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C:\Users\theo.dupont\Downloads\"/>
    </mc:Choice>
  </mc:AlternateContent>
  <xr:revisionPtr revIDLastSave="0" documentId="13_ncr:1_{EB1939D6-A874-4E9A-B4A0-6987C1805E9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emande de réservation" sheetId="3" r:id="rId1"/>
    <sheet name="Reservations acceptees" sheetId="4" r:id="rId2"/>
    <sheet name="BDD Voitures" sheetId="2" r:id="rId3"/>
  </sheets>
  <definedNames>
    <definedName name="DonnéesExternes_1" localSheetId="1" hidden="1">'Reservations acceptees'!$B$5:$L$51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7" i="3" l="1"/>
  <c r="L8" i="3"/>
  <c r="L9" i="3"/>
  <c r="L10" i="3"/>
  <c r="L12" i="3"/>
  <c r="L13" i="3"/>
  <c r="L11" i="3"/>
  <c r="L14" i="3"/>
  <c r="L15" i="3"/>
  <c r="L16" i="3"/>
  <c r="L17" i="3"/>
  <c r="L21" i="3"/>
  <c r="L23" i="3"/>
  <c r="L18" i="3"/>
  <c r="L19" i="3"/>
  <c r="L20" i="3"/>
  <c r="L22" i="3"/>
  <c r="L25" i="3"/>
  <c r="L24" i="3"/>
  <c r="L26" i="3"/>
  <c r="L27" i="3"/>
  <c r="L28" i="3"/>
  <c r="L29" i="3"/>
  <c r="L30" i="3"/>
  <c r="L31" i="3"/>
  <c r="L32" i="3"/>
  <c r="L33" i="3"/>
  <c r="L35" i="3"/>
  <c r="L34" i="3"/>
  <c r="L39" i="3"/>
  <c r="L36" i="3"/>
  <c r="L41" i="3"/>
  <c r="L40" i="3"/>
  <c r="L37" i="3"/>
  <c r="L38" i="3"/>
  <c r="L54" i="3"/>
  <c r="L52" i="3"/>
  <c r="L42" i="3"/>
  <c r="L43" i="3"/>
  <c r="L46" i="3"/>
  <c r="L48" i="3"/>
  <c r="L47" i="3"/>
  <c r="L49" i="3"/>
  <c r="L50" i="3"/>
  <c r="L51" i="3"/>
  <c r="L53" i="3"/>
  <c r="L44" i="3"/>
  <c r="L45" i="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B07C9E0-3868-4651-84E4-98A03363620B}" keepAlive="1" name="Requête - ReservationsAcceptees" description="Connexion à la requête « ReservationsAcceptees » dans le classeur." type="5" refreshedVersion="8" background="1" saveData="1">
    <dbPr connection="Provider=Microsoft.Mashup.OleDb.1;Data Source=$Workbook$;Location=ReservationsAcceptees;Extended Properties=&quot;&quot;" command="SELECT * FROM [ReservationsAcceptees]"/>
  </connection>
</connections>
</file>

<file path=xl/sharedStrings.xml><?xml version="1.0" encoding="utf-8"?>
<sst xmlns="http://schemas.openxmlformats.org/spreadsheetml/2006/main" count="615" uniqueCount="45">
  <si>
    <t>BDD Voitures</t>
  </si>
  <si>
    <t>HA 860 GT</t>
  </si>
  <si>
    <t xml:space="preserve">GZ 567 YC </t>
  </si>
  <si>
    <t xml:space="preserve">GE 962  XH </t>
  </si>
  <si>
    <t>GE 985 JP</t>
  </si>
  <si>
    <t xml:space="preserve">FX 629 WL </t>
  </si>
  <si>
    <t>Immatriculation</t>
  </si>
  <si>
    <t>Modèle véhicule</t>
  </si>
  <si>
    <t>Début location</t>
  </si>
  <si>
    <t>Fin location</t>
  </si>
  <si>
    <t>Demande de réservation véhicule</t>
  </si>
  <si>
    <t>Nom</t>
  </si>
  <si>
    <t>Faire vos demandes de réservation d'un véhicule dans le tableau ci-dessous.</t>
  </si>
  <si>
    <t>Société</t>
  </si>
  <si>
    <t>Destination</t>
  </si>
  <si>
    <t>Date départ</t>
  </si>
  <si>
    <t>Date retour</t>
  </si>
  <si>
    <t>Etat demande</t>
  </si>
  <si>
    <t>Voiture attribuée</t>
  </si>
  <si>
    <t>A faire</t>
  </si>
  <si>
    <t xml:space="preserve">Compléter seulement les colonnes comme cela </t>
  </si>
  <si>
    <t>Accepté</t>
  </si>
  <si>
    <t>Refusé</t>
  </si>
  <si>
    <t>Commentaire</t>
  </si>
  <si>
    <t>Voiture déjà attribuée</t>
  </si>
  <si>
    <t>Reservations acceptées</t>
  </si>
  <si>
    <t>Pour mettre à jour le tableau, clic droit (sur le tableau) &gt; Actualiser</t>
  </si>
  <si>
    <t>Date demande</t>
  </si>
  <si>
    <t>Service</t>
  </si>
  <si>
    <t>DSI</t>
  </si>
  <si>
    <t xml:space="preserve"> </t>
  </si>
  <si>
    <t>ACHATS</t>
  </si>
  <si>
    <t>COMMERCE</t>
  </si>
  <si>
    <t xml:space="preserve">ECOLE DE FORMATION </t>
  </si>
  <si>
    <t>DIRECTION</t>
  </si>
  <si>
    <t>TRAVAUX NEUFS + QUALITE</t>
  </si>
  <si>
    <t>PRODUCTION</t>
  </si>
  <si>
    <t>HSE</t>
  </si>
  <si>
    <t>QHSE</t>
  </si>
  <si>
    <t>SUPPLY/PROD</t>
  </si>
  <si>
    <t>FINANCE</t>
  </si>
  <si>
    <t>ok</t>
  </si>
  <si>
    <t>Nom 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</si>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</sst>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3" fillId="0" borderId="0" xfId="0" applyFont="1" applyAlignment="1">
      <alignment horizontal="right"/>
    </xf>
    <xf numFmtId="0" fontId="3" fillId="0" borderId="0" xfId="0" applyFont="1"/>
    <xf numFmtId="0" fontId="0" fillId="2" borderId="1" xfId="0" applyFill="1" applyBorder="1"/>
    <xf numFmtId="0" fontId="0" fillId="0" borderId="0" xfId="0" applyAlignment="1">
      <alignment horizontal="center"/>
    </xf>
    <xf numFmtId="14" fontId="0" fillId="0" borderId="0" xfId="0" applyNumberFormat="1"/>
    <xf numFmtId="0" fontId="0" fillId="0" borderId="0" xfId="0" applyAlignment="1">
      <alignment vertical="top" wrapText="1"/>
    </xf>
    <xf numFmtId="0" fontId="2" fillId="2" borderId="0" xfId="0" applyFont="1" applyFill="1" applyAlignment="1">
      <alignment vertical="top" wrapText="1"/>
    </xf>
    <xf numFmtId="0" fontId="2" fillId="2" borderId="0" xfId="0" applyFont="1" applyFill="1" applyAlignment="1">
      <alignment horizontal="center" vertical="top" wrapText="1"/>
    </xf>
    <xf numFmtId="0" fontId="0" fillId="2" borderId="1" xfId="0" applyFill="1" applyBorder="1" applyAlignment="1">
      <alignment horizontal="center"/>
    </xf>
    <xf numFmtId="14" fontId="0" fillId="2" borderId="1" xfId="0" applyNumberFormat="1" applyFill="1" applyBorder="1"/>
    <xf numFmtId="14" fontId="0" fillId="2" borderId="1" xfId="0" applyNumberForma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2" xfId="0" applyFill="1" applyBorder="1"/>
    <xf numFmtId="14" fontId="0" fillId="2" borderId="2" xfId="0" applyNumberFormat="1" applyFill="1" applyBorder="1"/>
  </cellXfs>
  <cellStyles count="1">
    <cellStyle name="Normal" xfId="0" builtinId="0"/>
  </cellStyles>
  <dxfs count="31"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9" formatCode="dd/mm/yyyy"/>
    </dxf>
    <dxf>
      <numFmt numFmtId="19" formatCode="dd/mm/yyyy"/>
    </dxf>
    <dxf>
      <numFmt numFmtId="19" formatCode="dd/mm/yyyy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 val="0"/>
      </font>
      <fill>
        <patternFill patternType="none">
          <fgColor indexed="64"/>
          <bgColor auto="1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general" vertical="top" textRotation="0" wrapText="1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  <protection locked="1" hidden="0"/>
    </dxf>
    <dxf>
      <numFmt numFmtId="19" formatCode="dd/mm/yyyy"/>
      <fill>
        <patternFill patternType="solid">
          <fgColor indexed="64"/>
          <bgColor theme="0" tint="-4.9989318521683403E-2"/>
        </patternFill>
      </fill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 style="dashed">
          <color auto="1"/>
        </vertical>
        <horizontal style="dashed">
          <color auto="1"/>
        </horizontal>
      </border>
      <protection locked="1" hidden="0"/>
    </dxf>
    <dxf>
      <numFmt numFmtId="19" formatCode="dd/mm/yyyy"/>
      <fill>
        <patternFill patternType="solid">
          <fgColor indexed="64"/>
          <bgColor theme="0" tint="-4.9989318521683403E-2"/>
        </patternFill>
      </fill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 style="dashed">
          <color auto="1"/>
        </vertical>
        <horizontal style="dashed">
          <color auto="1"/>
        </horizontal>
      </border>
      <protection locked="1" hidden="0"/>
    </dxf>
    <dxf>
      <fill>
        <patternFill patternType="solid">
          <fgColor indexed="64"/>
          <bgColor theme="0" tint="-4.9989318521683403E-2"/>
        </patternFill>
      </fill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 style="dashed">
          <color auto="1"/>
        </vertical>
        <horizontal style="dashed">
          <color auto="1"/>
        </horizontal>
      </border>
      <protection locked="1" hidden="0"/>
    </dxf>
    <dxf>
      <fill>
        <patternFill patternType="solid">
          <fgColor indexed="64"/>
          <bgColor theme="0" tint="-4.9989318521683403E-2"/>
        </patternFill>
      </fill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1" hidden="0"/>
    </dxf>
    <dxf>
      <fill>
        <patternFill patternType="solid">
          <fgColor indexed="64"/>
          <bgColor theme="0" tint="-4.9989318521683403E-2"/>
        </patternFill>
      </fill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 style="dashed">
          <color auto="1"/>
        </vertical>
        <horizontal style="dashed">
          <color auto="1"/>
        </horizontal>
      </border>
      <protection locked="1" hidden="0"/>
    </dxf>
    <dxf>
      <fill>
        <patternFill patternType="solid">
          <fgColor indexed="64"/>
          <bgColor theme="0" tint="-4.9989318521683403E-2"/>
        </patternFill>
      </fill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 style="dashed">
          <color auto="1"/>
        </vertical>
        <horizontal style="dashed">
          <color auto="1"/>
        </horizontal>
      </border>
      <protection locked="1" hidden="0"/>
    </dxf>
    <dxf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 style="dashed">
          <color auto="1"/>
        </vertical>
        <horizontal style="dashed">
          <color auto="1"/>
        </horizontal>
      </border>
      <protection locked="1" hidden="0"/>
    </dxf>
    <dxf>
      <protection locked="1" hidden="0"/>
    </dxf>
    <dxf>
      <font>
        <b/>
      </font>
      <fill>
        <patternFill patternType="solid">
          <fgColor indexed="64"/>
          <bgColor theme="0" tint="-4.9989318521683403E-2"/>
        </patternFill>
      </fill>
      <alignment horizontal="general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connections" Target="connection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2F9278D5-A339-4377-9020-92BAC5A63945}" autoFormatId="16" applyNumberFormats="0" applyBorderFormats="0" applyFontFormats="0" applyPatternFormats="0" applyAlignmentFormats="0" applyWidthHeightFormats="0">
  <queryTableRefresh nextId="15">
    <queryTableFields count="11">
      <queryTableField id="11" name="Date demande" tableColumnId="11"/>
      <queryTableField id="1" name="Nom" tableColumnId="1"/>
      <queryTableField id="3" name="Société" tableColumnId="3"/>
      <queryTableField id="12" name="Service" tableColumnId="12"/>
      <queryTableField id="4" name="Destination" tableColumnId="4"/>
      <queryTableField id="5" name="Date départ" tableColumnId="5"/>
      <queryTableField id="6" name="Date retour" tableColumnId="6"/>
      <queryTableField id="7" name="Etat demande" tableColumnId="7"/>
      <queryTableField id="8" name="Commentaire" tableColumnId="8"/>
      <queryTableField id="9" name="Voiture attribuée" tableColumnId="9"/>
      <queryTableField id="10" name="Voiture déjà attribuée" tableColumnId="10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70C2CDA-2EF4-466E-8F76-C1203BAFF3AB}" name="DemandeReserv" displayName="DemandeReserv" ref="B6:L54" totalsRowShown="0" headerRowDxfId="30" dataDxfId="29">
  <autoFilter ref="B6:L54" xr:uid="{E70C2CDA-2EF4-466E-8F76-C1203BAFF3AB}"/>
  <sortState xmlns:xlrd2="http://schemas.microsoft.com/office/spreadsheetml/2017/richdata2" ref="B7:L54">
    <sortCondition ref="G6:G54"/>
  </sortState>
  <tableColumns count="11">
    <tableColumn id="11" xr3:uid="{18577A3B-E5DB-4839-A637-2B4B57DB72F8}" name="Date demande" dataDxfId="28"/>
    <tableColumn id="1" xr3:uid="{CB19C2D9-990B-41FF-8924-A9BA072E8ABF}" name="Nom" dataDxfId="27"/>
    <tableColumn id="3" xr3:uid="{F69C3B95-DBF2-4631-A653-0985E0DEFE5C}" name="Société" dataDxfId="26"/>
    <tableColumn id="12" xr3:uid="{49244F83-05B8-487D-8F81-38B711794C2B}" name="Service" dataDxfId="25"/>
    <tableColumn id="4" xr3:uid="{F1DD39A3-F146-4475-9940-665907DD573C}" name="Destination" dataDxfId="24"/>
    <tableColumn id="5" xr3:uid="{54DA1F5C-405A-4EC4-8E52-0491338543D8}" name="Date départ" dataDxfId="23"/>
    <tableColumn id="6" xr3:uid="{D47BE7F8-4676-44D1-A54C-522671C4C0E2}" name="Date retour" dataDxfId="22"/>
    <tableColumn id="7" xr3:uid="{092C94E0-C091-473A-AC27-FD36DF4CFCA1}" name="Etat demande" dataDxfId="21"/>
    <tableColumn id="9" xr3:uid="{0E4039C3-02D3-4657-A02F-FE6AB171BE25}" name="Commentaire" dataDxfId="20"/>
    <tableColumn id="8" xr3:uid="{099EE837-D723-4DCF-B897-3EEA9DC9A515}" name="Voiture attribuée" dataDxfId="19"/>
    <tableColumn id="10" xr3:uid="{621FE40A-4C80-4833-8785-79CCB223D6E9}" name="Voiture déjà attribuée" dataDxfId="18">
      <calculatedColumnFormula>IF(COUNTIFS(DemandeReserv[Voiture attribuée],DemandeReserv[[#This Row],[Voiture attribuée]],DemandeReserv[Date départ],DemandeReserv[[#This Row],[Date départ]],DemandeReserv[Date retour],DemandeReserv[[#This Row],[Date retour]],DemandeReserv[Etat demande],"Accepté")&gt;1,"ko","ok")</calculatedColumnFormula>
    </tableColumn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8A3DDCB-7665-415C-B2A6-93847CA998D2}" name="ReservationsAcceptees" displayName="ReservationsAcceptees" ref="B5:L51" tableType="queryTable" totalsRowShown="0" headerRowDxfId="17">
  <autoFilter ref="B5:L51" xr:uid="{18A3DDCB-7665-415C-B2A6-93847CA998D2}"/>
  <tableColumns count="11">
    <tableColumn id="11" xr3:uid="{182E3BA5-B3A7-4C40-A8D5-ADC8B375E4FB}" uniqueName="11" name="Date demande" queryTableFieldId="11" dataDxfId="5"/>
    <tableColumn id="1" xr3:uid="{39921DBC-4BA3-4A54-A699-9AC5C9C1F5FD}" uniqueName="1" name="Nom" queryTableFieldId="1" dataDxfId="16"/>
    <tableColumn id="3" xr3:uid="{61E793FE-1F6E-4BF2-8D97-2DCB8AD83ADB}" uniqueName="3" name="Société" queryTableFieldId="3" dataDxfId="15"/>
    <tableColumn id="12" xr3:uid="{E8446F47-D1E2-49E3-ABE3-6AC8E617F918}" uniqueName="12" name="Service" queryTableFieldId="12" dataDxfId="14"/>
    <tableColumn id="4" xr3:uid="{957DAED1-369B-4E39-94E7-B75275036DDE}" uniqueName="4" name="Destination" queryTableFieldId="4" dataDxfId="13"/>
    <tableColumn id="5" xr3:uid="{7B41A528-37FB-41E8-86B9-0605067A1B44}" uniqueName="5" name="Date départ" queryTableFieldId="5" dataDxfId="4"/>
    <tableColumn id="6" xr3:uid="{CC0003EF-BBCC-4A0C-A1BB-FF54BA61DE0F}" uniqueName="6" name="Date retour" queryTableFieldId="6" dataDxfId="3"/>
    <tableColumn id="7" xr3:uid="{4B338A7B-7320-4439-B5E0-E60098809067}" uniqueName="7" name="Etat demande" queryTableFieldId="7" dataDxfId="2"/>
    <tableColumn id="8" xr3:uid="{B3D2D109-3022-4E40-BF52-BC10C45E3FB6}" uniqueName="8" name="Commentaire" queryTableFieldId="8" dataDxfId="12"/>
    <tableColumn id="9" xr3:uid="{15DAE08B-E9AD-4EC7-A842-336F0CFFC743}" uniqueName="9" name="Voiture attribuée" queryTableFieldId="9" dataDxfId="1"/>
    <tableColumn id="10" xr3:uid="{23C73ADE-3E2F-4C08-A31A-FFB9DD015E18}" uniqueName="10" name="Voiture déjà attribuée" queryTableFieldId="10" dataDxfId="0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4B506B3-564B-43B5-AD61-7C1499FBBE61}" name="BDD_Voitures" displayName="BDD_Voitures" ref="B3:E8" totalsRowShown="0" headerRowDxfId="11">
  <autoFilter ref="B3:E8" xr:uid="{74B506B3-564B-43B5-AD61-7C1499FBBE61}"/>
  <tableColumns count="4">
    <tableColumn id="1" xr3:uid="{D86C6A48-AC08-4FB9-A612-7005D94DF049}" name="Immatriculation"/>
    <tableColumn id="2" xr3:uid="{3BF48906-C77F-41B5-AEA6-347B7EC52970}" name="Modèle véhicule"/>
    <tableColumn id="3" xr3:uid="{293244BD-10B8-416B-9A8A-6A4DC08025F7}" name="Début location"/>
    <tableColumn id="4" xr3:uid="{5D970030-4D2F-4769-B1FF-F77319ACE0D6}" name="Fin location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D6DCFC-E4DF-42D6-B680-73539F887BEE}">
  <dimension ref="A1:L54"/>
  <sheetViews>
    <sheetView showGridLines="0" tabSelected="1" workbookViewId="0">
      <selection activeCell="D13" sqref="D13"/>
    </sheetView>
  </sheetViews>
  <sheetFormatPr baseColWidth="10" defaultRowHeight="14.4" x14ac:dyDescent="0.3"/>
  <cols>
    <col min="1" max="1" width="4.77734375" customWidth="1"/>
    <col min="2" max="2" width="15.33203125" customWidth="1"/>
    <col min="3" max="3" width="14.21875" customWidth="1"/>
    <col min="4" max="4" width="15.33203125" customWidth="1"/>
    <col min="5" max="5" width="13.109375" customWidth="1"/>
    <col min="6" max="6" width="13.109375" bestFit="1" customWidth="1"/>
    <col min="7" max="7" width="11.109375" customWidth="1"/>
    <col min="8" max="8" width="11.21875" customWidth="1"/>
    <col min="9" max="9" width="12" customWidth="1"/>
    <col min="10" max="10" width="16.21875" customWidth="1"/>
    <col min="11" max="11" width="16.109375" customWidth="1"/>
    <col min="12" max="12" width="15.33203125" customWidth="1"/>
  </cols>
  <sheetData>
    <row r="1" spans="1:12" ht="21" x14ac:dyDescent="0.4">
      <c r="A1" s="1" t="s">
        <v>10</v>
      </c>
    </row>
    <row r="3" spans="1:12" x14ac:dyDescent="0.3">
      <c r="B3" s="2" t="s">
        <v>19</v>
      </c>
      <c r="C3" s="3" t="s">
        <v>12</v>
      </c>
    </row>
    <row r="4" spans="1:12" x14ac:dyDescent="0.3">
      <c r="B4" s="2"/>
      <c r="C4" s="3" t="s">
        <v>20</v>
      </c>
      <c r="F4" s="4"/>
    </row>
    <row r="6" spans="1:12" ht="28.8" x14ac:dyDescent="0.3">
      <c r="B6" s="8" t="s">
        <v>27</v>
      </c>
      <c r="C6" s="8" t="s">
        <v>11</v>
      </c>
      <c r="D6" s="8" t="s">
        <v>13</v>
      </c>
      <c r="E6" s="8" t="s">
        <v>28</v>
      </c>
      <c r="F6" s="8" t="s">
        <v>14</v>
      </c>
      <c r="G6" s="8" t="s">
        <v>15</v>
      </c>
      <c r="H6" s="8" t="s">
        <v>16</v>
      </c>
      <c r="I6" s="9" t="s">
        <v>17</v>
      </c>
      <c r="J6" s="8" t="s">
        <v>23</v>
      </c>
      <c r="K6" s="8" t="s">
        <v>18</v>
      </c>
      <c r="L6" s="8" t="s">
        <v>24</v>
      </c>
    </row>
    <row r="7" spans="1:12" x14ac:dyDescent="0.3">
      <c r="B7" s="10"/>
      <c r="C7" s="4" t="s">
        <v>42</v>
      </c>
      <c r="D7" s="4" t="s">
        <v>43</v>
      </c>
      <c r="E7" s="4"/>
      <c r="F7" s="4" t="s">
        <v>44</v>
      </c>
      <c r="G7" s="11">
        <v>45664</v>
      </c>
      <c r="H7" s="11">
        <v>45667</v>
      </c>
      <c r="I7" s="5" t="s">
        <v>21</v>
      </c>
      <c r="K7" s="5" t="s">
        <v>1</v>
      </c>
      <c r="L7" s="5" t="str">
        <f>IF(COUNTIFS(DemandeReserv[Voiture attribuée],DemandeReserv[[#This Row],[Voiture attribuée]],DemandeReserv[Date départ],DemandeReserv[[#This Row],[Date départ]],DemandeReserv[Date retour],DemandeReserv[[#This Row],[Date retour]],DemandeReserv[Etat demande],"Accepté")&gt;1,"ko","ok")</f>
        <v>ok</v>
      </c>
    </row>
    <row r="8" spans="1:12" x14ac:dyDescent="0.3">
      <c r="B8" s="10"/>
      <c r="C8" s="4" t="s">
        <v>42</v>
      </c>
      <c r="D8" s="4" t="s">
        <v>43</v>
      </c>
      <c r="E8" s="4"/>
      <c r="F8" s="4" t="s">
        <v>44</v>
      </c>
      <c r="G8" s="11">
        <v>45677</v>
      </c>
      <c r="H8" s="11">
        <v>45679</v>
      </c>
      <c r="I8" s="5" t="s">
        <v>21</v>
      </c>
      <c r="J8" s="5"/>
      <c r="K8" s="5" t="s">
        <v>1</v>
      </c>
      <c r="L8" s="5" t="str">
        <f>IF(COUNTIFS(DemandeReserv[Voiture attribuée],DemandeReserv[[#This Row],[Voiture attribuée]],DemandeReserv[Date départ],DemandeReserv[[#This Row],[Date départ]],DemandeReserv[Date retour],DemandeReserv[[#This Row],[Date retour]],DemandeReserv[Etat demande],"Accepté")&gt;1,"ko","ok")</f>
        <v>ok</v>
      </c>
    </row>
    <row r="9" spans="1:12" x14ac:dyDescent="0.3">
      <c r="B9" s="10"/>
      <c r="C9" s="4" t="s">
        <v>42</v>
      </c>
      <c r="D9" s="4" t="s">
        <v>43</v>
      </c>
      <c r="E9" s="4" t="s">
        <v>34</v>
      </c>
      <c r="F9" s="4" t="s">
        <v>44</v>
      </c>
      <c r="G9" s="11">
        <v>45686</v>
      </c>
      <c r="H9" s="11">
        <v>45693</v>
      </c>
      <c r="I9" s="5" t="s">
        <v>21</v>
      </c>
      <c r="J9" s="5"/>
      <c r="K9" s="5" t="s">
        <v>1</v>
      </c>
      <c r="L9" s="5" t="str">
        <f>IF(COUNTIFS(DemandeReserv[Voiture attribuée],DemandeReserv[[#This Row],[Voiture attribuée]],DemandeReserv[Date départ],DemandeReserv[[#This Row],[Date départ]],DemandeReserv[Date retour],DemandeReserv[[#This Row],[Date retour]],DemandeReserv[Etat demande],"Accepté")&gt;1,"ko","ok")</f>
        <v>ok</v>
      </c>
    </row>
    <row r="10" spans="1:12" x14ac:dyDescent="0.3">
      <c r="B10" s="10"/>
      <c r="C10" s="4" t="s">
        <v>42</v>
      </c>
      <c r="D10" s="4" t="s">
        <v>43</v>
      </c>
      <c r="E10" s="4"/>
      <c r="F10" s="4" t="s">
        <v>44</v>
      </c>
      <c r="G10" s="11">
        <v>45693</v>
      </c>
      <c r="H10" s="11">
        <v>45695</v>
      </c>
      <c r="I10" s="5" t="s">
        <v>21</v>
      </c>
      <c r="J10" s="5"/>
      <c r="K10" s="5" t="s">
        <v>2</v>
      </c>
      <c r="L10" s="5" t="str">
        <f>IF(COUNTIFS(DemandeReserv[Voiture attribuée],DemandeReserv[[#This Row],[Voiture attribuée]],DemandeReserv[Date départ],DemandeReserv[[#This Row],[Date départ]],DemandeReserv[Date retour],DemandeReserv[[#This Row],[Date retour]],DemandeReserv[Etat demande],"Accepté")&gt;1,"ko","ok")</f>
        <v>ok</v>
      </c>
    </row>
    <row r="11" spans="1:12" x14ac:dyDescent="0.3">
      <c r="B11" s="10"/>
      <c r="C11" s="4" t="s">
        <v>42</v>
      </c>
      <c r="D11" s="4" t="s">
        <v>43</v>
      </c>
      <c r="E11" s="4"/>
      <c r="F11" s="4" t="s">
        <v>44</v>
      </c>
      <c r="G11" s="11">
        <v>45698</v>
      </c>
      <c r="H11" s="11">
        <v>45702</v>
      </c>
      <c r="I11" s="5" t="s">
        <v>21</v>
      </c>
      <c r="J11" s="5"/>
      <c r="K11" s="5" t="s">
        <v>2</v>
      </c>
      <c r="L11" s="5" t="str">
        <f>IF(COUNTIFS(DemandeReserv[Voiture attribuée],DemandeReserv[[#This Row],[Voiture attribuée]],DemandeReserv[Date départ],DemandeReserv[[#This Row],[Date départ]],DemandeReserv[Date retour],DemandeReserv[[#This Row],[Date retour]],DemandeReserv[Etat demande],"Accepté")&gt;1,"ko","ok")</f>
        <v>ok</v>
      </c>
    </row>
    <row r="12" spans="1:12" x14ac:dyDescent="0.3">
      <c r="B12" s="10"/>
      <c r="C12" s="4" t="s">
        <v>42</v>
      </c>
      <c r="D12" s="4" t="s">
        <v>43</v>
      </c>
      <c r="E12" s="4"/>
      <c r="F12" s="4" t="s">
        <v>44</v>
      </c>
      <c r="G12" s="11">
        <v>45699</v>
      </c>
      <c r="H12" s="11">
        <v>45702</v>
      </c>
      <c r="I12" s="5" t="s">
        <v>21</v>
      </c>
      <c r="J12" s="5"/>
      <c r="K12" s="5" t="s">
        <v>1</v>
      </c>
      <c r="L12" s="5" t="str">
        <f>IF(COUNTIFS(DemandeReserv[Voiture attribuée],DemandeReserv[[#This Row],[Voiture attribuée]],DemandeReserv[Date départ],DemandeReserv[[#This Row],[Date départ]],DemandeReserv[Date retour],DemandeReserv[[#This Row],[Date retour]],DemandeReserv[Etat demande],"Accepté")&gt;1,"ko","ok")</f>
        <v>ok</v>
      </c>
    </row>
    <row r="13" spans="1:12" x14ac:dyDescent="0.3">
      <c r="B13" s="10"/>
      <c r="C13" s="4" t="s">
        <v>42</v>
      </c>
      <c r="D13" s="4" t="s">
        <v>43</v>
      </c>
      <c r="E13" s="4"/>
      <c r="F13" s="4" t="s">
        <v>44</v>
      </c>
      <c r="G13" s="11">
        <v>45699</v>
      </c>
      <c r="H13" s="11">
        <v>45700</v>
      </c>
      <c r="I13" s="5" t="s">
        <v>21</v>
      </c>
      <c r="J13" s="5"/>
      <c r="K13" s="5" t="s">
        <v>3</v>
      </c>
      <c r="L13" s="5" t="str">
        <f>IF(COUNTIFS(DemandeReserv[Voiture attribuée],DemandeReserv[[#This Row],[Voiture attribuée]],DemandeReserv[Date départ],DemandeReserv[[#This Row],[Date départ]],DemandeReserv[Date retour],DemandeReserv[[#This Row],[Date retour]],DemandeReserv[Etat demande],"Accepté")&gt;1,"ko","ok")</f>
        <v>ok</v>
      </c>
    </row>
    <row r="14" spans="1:12" x14ac:dyDescent="0.3">
      <c r="B14" s="10"/>
      <c r="C14" s="4" t="s">
        <v>42</v>
      </c>
      <c r="D14" s="4" t="s">
        <v>43</v>
      </c>
      <c r="E14" s="4" t="s">
        <v>29</v>
      </c>
      <c r="F14" s="4" t="s">
        <v>44</v>
      </c>
      <c r="G14" s="11">
        <v>45701</v>
      </c>
      <c r="H14" s="11">
        <v>45701</v>
      </c>
      <c r="I14" s="5" t="s">
        <v>21</v>
      </c>
      <c r="J14" s="5"/>
      <c r="K14" s="5" t="s">
        <v>3</v>
      </c>
      <c r="L14" s="5" t="str">
        <f>IF(COUNTIFS(DemandeReserv[Voiture attribuée],DemandeReserv[[#This Row],[Voiture attribuée]],DemandeReserv[Date départ],DemandeReserv[[#This Row],[Date départ]],DemandeReserv[Date retour],DemandeReserv[[#This Row],[Date retour]],DemandeReserv[Etat demande],"Accepté")&gt;1,"ko","ok")</f>
        <v>ok</v>
      </c>
    </row>
    <row r="15" spans="1:12" x14ac:dyDescent="0.3">
      <c r="B15" s="10"/>
      <c r="C15" s="4" t="s">
        <v>42</v>
      </c>
      <c r="D15" s="4" t="s">
        <v>43</v>
      </c>
      <c r="E15" s="4"/>
      <c r="F15" s="4" t="s">
        <v>44</v>
      </c>
      <c r="G15" s="11">
        <v>45705</v>
      </c>
      <c r="H15" s="11">
        <v>45709</v>
      </c>
      <c r="I15" s="5" t="s">
        <v>21</v>
      </c>
      <c r="J15" s="5"/>
      <c r="K15" s="5" t="s">
        <v>3</v>
      </c>
      <c r="L15" s="5" t="str">
        <f>IF(COUNTIFS(DemandeReserv[Voiture attribuée],DemandeReserv[[#This Row],[Voiture attribuée]],DemandeReserv[Date départ],DemandeReserv[[#This Row],[Date départ]],DemandeReserv[Date retour],DemandeReserv[[#This Row],[Date retour]],DemandeReserv[Etat demande],"Accepté")&gt;1,"ko","ok")</f>
        <v>ok</v>
      </c>
    </row>
    <row r="16" spans="1:12" x14ac:dyDescent="0.3">
      <c r="B16" s="10"/>
      <c r="C16" s="4" t="s">
        <v>42</v>
      </c>
      <c r="D16" s="4" t="s">
        <v>43</v>
      </c>
      <c r="E16" s="4" t="s">
        <v>32</v>
      </c>
      <c r="F16" s="4" t="s">
        <v>44</v>
      </c>
      <c r="G16" s="11">
        <v>45705</v>
      </c>
      <c r="H16" s="11">
        <v>45705</v>
      </c>
      <c r="I16" s="5" t="s">
        <v>21</v>
      </c>
      <c r="J16" s="5"/>
      <c r="K16" s="5" t="s">
        <v>4</v>
      </c>
      <c r="L16" s="5" t="str">
        <f>IF(COUNTIFS(DemandeReserv[Voiture attribuée],DemandeReserv[[#This Row],[Voiture attribuée]],DemandeReserv[Date départ],DemandeReserv[[#This Row],[Date départ]],DemandeReserv[Date retour],DemandeReserv[[#This Row],[Date retour]],DemandeReserv[Etat demande],"Accepté")&gt;1,"ko","ok")</f>
        <v>ok</v>
      </c>
    </row>
    <row r="17" spans="2:12" x14ac:dyDescent="0.3">
      <c r="B17" s="10"/>
      <c r="C17" s="4" t="s">
        <v>42</v>
      </c>
      <c r="D17" s="4" t="s">
        <v>43</v>
      </c>
      <c r="E17" s="4" t="s">
        <v>32</v>
      </c>
      <c r="F17" s="4" t="s">
        <v>44</v>
      </c>
      <c r="G17" s="11">
        <v>45708</v>
      </c>
      <c r="H17" s="11">
        <v>45709</v>
      </c>
      <c r="I17" s="5" t="s">
        <v>21</v>
      </c>
      <c r="J17" s="5"/>
      <c r="K17" s="5" t="s">
        <v>4</v>
      </c>
      <c r="L17" s="5" t="str">
        <f>IF(COUNTIFS(DemandeReserv[Voiture attribuée],DemandeReserv[[#This Row],[Voiture attribuée]],DemandeReserv[Date départ],DemandeReserv[[#This Row],[Date départ]],DemandeReserv[Date retour],DemandeReserv[[#This Row],[Date retour]],DemandeReserv[Etat demande],"Accepté")&gt;1,"ko","ok")</f>
        <v>ok</v>
      </c>
    </row>
    <row r="18" spans="2:12" x14ac:dyDescent="0.3">
      <c r="B18" s="10"/>
      <c r="C18" s="4" t="s">
        <v>42</v>
      </c>
      <c r="D18" s="4" t="s">
        <v>43</v>
      </c>
      <c r="E18" s="4"/>
      <c r="F18" s="4" t="s">
        <v>44</v>
      </c>
      <c r="G18" s="11">
        <v>45712</v>
      </c>
      <c r="H18" s="11">
        <v>45716</v>
      </c>
      <c r="I18" s="5" t="s">
        <v>21</v>
      </c>
      <c r="J18" s="5"/>
      <c r="K18" s="5" t="s">
        <v>3</v>
      </c>
      <c r="L18" s="5" t="str">
        <f>IF(COUNTIFS(DemandeReserv[Voiture attribuée],DemandeReserv[[#This Row],[Voiture attribuée]],DemandeReserv[Date départ],DemandeReserv[[#This Row],[Date départ]],DemandeReserv[Date retour],DemandeReserv[[#This Row],[Date retour]],DemandeReserv[Etat demande],"Accepté")&gt;1,"ko","ok")</f>
        <v>ok</v>
      </c>
    </row>
    <row r="19" spans="2:12" x14ac:dyDescent="0.3">
      <c r="B19" s="10"/>
      <c r="C19" s="4" t="s">
        <v>42</v>
      </c>
      <c r="D19" s="4" t="s">
        <v>43</v>
      </c>
      <c r="E19" s="4" t="s">
        <v>34</v>
      </c>
      <c r="F19" s="4" t="s">
        <v>44</v>
      </c>
      <c r="G19" s="11">
        <v>45713</v>
      </c>
      <c r="H19" s="11">
        <v>45716</v>
      </c>
      <c r="I19" s="5" t="s">
        <v>21</v>
      </c>
      <c r="J19" s="5"/>
      <c r="K19" s="5" t="s">
        <v>1</v>
      </c>
      <c r="L19" s="5" t="str">
        <f>IF(COUNTIFS(DemandeReserv[Voiture attribuée],DemandeReserv[[#This Row],[Voiture attribuée]],DemandeReserv[Date départ],DemandeReserv[[#This Row],[Date départ]],DemandeReserv[Date retour],DemandeReserv[[#This Row],[Date retour]],DemandeReserv[Etat demande],"Accepté")&gt;1,"ko","ok")</f>
        <v>ok</v>
      </c>
    </row>
    <row r="20" spans="2:12" x14ac:dyDescent="0.3">
      <c r="B20" s="10"/>
      <c r="C20" s="4" t="s">
        <v>42</v>
      </c>
      <c r="D20" s="4" t="s">
        <v>43</v>
      </c>
      <c r="E20" s="4" t="s">
        <v>32</v>
      </c>
      <c r="F20" s="4" t="s">
        <v>44</v>
      </c>
      <c r="G20" s="11">
        <v>45713</v>
      </c>
      <c r="H20" s="11">
        <v>45715</v>
      </c>
      <c r="I20" s="5" t="s">
        <v>21</v>
      </c>
      <c r="J20" s="5"/>
      <c r="K20" s="5" t="s">
        <v>4</v>
      </c>
      <c r="L20" s="5" t="str">
        <f>IF(COUNTIFS(DemandeReserv[Voiture attribuée],DemandeReserv[[#This Row],[Voiture attribuée]],DemandeReserv[Date départ],DemandeReserv[[#This Row],[Date départ]],DemandeReserv[Date retour],DemandeReserv[[#This Row],[Date retour]],DemandeReserv[Etat demande],"Accepté")&gt;1,"ko","ok")</f>
        <v>ok</v>
      </c>
    </row>
    <row r="21" spans="2:12" x14ac:dyDescent="0.3">
      <c r="B21" s="10"/>
      <c r="C21" s="4" t="s">
        <v>42</v>
      </c>
      <c r="D21" s="4" t="s">
        <v>43</v>
      </c>
      <c r="E21" s="4" t="s">
        <v>32</v>
      </c>
      <c r="F21" s="4" t="s">
        <v>44</v>
      </c>
      <c r="G21" s="11">
        <v>45719</v>
      </c>
      <c r="H21" s="11">
        <v>45722</v>
      </c>
      <c r="I21" s="5" t="s">
        <v>21</v>
      </c>
      <c r="J21" s="5"/>
      <c r="K21" s="5" t="s">
        <v>1</v>
      </c>
      <c r="L21" s="5" t="str">
        <f>IF(COUNTIFS(DemandeReserv[Voiture attribuée],DemandeReserv[[#This Row],[Voiture attribuée]],DemandeReserv[Date départ],DemandeReserv[[#This Row],[Date départ]],DemandeReserv[Date retour],DemandeReserv[[#This Row],[Date retour]],DemandeReserv[Etat demande],"Accepté")&gt;1,"ko","ok")</f>
        <v>ok</v>
      </c>
    </row>
    <row r="22" spans="2:12" x14ac:dyDescent="0.3">
      <c r="B22" s="10"/>
      <c r="C22" s="4" t="s">
        <v>42</v>
      </c>
      <c r="D22" s="4" t="s">
        <v>43</v>
      </c>
      <c r="E22" s="4" t="s">
        <v>29</v>
      </c>
      <c r="F22" s="4" t="s">
        <v>44</v>
      </c>
      <c r="G22" s="11">
        <v>45719</v>
      </c>
      <c r="H22" s="11">
        <v>45721</v>
      </c>
      <c r="I22" s="5" t="s">
        <v>21</v>
      </c>
      <c r="J22" s="5"/>
      <c r="K22" s="5" t="s">
        <v>1</v>
      </c>
      <c r="L22" s="5" t="str">
        <f>IF(COUNTIFS(DemandeReserv[Voiture attribuée],DemandeReserv[[#This Row],[Voiture attribuée]],DemandeReserv[Date départ],DemandeReserv[[#This Row],[Date départ]],DemandeReserv[Date retour],DemandeReserv[[#This Row],[Date retour]],DemandeReserv[Etat demande],"Accepté")&gt;1,"ko","ok")</f>
        <v>ok</v>
      </c>
    </row>
    <row r="23" spans="2:12" x14ac:dyDescent="0.3">
      <c r="B23" s="10"/>
      <c r="C23" s="4" t="s">
        <v>42</v>
      </c>
      <c r="D23" s="4" t="s">
        <v>43</v>
      </c>
      <c r="E23" s="4" t="s">
        <v>32</v>
      </c>
      <c r="F23" s="4" t="s">
        <v>44</v>
      </c>
      <c r="G23" s="11">
        <v>45720</v>
      </c>
      <c r="H23" s="11">
        <v>45722</v>
      </c>
      <c r="I23" s="5" t="s">
        <v>21</v>
      </c>
      <c r="J23" s="5"/>
      <c r="K23" s="5" t="s">
        <v>4</v>
      </c>
      <c r="L23" s="5" t="str">
        <f>IF(COUNTIFS(DemandeReserv[Voiture attribuée],DemandeReserv[[#This Row],[Voiture attribuée]],DemandeReserv[Date départ],DemandeReserv[[#This Row],[Date départ]],DemandeReserv[Date retour],DemandeReserv[[#This Row],[Date retour]],DemandeReserv[Etat demande],"Accepté")&gt;1,"ko","ok")</f>
        <v>ok</v>
      </c>
    </row>
    <row r="24" spans="2:12" x14ac:dyDescent="0.3">
      <c r="B24" s="10"/>
      <c r="C24" s="4" t="s">
        <v>42</v>
      </c>
      <c r="D24" s="4" t="s">
        <v>43</v>
      </c>
      <c r="E24" s="4" t="s">
        <v>31</v>
      </c>
      <c r="F24" s="4" t="s">
        <v>44</v>
      </c>
      <c r="G24" s="11">
        <v>45720</v>
      </c>
      <c r="H24" s="11">
        <v>45721</v>
      </c>
      <c r="I24" s="5" t="s">
        <v>21</v>
      </c>
      <c r="J24" s="5"/>
      <c r="K24" s="5" t="s">
        <v>5</v>
      </c>
      <c r="L24" s="5" t="str">
        <f>IF(COUNTIFS(DemandeReserv[Voiture attribuée],DemandeReserv[[#This Row],[Voiture attribuée]],DemandeReserv[Date départ],DemandeReserv[[#This Row],[Date départ]],DemandeReserv[Date retour],DemandeReserv[[#This Row],[Date retour]],DemandeReserv[Etat demande],"Accepté")&gt;1,"ko","ok")</f>
        <v>ok</v>
      </c>
    </row>
    <row r="25" spans="2:12" x14ac:dyDescent="0.3">
      <c r="B25" s="10"/>
      <c r="C25" s="4" t="s">
        <v>42</v>
      </c>
      <c r="D25" s="4" t="s">
        <v>43</v>
      </c>
      <c r="E25" s="4" t="s">
        <v>31</v>
      </c>
      <c r="F25" s="4" t="s">
        <v>44</v>
      </c>
      <c r="G25" s="11">
        <v>45721</v>
      </c>
      <c r="H25" s="11">
        <v>45722</v>
      </c>
      <c r="I25" s="5" t="s">
        <v>21</v>
      </c>
      <c r="J25" s="5"/>
      <c r="K25" s="5" t="s">
        <v>1</v>
      </c>
      <c r="L25" s="5" t="str">
        <f>IF(COUNTIFS(DemandeReserv[Voiture attribuée],DemandeReserv[[#This Row],[Voiture attribuée]],DemandeReserv[Date départ],DemandeReserv[[#This Row],[Date départ]],DemandeReserv[Date retour],DemandeReserv[[#This Row],[Date retour]],DemandeReserv[Etat demande],"Accepté")&gt;1,"ko","ok")</f>
        <v>ok</v>
      </c>
    </row>
    <row r="26" spans="2:12" x14ac:dyDescent="0.3">
      <c r="B26" s="10"/>
      <c r="C26" s="4" t="s">
        <v>42</v>
      </c>
      <c r="D26" s="4" t="s">
        <v>43</v>
      </c>
      <c r="E26" s="4" t="s">
        <v>39</v>
      </c>
      <c r="F26" s="4" t="s">
        <v>44</v>
      </c>
      <c r="G26" s="11">
        <v>45729</v>
      </c>
      <c r="H26" s="11">
        <v>45730</v>
      </c>
      <c r="I26" s="5" t="s">
        <v>21</v>
      </c>
      <c r="J26" s="5"/>
      <c r="K26" s="5" t="s">
        <v>5</v>
      </c>
      <c r="L26" s="5" t="str">
        <f>IF(COUNTIFS(DemandeReserv[Voiture attribuée],DemandeReserv[[#This Row],[Voiture attribuée]],DemandeReserv[Date départ],DemandeReserv[[#This Row],[Date départ]],DemandeReserv[Date retour],DemandeReserv[[#This Row],[Date retour]],DemandeReserv[Etat demande],"Accepté")&gt;1,"ko","ok")</f>
        <v>ok</v>
      </c>
    </row>
    <row r="27" spans="2:12" x14ac:dyDescent="0.3">
      <c r="B27" s="10"/>
      <c r="C27" s="4" t="s">
        <v>42</v>
      </c>
      <c r="D27" s="4" t="s">
        <v>43</v>
      </c>
      <c r="E27" s="4" t="s">
        <v>38</v>
      </c>
      <c r="F27" s="4" t="s">
        <v>44</v>
      </c>
      <c r="G27" s="11">
        <v>45733</v>
      </c>
      <c r="H27" s="11">
        <v>45735</v>
      </c>
      <c r="I27" s="5" t="s">
        <v>21</v>
      </c>
      <c r="J27" s="5"/>
      <c r="K27" s="5" t="s">
        <v>3</v>
      </c>
      <c r="L27" s="5" t="str">
        <f>IF(COUNTIFS(DemandeReserv[Voiture attribuée],DemandeReserv[[#This Row],[Voiture attribuée]],DemandeReserv[Date départ],DemandeReserv[[#This Row],[Date départ]],DemandeReserv[Date retour],DemandeReserv[[#This Row],[Date retour]],DemandeReserv[Etat demande],"Accepté")&gt;1,"ko","ok")</f>
        <v>ok</v>
      </c>
    </row>
    <row r="28" spans="2:12" x14ac:dyDescent="0.3">
      <c r="B28" s="10"/>
      <c r="C28" s="4" t="s">
        <v>42</v>
      </c>
      <c r="D28" s="4" t="s">
        <v>43</v>
      </c>
      <c r="E28" s="4" t="s">
        <v>32</v>
      </c>
      <c r="F28" s="4" t="s">
        <v>44</v>
      </c>
      <c r="G28" s="11">
        <v>45734</v>
      </c>
      <c r="H28" s="11">
        <v>45737</v>
      </c>
      <c r="I28" s="5" t="s">
        <v>21</v>
      </c>
      <c r="J28" s="5"/>
      <c r="K28" s="5" t="s">
        <v>4</v>
      </c>
      <c r="L28" s="5" t="str">
        <f>IF(COUNTIFS(DemandeReserv[Voiture attribuée],DemandeReserv[[#This Row],[Voiture attribuée]],DemandeReserv[Date départ],DemandeReserv[[#This Row],[Date départ]],DemandeReserv[Date retour],DemandeReserv[[#This Row],[Date retour]],DemandeReserv[Etat demande],"Accepté")&gt;1,"ko","ok")</f>
        <v>ok</v>
      </c>
    </row>
    <row r="29" spans="2:12" x14ac:dyDescent="0.3">
      <c r="B29" s="10"/>
      <c r="C29" s="4" t="s">
        <v>42</v>
      </c>
      <c r="D29" s="4" t="s">
        <v>43</v>
      </c>
      <c r="E29" s="4"/>
      <c r="F29" s="4" t="s">
        <v>44</v>
      </c>
      <c r="G29" s="11">
        <v>45734</v>
      </c>
      <c r="H29" s="11">
        <v>45734</v>
      </c>
      <c r="I29" s="5" t="s">
        <v>21</v>
      </c>
      <c r="J29" s="5"/>
      <c r="K29" s="5" t="s">
        <v>2</v>
      </c>
      <c r="L29" s="5" t="str">
        <f>IF(COUNTIFS(DemandeReserv[Voiture attribuée],DemandeReserv[[#This Row],[Voiture attribuée]],DemandeReserv[Date départ],DemandeReserv[[#This Row],[Date départ]],DemandeReserv[Date retour],DemandeReserv[[#This Row],[Date retour]],DemandeReserv[Etat demande],"Accepté")&gt;1,"ko","ok")</f>
        <v>ok</v>
      </c>
    </row>
    <row r="30" spans="2:12" x14ac:dyDescent="0.3">
      <c r="B30" s="10"/>
      <c r="C30" s="4" t="s">
        <v>42</v>
      </c>
      <c r="D30" s="4" t="s">
        <v>43</v>
      </c>
      <c r="E30" s="4"/>
      <c r="F30" s="4" t="s">
        <v>44</v>
      </c>
      <c r="G30" s="11">
        <v>45741</v>
      </c>
      <c r="H30" s="11">
        <v>45743</v>
      </c>
      <c r="I30" s="5" t="s">
        <v>21</v>
      </c>
      <c r="J30" s="5"/>
      <c r="K30" s="5" t="s">
        <v>3</v>
      </c>
      <c r="L30" s="5" t="str">
        <f>IF(COUNTIFS(DemandeReserv[Voiture attribuée],DemandeReserv[[#This Row],[Voiture attribuée]],DemandeReserv[Date départ],DemandeReserv[[#This Row],[Date départ]],DemandeReserv[Date retour],DemandeReserv[[#This Row],[Date retour]],DemandeReserv[Etat demande],"Accepté")&gt;1,"ko","ok")</f>
        <v>ok</v>
      </c>
    </row>
    <row r="31" spans="2:12" x14ac:dyDescent="0.3">
      <c r="B31" s="10"/>
      <c r="C31" s="4" t="s">
        <v>42</v>
      </c>
      <c r="D31" s="4" t="s">
        <v>43</v>
      </c>
      <c r="E31" s="4" t="s">
        <v>31</v>
      </c>
      <c r="F31" s="4" t="s">
        <v>44</v>
      </c>
      <c r="G31" s="11">
        <v>45743</v>
      </c>
      <c r="H31" s="11">
        <v>45747</v>
      </c>
      <c r="I31" s="5" t="s">
        <v>21</v>
      </c>
      <c r="J31" s="5"/>
      <c r="K31" s="5" t="s">
        <v>1</v>
      </c>
      <c r="L31" s="5" t="str">
        <f>IF(COUNTIFS(DemandeReserv[Voiture attribuée],DemandeReserv[[#This Row],[Voiture attribuée]],DemandeReserv[Date départ],DemandeReserv[[#This Row],[Date départ]],DemandeReserv[Date retour],DemandeReserv[[#This Row],[Date retour]],DemandeReserv[Etat demande],"Accepté")&gt;1,"ko","ok")</f>
        <v>ok</v>
      </c>
    </row>
    <row r="32" spans="2:12" x14ac:dyDescent="0.3">
      <c r="B32" s="10"/>
      <c r="C32" s="4" t="s">
        <v>42</v>
      </c>
      <c r="D32" s="4" t="s">
        <v>43</v>
      </c>
      <c r="E32" s="4" t="s">
        <v>32</v>
      </c>
      <c r="F32" s="4" t="s">
        <v>44</v>
      </c>
      <c r="G32" s="11">
        <v>45754</v>
      </c>
      <c r="H32" s="11">
        <v>45757</v>
      </c>
      <c r="I32" s="5" t="s">
        <v>21</v>
      </c>
      <c r="J32" s="5"/>
      <c r="K32" s="5" t="s">
        <v>5</v>
      </c>
      <c r="L32" s="5" t="str">
        <f>IF(COUNTIFS(DemandeReserv[Voiture attribuée],DemandeReserv[[#This Row],[Voiture attribuée]],DemandeReserv[Date départ],DemandeReserv[[#This Row],[Date départ]],DemandeReserv[Date retour],DemandeReserv[[#This Row],[Date retour]],DemandeReserv[Etat demande],"Accepté")&gt;1,"ko","ok")</f>
        <v>ok</v>
      </c>
    </row>
    <row r="33" spans="2:12" x14ac:dyDescent="0.3">
      <c r="B33" s="10"/>
      <c r="C33" s="4" t="s">
        <v>42</v>
      </c>
      <c r="D33" s="4" t="s">
        <v>43</v>
      </c>
      <c r="E33" s="4" t="s">
        <v>33</v>
      </c>
      <c r="F33" s="4" t="s">
        <v>44</v>
      </c>
      <c r="G33" s="11">
        <v>45754</v>
      </c>
      <c r="H33" s="11">
        <v>45757</v>
      </c>
      <c r="I33" s="5" t="s">
        <v>21</v>
      </c>
      <c r="J33" s="5"/>
      <c r="K33" s="5" t="s">
        <v>3</v>
      </c>
      <c r="L33" s="5" t="str">
        <f>IF(COUNTIFS(DemandeReserv[Voiture attribuée],DemandeReserv[[#This Row],[Voiture attribuée]],DemandeReserv[Date départ],DemandeReserv[[#This Row],[Date départ]],DemandeReserv[Date retour],DemandeReserv[[#This Row],[Date retour]],DemandeReserv[Etat demande],"Accepté")&gt;1,"ko","ok")</f>
        <v>ok</v>
      </c>
    </row>
    <row r="34" spans="2:12" x14ac:dyDescent="0.3">
      <c r="B34" s="10"/>
      <c r="C34" s="4" t="s">
        <v>42</v>
      </c>
      <c r="D34" s="4" t="s">
        <v>43</v>
      </c>
      <c r="E34" s="4"/>
      <c r="F34" s="4" t="s">
        <v>44</v>
      </c>
      <c r="G34" s="11">
        <v>45761</v>
      </c>
      <c r="H34" s="11">
        <v>45765</v>
      </c>
      <c r="I34" s="5" t="s">
        <v>21</v>
      </c>
      <c r="J34" s="5"/>
      <c r="K34" s="5" t="s">
        <v>5</v>
      </c>
      <c r="L34" s="5" t="str">
        <f>IF(COUNTIFS(DemandeReserv[Voiture attribuée],DemandeReserv[[#This Row],[Voiture attribuée]],DemandeReserv[Date départ],DemandeReserv[[#This Row],[Date départ]],DemandeReserv[Date retour],DemandeReserv[[#This Row],[Date retour]],DemandeReserv[Etat demande],"Accepté")&gt;1,"ko","ok")</f>
        <v>ok</v>
      </c>
    </row>
    <row r="35" spans="2:12" x14ac:dyDescent="0.3">
      <c r="B35" s="10"/>
      <c r="C35" s="4" t="s">
        <v>42</v>
      </c>
      <c r="D35" s="4" t="s">
        <v>43</v>
      </c>
      <c r="E35" s="4" t="s">
        <v>35</v>
      </c>
      <c r="F35" s="4" t="s">
        <v>44</v>
      </c>
      <c r="G35" s="11">
        <v>45762</v>
      </c>
      <c r="H35" s="11">
        <v>45763</v>
      </c>
      <c r="I35" s="5" t="s">
        <v>21</v>
      </c>
      <c r="J35" s="5"/>
      <c r="K35" s="5" t="s">
        <v>30</v>
      </c>
      <c r="L35" s="5" t="str">
        <f>IF(COUNTIFS(DemandeReserv[Voiture attribuée],DemandeReserv[[#This Row],[Voiture attribuée]],DemandeReserv[Date départ],DemandeReserv[[#This Row],[Date départ]],DemandeReserv[Date retour],DemandeReserv[[#This Row],[Date retour]],DemandeReserv[Etat demande],"Accepté")&gt;1,"ko","ok")</f>
        <v>ok</v>
      </c>
    </row>
    <row r="36" spans="2:12" x14ac:dyDescent="0.3">
      <c r="B36" s="10"/>
      <c r="C36" s="4" t="s">
        <v>42</v>
      </c>
      <c r="D36" s="4" t="s">
        <v>43</v>
      </c>
      <c r="E36" s="4" t="s">
        <v>29</v>
      </c>
      <c r="F36" s="4" t="s">
        <v>44</v>
      </c>
      <c r="G36" s="11">
        <v>45762</v>
      </c>
      <c r="H36" s="11">
        <v>45762</v>
      </c>
      <c r="I36" s="5" t="s">
        <v>21</v>
      </c>
      <c r="J36" s="5"/>
      <c r="K36" s="5" t="s">
        <v>3</v>
      </c>
      <c r="L36" s="5" t="str">
        <f>IF(COUNTIFS(DemandeReserv[Voiture attribuée],DemandeReserv[[#This Row],[Voiture attribuée]],DemandeReserv[Date départ],DemandeReserv[[#This Row],[Date départ]],DemandeReserv[Date retour],DemandeReserv[[#This Row],[Date retour]],DemandeReserv[Etat demande],"Accepté")&gt;1,"ko","ok")</f>
        <v>ok</v>
      </c>
    </row>
    <row r="37" spans="2:12" x14ac:dyDescent="0.3">
      <c r="B37" s="10"/>
      <c r="C37" s="4" t="s">
        <v>42</v>
      </c>
      <c r="D37" s="4" t="s">
        <v>43</v>
      </c>
      <c r="E37" s="4" t="s">
        <v>31</v>
      </c>
      <c r="F37" s="4" t="s">
        <v>44</v>
      </c>
      <c r="G37" s="11">
        <v>45769</v>
      </c>
      <c r="H37" s="11">
        <v>45770</v>
      </c>
      <c r="I37" s="5" t="s">
        <v>21</v>
      </c>
      <c r="J37" s="5"/>
      <c r="K37" s="5" t="s">
        <v>3</v>
      </c>
      <c r="L37" s="5" t="str">
        <f>IF(COUNTIFS(DemandeReserv[Voiture attribuée],DemandeReserv[[#This Row],[Voiture attribuée]],DemandeReserv[Date départ],DemandeReserv[[#This Row],[Date départ]],DemandeReserv[Date retour],DemandeReserv[[#This Row],[Date retour]],DemandeReserv[Etat demande],"Accepté")&gt;1,"ko","ok")</f>
        <v>ok</v>
      </c>
    </row>
    <row r="38" spans="2:12" x14ac:dyDescent="0.3">
      <c r="B38" s="10"/>
      <c r="C38" s="4" t="s">
        <v>42</v>
      </c>
      <c r="D38" s="4" t="s">
        <v>43</v>
      </c>
      <c r="E38" s="4" t="s">
        <v>29</v>
      </c>
      <c r="F38" s="4" t="s">
        <v>44</v>
      </c>
      <c r="G38" s="11">
        <v>45769</v>
      </c>
      <c r="H38" s="11">
        <v>45770</v>
      </c>
      <c r="I38" s="5" t="s">
        <v>21</v>
      </c>
      <c r="J38" s="5"/>
      <c r="K38" s="5" t="s">
        <v>1</v>
      </c>
      <c r="L38" s="5" t="str">
        <f>IF(COUNTIFS(DemandeReserv[Voiture attribuée],DemandeReserv[[#This Row],[Voiture attribuée]],DemandeReserv[Date départ],DemandeReserv[[#This Row],[Date départ]],DemandeReserv[Date retour],DemandeReserv[[#This Row],[Date retour]],DemandeReserv[Etat demande],"Accepté")&gt;1,"ko","ok")</f>
        <v>ok</v>
      </c>
    </row>
    <row r="39" spans="2:12" x14ac:dyDescent="0.3">
      <c r="B39" s="10"/>
      <c r="C39" s="4" t="s">
        <v>42</v>
      </c>
      <c r="D39" s="4" t="s">
        <v>43</v>
      </c>
      <c r="E39" s="4"/>
      <c r="F39" s="4" t="s">
        <v>44</v>
      </c>
      <c r="G39" s="11">
        <v>45770</v>
      </c>
      <c r="H39" s="11">
        <v>45772</v>
      </c>
      <c r="I39" s="5" t="s">
        <v>21</v>
      </c>
      <c r="J39" s="5"/>
      <c r="K39" s="5" t="s">
        <v>5</v>
      </c>
      <c r="L39" s="5" t="str">
        <f>IF(COUNTIFS(DemandeReserv[Voiture attribuée],DemandeReserv[[#This Row],[Voiture attribuée]],DemandeReserv[Date départ],DemandeReserv[[#This Row],[Date départ]],DemandeReserv[Date retour],DemandeReserv[[#This Row],[Date retour]],DemandeReserv[Etat demande],"Accepté")&gt;1,"ko","ok")</f>
        <v>ok</v>
      </c>
    </row>
    <row r="40" spans="2:12" x14ac:dyDescent="0.3">
      <c r="B40" s="10"/>
      <c r="C40" s="4" t="s">
        <v>42</v>
      </c>
      <c r="D40" s="4" t="s">
        <v>43</v>
      </c>
      <c r="E40" s="4"/>
      <c r="F40" s="4" t="s">
        <v>44</v>
      </c>
      <c r="G40" s="11">
        <v>45770</v>
      </c>
      <c r="H40" s="11">
        <v>45772</v>
      </c>
      <c r="I40" s="5" t="s">
        <v>21</v>
      </c>
      <c r="J40" s="5"/>
      <c r="K40" s="5" t="s">
        <v>2</v>
      </c>
      <c r="L40" s="5" t="str">
        <f>IF(COUNTIFS(DemandeReserv[Voiture attribuée],DemandeReserv[[#This Row],[Voiture attribuée]],DemandeReserv[Date départ],DemandeReserv[[#This Row],[Date départ]],DemandeReserv[Date retour],DemandeReserv[[#This Row],[Date retour]],DemandeReserv[Etat demande],"Accepté")&gt;1,"ko","ok")</f>
        <v>ok</v>
      </c>
    </row>
    <row r="41" spans="2:12" x14ac:dyDescent="0.3">
      <c r="B41" s="10"/>
      <c r="C41" s="4" t="s">
        <v>42</v>
      </c>
      <c r="D41" s="4" t="s">
        <v>43</v>
      </c>
      <c r="E41" s="4" t="s">
        <v>38</v>
      </c>
      <c r="F41" s="4" t="s">
        <v>44</v>
      </c>
      <c r="G41" s="11">
        <v>45775</v>
      </c>
      <c r="H41" s="11">
        <v>45777</v>
      </c>
      <c r="I41" s="5" t="s">
        <v>21</v>
      </c>
      <c r="J41" s="5"/>
      <c r="K41" s="5" t="s">
        <v>1</v>
      </c>
      <c r="L41" s="5" t="str">
        <f>IF(COUNTIFS(DemandeReserv[Voiture attribuée],DemandeReserv[[#This Row],[Voiture attribuée]],DemandeReserv[Date départ],DemandeReserv[[#This Row],[Date départ]],DemandeReserv[Date retour],DemandeReserv[[#This Row],[Date retour]],DemandeReserv[Etat demande],"Accepté")&gt;1,"ko","ok")</f>
        <v>ok</v>
      </c>
    </row>
    <row r="42" spans="2:12" x14ac:dyDescent="0.3">
      <c r="B42" s="10"/>
      <c r="C42" s="4" t="s">
        <v>42</v>
      </c>
      <c r="D42" s="4" t="s">
        <v>43</v>
      </c>
      <c r="E42" s="4"/>
      <c r="F42" s="4" t="s">
        <v>44</v>
      </c>
      <c r="G42" s="11">
        <v>45791</v>
      </c>
      <c r="H42" s="11">
        <v>45793</v>
      </c>
      <c r="I42" s="5" t="s">
        <v>21</v>
      </c>
      <c r="J42" s="5"/>
      <c r="K42" s="5" t="s">
        <v>3</v>
      </c>
      <c r="L42" s="5" t="str">
        <f>IF(COUNTIFS(DemandeReserv[Voiture attribuée],DemandeReserv[[#This Row],[Voiture attribuée]],DemandeReserv[Date départ],DemandeReserv[[#This Row],[Date départ]],DemandeReserv[Date retour],DemandeReserv[[#This Row],[Date retour]],DemandeReserv[Etat demande],"Accepté")&gt;1,"ko","ok")</f>
        <v>ok</v>
      </c>
    </row>
    <row r="43" spans="2:12" x14ac:dyDescent="0.3">
      <c r="B43" s="10"/>
      <c r="C43" s="4" t="s">
        <v>42</v>
      </c>
      <c r="D43" s="4" t="s">
        <v>43</v>
      </c>
      <c r="E43" s="4" t="s">
        <v>32</v>
      </c>
      <c r="F43" s="4" t="s">
        <v>44</v>
      </c>
      <c r="G43" s="11">
        <v>45791</v>
      </c>
      <c r="H43" s="11">
        <v>45793</v>
      </c>
      <c r="I43" s="5" t="s">
        <v>21</v>
      </c>
      <c r="J43" s="5"/>
      <c r="K43" s="5" t="s">
        <v>1</v>
      </c>
      <c r="L43" s="5" t="str">
        <f>IF(COUNTIFS(DemandeReserv[Voiture attribuée],DemandeReserv[[#This Row],[Voiture attribuée]],DemandeReserv[Date départ],DemandeReserv[[#This Row],[Date départ]],DemandeReserv[Date retour],DemandeReserv[[#This Row],[Date retour]],DemandeReserv[Etat demande],"Accepté")&gt;1,"ko","ok")</f>
        <v>ok</v>
      </c>
    </row>
    <row r="44" spans="2:12" x14ac:dyDescent="0.3">
      <c r="B44" s="12">
        <v>45778</v>
      </c>
      <c r="C44" s="4" t="s">
        <v>42</v>
      </c>
      <c r="D44" s="4" t="s">
        <v>43</v>
      </c>
      <c r="E44" s="4" t="s">
        <v>40</v>
      </c>
      <c r="F44" s="4" t="s">
        <v>44</v>
      </c>
      <c r="G44" s="11">
        <v>45791</v>
      </c>
      <c r="H44" s="11">
        <v>45793</v>
      </c>
      <c r="I44" s="5" t="s">
        <v>22</v>
      </c>
      <c r="J44" s="5"/>
      <c r="K44" s="5" t="s">
        <v>2</v>
      </c>
      <c r="L44" s="5" t="str">
        <f>IF(COUNTIFS(DemandeReserv[Voiture attribuée],DemandeReserv[[#This Row],[Voiture attribuée]],DemandeReserv[Date départ],DemandeReserv[[#This Row],[Date départ]],DemandeReserv[Date retour],DemandeReserv[[#This Row],[Date retour]],DemandeReserv[Etat demande],"Accepté")&gt;1,"ko","ok")</f>
        <v>ok</v>
      </c>
    </row>
    <row r="45" spans="2:12" x14ac:dyDescent="0.3">
      <c r="B45" s="12">
        <v>45778</v>
      </c>
      <c r="C45" s="4" t="s">
        <v>42</v>
      </c>
      <c r="D45" s="4" t="s">
        <v>43</v>
      </c>
      <c r="E45" s="4" t="s">
        <v>40</v>
      </c>
      <c r="F45" s="4" t="s">
        <v>44</v>
      </c>
      <c r="G45" s="11">
        <v>45791</v>
      </c>
      <c r="H45" s="11">
        <v>45793</v>
      </c>
      <c r="I45" s="5" t="s">
        <v>22</v>
      </c>
      <c r="J45" s="5"/>
      <c r="K45" s="5" t="s">
        <v>2</v>
      </c>
      <c r="L45" s="5" t="str">
        <f>IF(COUNTIFS(DemandeReserv[Voiture attribuée],DemandeReserv[[#This Row],[Voiture attribuée]],DemandeReserv[Date départ],DemandeReserv[[#This Row],[Date départ]],DemandeReserv[Date retour],DemandeReserv[[#This Row],[Date retour]],DemandeReserv[Etat demande],"Accepté")&gt;1,"ko","ok")</f>
        <v>ok</v>
      </c>
    </row>
    <row r="46" spans="2:12" x14ac:dyDescent="0.3">
      <c r="B46" s="10"/>
      <c r="C46" s="4" t="s">
        <v>42</v>
      </c>
      <c r="D46" s="4" t="s">
        <v>43</v>
      </c>
      <c r="E46" s="4" t="s">
        <v>32</v>
      </c>
      <c r="F46" s="4" t="s">
        <v>44</v>
      </c>
      <c r="G46" s="11">
        <v>45796</v>
      </c>
      <c r="H46" s="11">
        <v>45799</v>
      </c>
      <c r="I46" s="5" t="s">
        <v>21</v>
      </c>
      <c r="J46" s="5"/>
      <c r="K46" s="5" t="s">
        <v>5</v>
      </c>
      <c r="L46" s="5" t="str">
        <f>IF(COUNTIFS(DemandeReserv[Voiture attribuée],DemandeReserv[[#This Row],[Voiture attribuée]],DemandeReserv[Date départ],DemandeReserv[[#This Row],[Date départ]],DemandeReserv[Date retour],DemandeReserv[[#This Row],[Date retour]],DemandeReserv[Etat demande],"Accepté")&gt;1,"ko","ok")</f>
        <v>ok</v>
      </c>
    </row>
    <row r="47" spans="2:12" x14ac:dyDescent="0.3">
      <c r="B47" s="10"/>
      <c r="C47" s="4" t="s">
        <v>42</v>
      </c>
      <c r="D47" s="4" t="s">
        <v>43</v>
      </c>
      <c r="E47" s="4" t="s">
        <v>36</v>
      </c>
      <c r="F47" s="4" t="s">
        <v>44</v>
      </c>
      <c r="G47" s="11">
        <v>45797</v>
      </c>
      <c r="H47" s="11">
        <v>45798</v>
      </c>
      <c r="I47" s="5" t="s">
        <v>21</v>
      </c>
      <c r="J47" s="5"/>
      <c r="K47" s="5" t="s">
        <v>2</v>
      </c>
      <c r="L47" s="5" t="str">
        <f>IF(COUNTIFS(DemandeReserv[Voiture attribuée],DemandeReserv[[#This Row],[Voiture attribuée]],DemandeReserv[Date départ],DemandeReserv[[#This Row],[Date départ]],DemandeReserv[Date retour],DemandeReserv[[#This Row],[Date retour]],DemandeReserv[Etat demande],"Accepté")&gt;1,"ko","ok")</f>
        <v>ok</v>
      </c>
    </row>
    <row r="48" spans="2:12" x14ac:dyDescent="0.3">
      <c r="B48" s="10"/>
      <c r="C48" s="4" t="s">
        <v>42</v>
      </c>
      <c r="D48" s="4" t="s">
        <v>43</v>
      </c>
      <c r="E48" s="4" t="s">
        <v>37</v>
      </c>
      <c r="F48" s="4" t="s">
        <v>44</v>
      </c>
      <c r="G48" s="11">
        <v>45799</v>
      </c>
      <c r="H48" s="11">
        <v>45800</v>
      </c>
      <c r="I48" s="5" t="s">
        <v>21</v>
      </c>
      <c r="J48" s="5"/>
      <c r="K48" s="5" t="s">
        <v>3</v>
      </c>
      <c r="L48" s="5" t="str">
        <f>IF(COUNTIFS(DemandeReserv[Voiture attribuée],DemandeReserv[[#This Row],[Voiture attribuée]],DemandeReserv[Date départ],DemandeReserv[[#This Row],[Date départ]],DemandeReserv[Date retour],DemandeReserv[[#This Row],[Date retour]],DemandeReserv[Etat demande],"Accepté")&gt;1,"ko","ok")</f>
        <v>ok</v>
      </c>
    </row>
    <row r="49" spans="2:12" x14ac:dyDescent="0.3">
      <c r="B49" s="10"/>
      <c r="C49" s="4" t="s">
        <v>42</v>
      </c>
      <c r="D49" s="4" t="s">
        <v>43</v>
      </c>
      <c r="E49" s="4" t="s">
        <v>37</v>
      </c>
      <c r="F49" s="4" t="s">
        <v>44</v>
      </c>
      <c r="G49" s="11">
        <v>45803</v>
      </c>
      <c r="H49" s="11">
        <v>45805</v>
      </c>
      <c r="I49" s="5" t="s">
        <v>21</v>
      </c>
      <c r="J49" s="5"/>
      <c r="K49" s="5" t="s">
        <v>3</v>
      </c>
      <c r="L49" s="5" t="str">
        <f>IF(COUNTIFS(DemandeReserv[Voiture attribuée],DemandeReserv[[#This Row],[Voiture attribuée]],DemandeReserv[Date départ],DemandeReserv[[#This Row],[Date départ]],DemandeReserv[Date retour],DemandeReserv[[#This Row],[Date retour]],DemandeReserv[Etat demande],"Accepté")&gt;1,"ko","ok")</f>
        <v>ok</v>
      </c>
    </row>
    <row r="50" spans="2:12" x14ac:dyDescent="0.3">
      <c r="B50" s="10"/>
      <c r="C50" s="4" t="s">
        <v>42</v>
      </c>
      <c r="D50" s="4" t="s">
        <v>43</v>
      </c>
      <c r="E50" s="4" t="s">
        <v>38</v>
      </c>
      <c r="F50" s="4" t="s">
        <v>44</v>
      </c>
      <c r="G50" s="11">
        <v>45804</v>
      </c>
      <c r="H50" s="11">
        <v>45805</v>
      </c>
      <c r="I50" s="5" t="s">
        <v>21</v>
      </c>
      <c r="J50" s="5"/>
      <c r="K50" s="5" t="s">
        <v>1</v>
      </c>
      <c r="L50" s="5" t="str">
        <f>IF(COUNTIFS(DemandeReserv[Voiture attribuée],DemandeReserv[[#This Row],[Voiture attribuée]],DemandeReserv[Date départ],DemandeReserv[[#This Row],[Date départ]],DemandeReserv[Date retour],DemandeReserv[[#This Row],[Date retour]],DemandeReserv[Etat demande],"Accepté")&gt;1,"ko","ok")</f>
        <v>ok</v>
      </c>
    </row>
    <row r="51" spans="2:12" x14ac:dyDescent="0.3">
      <c r="B51" s="10"/>
      <c r="C51" s="4" t="s">
        <v>42</v>
      </c>
      <c r="D51" s="4" t="s">
        <v>43</v>
      </c>
      <c r="E51" s="4"/>
      <c r="F51" s="4" t="s">
        <v>44</v>
      </c>
      <c r="G51" s="11">
        <v>45810</v>
      </c>
      <c r="H51" s="11">
        <v>45814</v>
      </c>
      <c r="I51" s="5" t="s">
        <v>21</v>
      </c>
      <c r="J51" s="5"/>
      <c r="K51" s="5" t="s">
        <v>3</v>
      </c>
      <c r="L51" s="5" t="str">
        <f>IF(COUNTIFS(DemandeReserv[Voiture attribuée],DemandeReserv[[#This Row],[Voiture attribuée]],DemandeReserv[Date départ],DemandeReserv[[#This Row],[Date départ]],DemandeReserv[Date retour],DemandeReserv[[#This Row],[Date retour]],DemandeReserv[Etat demande],"Accepté")&gt;1,"ko","ok")</f>
        <v>ok</v>
      </c>
    </row>
    <row r="52" spans="2:12" x14ac:dyDescent="0.3">
      <c r="B52" s="13"/>
      <c r="C52" s="4" t="s">
        <v>42</v>
      </c>
      <c r="D52" s="4" t="s">
        <v>43</v>
      </c>
      <c r="E52" s="14"/>
      <c r="F52" s="4" t="s">
        <v>44</v>
      </c>
      <c r="G52" s="15">
        <v>45827</v>
      </c>
      <c r="H52" s="15">
        <v>45828</v>
      </c>
      <c r="I52" s="5" t="s">
        <v>21</v>
      </c>
      <c r="J52" s="5"/>
      <c r="K52" s="5" t="s">
        <v>1</v>
      </c>
      <c r="L52" s="5" t="str">
        <f>IF(COUNTIFS(DemandeReserv[Voiture attribuée],DemandeReserv[[#This Row],[Voiture attribuée]],DemandeReserv[Date départ],DemandeReserv[[#This Row],[Date départ]],DemandeReserv[Date retour],DemandeReserv[[#This Row],[Date retour]],DemandeReserv[Etat demande],"Accepté")&gt;1,"ko","ok")</f>
        <v>ok</v>
      </c>
    </row>
    <row r="53" spans="2:12" x14ac:dyDescent="0.3">
      <c r="B53" s="13"/>
      <c r="C53" s="4" t="s">
        <v>42</v>
      </c>
      <c r="D53" s="4" t="s">
        <v>43</v>
      </c>
      <c r="E53" s="14"/>
      <c r="F53" s="4" t="s">
        <v>44</v>
      </c>
      <c r="G53" s="11">
        <v>45827</v>
      </c>
      <c r="H53" s="11">
        <v>45828</v>
      </c>
      <c r="I53" s="5" t="s">
        <v>21</v>
      </c>
      <c r="J53" s="5"/>
      <c r="K53" s="5" t="s">
        <v>3</v>
      </c>
      <c r="L53" s="5" t="str">
        <f>IF(COUNTIFS(DemandeReserv[Voiture attribuée],DemandeReserv[[#This Row],[Voiture attribuée]],DemandeReserv[Date départ],DemandeReserv[[#This Row],[Date départ]],DemandeReserv[Date retour],DemandeReserv[[#This Row],[Date retour]],DemandeReserv[Etat demande],"Accepté")&gt;1,"ko","ok")</f>
        <v>ok</v>
      </c>
    </row>
    <row r="54" spans="2:12" x14ac:dyDescent="0.3">
      <c r="B54" s="13"/>
      <c r="C54" s="4" t="s">
        <v>42</v>
      </c>
      <c r="D54" s="4" t="s">
        <v>43</v>
      </c>
      <c r="E54" s="14" t="s">
        <v>36</v>
      </c>
      <c r="F54" s="4" t="s">
        <v>44</v>
      </c>
      <c r="G54" s="11">
        <v>45841</v>
      </c>
      <c r="H54" s="11">
        <v>45842</v>
      </c>
      <c r="I54" s="5" t="s">
        <v>21</v>
      </c>
      <c r="J54" s="5"/>
      <c r="K54" s="5" t="s">
        <v>1</v>
      </c>
      <c r="L54" s="5" t="str">
        <f>IF(COUNTIFS(DemandeReserv[Voiture attribuée],DemandeReserv[[#This Row],[Voiture attribuée]],DemandeReserv[Date départ],DemandeReserv[[#This Row],[Date départ]],DemandeReserv[Date retour],DemandeReserv[[#This Row],[Date retour]],DemandeReserv[Etat demande],"Accepté")&gt;1,"ko","ok")</f>
        <v>ok</v>
      </c>
    </row>
  </sheetData>
  <conditionalFormatting sqref="I7:I54">
    <cfRule type="cellIs" dxfId="10" priority="3" operator="equal">
      <formula>"Accepté"</formula>
    </cfRule>
    <cfRule type="cellIs" dxfId="9" priority="4" operator="equal">
      <formula>"Refusé"</formula>
    </cfRule>
  </conditionalFormatting>
  <conditionalFormatting sqref="L7:L54">
    <cfRule type="cellIs" dxfId="8" priority="1" operator="equal">
      <formula>"ok"</formula>
    </cfRule>
    <cfRule type="cellIs" dxfId="7" priority="2" operator="equal">
      <formula>"ko"</formula>
    </cfRule>
  </conditionalFormatting>
  <dataValidations count="1">
    <dataValidation type="list" allowBlank="1" showInputMessage="1" showErrorMessage="1" sqref="I7:I54" xr:uid="{A7F25702-187A-4CF5-9AAC-08F91068B6D7}">
      <formula1>"Accepté, Refusé"</formula1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7172632-DE12-472B-84C8-FCB5D2537FE8}">
          <x14:formula1>
            <xm:f>'BDD Voitures'!$B$4:$B$8</xm:f>
          </x14:formula1>
          <xm:sqref>K7:K54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ED9C4F-BDF9-4CCE-87AC-90C5B2A01BF1}">
  <dimension ref="A1:L51"/>
  <sheetViews>
    <sheetView showGridLines="0" workbookViewId="0">
      <selection activeCell="E12" sqref="E12"/>
    </sheetView>
  </sheetViews>
  <sheetFormatPr baseColWidth="10" defaultRowHeight="14.4" x14ac:dyDescent="0.3"/>
  <cols>
    <col min="1" max="1" width="4.77734375" customWidth="1"/>
    <col min="2" max="2" width="12.5546875" bestFit="1" customWidth="1"/>
    <col min="3" max="3" width="9.88671875" bestFit="1" customWidth="1"/>
    <col min="4" max="4" width="9.44140625" bestFit="1" customWidth="1"/>
    <col min="5" max="5" width="12.77734375" bestFit="1" customWidth="1"/>
    <col min="6" max="6" width="11.88671875" customWidth="1"/>
    <col min="7" max="7" width="11.44140625" customWidth="1"/>
    <col min="8" max="8" width="12.88671875" customWidth="1"/>
    <col min="9" max="9" width="11.5546875" customWidth="1"/>
    <col min="10" max="10" width="17.5546875" bestFit="1" customWidth="1"/>
    <col min="11" max="11" width="14" customWidth="1"/>
    <col min="12" max="12" width="13.77734375" customWidth="1"/>
    <col min="13" max="13" width="21.77734375" bestFit="1" customWidth="1"/>
  </cols>
  <sheetData>
    <row r="1" spans="1:12" ht="21" x14ac:dyDescent="0.4">
      <c r="A1" s="1" t="s">
        <v>25</v>
      </c>
    </row>
    <row r="3" spans="1:12" x14ac:dyDescent="0.3">
      <c r="B3" s="2" t="s">
        <v>19</v>
      </c>
      <c r="C3" s="3" t="s">
        <v>26</v>
      </c>
    </row>
    <row r="5" spans="1:12" ht="28.8" x14ac:dyDescent="0.3">
      <c r="B5" s="7" t="s">
        <v>27</v>
      </c>
      <c r="C5" s="7" t="s">
        <v>11</v>
      </c>
      <c r="D5" s="7" t="s">
        <v>13</v>
      </c>
      <c r="E5" s="7" t="s">
        <v>28</v>
      </c>
      <c r="F5" s="7" t="s">
        <v>14</v>
      </c>
      <c r="G5" s="7" t="s">
        <v>15</v>
      </c>
      <c r="H5" s="7" t="s">
        <v>16</v>
      </c>
      <c r="I5" s="7" t="s">
        <v>17</v>
      </c>
      <c r="J5" s="7" t="s">
        <v>23</v>
      </c>
      <c r="K5" s="7" t="s">
        <v>18</v>
      </c>
      <c r="L5" s="7" t="s">
        <v>24</v>
      </c>
    </row>
    <row r="6" spans="1:12" x14ac:dyDescent="0.3">
      <c r="B6" s="6"/>
      <c r="C6" t="s">
        <v>42</v>
      </c>
      <c r="D6" t="s">
        <v>43</v>
      </c>
      <c r="F6" t="s">
        <v>44</v>
      </c>
      <c r="G6" s="6">
        <v>45664</v>
      </c>
      <c r="H6" s="6">
        <v>45667</v>
      </c>
      <c r="I6" s="5" t="s">
        <v>21</v>
      </c>
      <c r="K6" s="5" t="s">
        <v>1</v>
      </c>
      <c r="L6" s="5" t="s">
        <v>41</v>
      </c>
    </row>
    <row r="7" spans="1:12" x14ac:dyDescent="0.3">
      <c r="B7" s="6"/>
      <c r="C7" t="s">
        <v>42</v>
      </c>
      <c r="D7" t="s">
        <v>43</v>
      </c>
      <c r="F7" t="s">
        <v>44</v>
      </c>
      <c r="G7" s="6">
        <v>45677</v>
      </c>
      <c r="H7" s="6">
        <v>45679</v>
      </c>
      <c r="I7" s="5" t="s">
        <v>21</v>
      </c>
      <c r="K7" s="5" t="s">
        <v>1</v>
      </c>
      <c r="L7" s="5" t="s">
        <v>41</v>
      </c>
    </row>
    <row r="8" spans="1:12" x14ac:dyDescent="0.3">
      <c r="B8" s="6"/>
      <c r="C8" t="s">
        <v>42</v>
      </c>
      <c r="D8" t="s">
        <v>43</v>
      </c>
      <c r="E8" t="s">
        <v>34</v>
      </c>
      <c r="F8" t="s">
        <v>44</v>
      </c>
      <c r="G8" s="6">
        <v>45686</v>
      </c>
      <c r="H8" s="6">
        <v>45693</v>
      </c>
      <c r="I8" s="5" t="s">
        <v>21</v>
      </c>
      <c r="K8" s="5" t="s">
        <v>1</v>
      </c>
      <c r="L8" s="5" t="s">
        <v>41</v>
      </c>
    </row>
    <row r="9" spans="1:12" x14ac:dyDescent="0.3">
      <c r="B9" s="6"/>
      <c r="C9" t="s">
        <v>42</v>
      </c>
      <c r="D9" t="s">
        <v>43</v>
      </c>
      <c r="F9" t="s">
        <v>44</v>
      </c>
      <c r="G9" s="6">
        <v>45693</v>
      </c>
      <c r="H9" s="6">
        <v>45695</v>
      </c>
      <c r="I9" s="5" t="s">
        <v>21</v>
      </c>
      <c r="K9" s="5" t="s">
        <v>2</v>
      </c>
      <c r="L9" s="5" t="s">
        <v>41</v>
      </c>
    </row>
    <row r="10" spans="1:12" x14ac:dyDescent="0.3">
      <c r="B10" s="6"/>
      <c r="C10" t="s">
        <v>42</v>
      </c>
      <c r="D10" t="s">
        <v>43</v>
      </c>
      <c r="F10" t="s">
        <v>44</v>
      </c>
      <c r="G10" s="6">
        <v>45698</v>
      </c>
      <c r="H10" s="6">
        <v>45702</v>
      </c>
      <c r="I10" s="5" t="s">
        <v>21</v>
      </c>
      <c r="K10" s="5" t="s">
        <v>2</v>
      </c>
      <c r="L10" s="5" t="s">
        <v>41</v>
      </c>
    </row>
    <row r="11" spans="1:12" x14ac:dyDescent="0.3">
      <c r="B11" s="6"/>
      <c r="C11" t="s">
        <v>42</v>
      </c>
      <c r="D11" t="s">
        <v>43</v>
      </c>
      <c r="F11" t="s">
        <v>44</v>
      </c>
      <c r="G11" s="6">
        <v>45699</v>
      </c>
      <c r="H11" s="6">
        <v>45702</v>
      </c>
      <c r="I11" s="5" t="s">
        <v>21</v>
      </c>
      <c r="K11" s="5" t="s">
        <v>1</v>
      </c>
      <c r="L11" s="5" t="s">
        <v>41</v>
      </c>
    </row>
    <row r="12" spans="1:12" x14ac:dyDescent="0.3">
      <c r="B12" s="6"/>
      <c r="C12" t="s">
        <v>42</v>
      </c>
      <c r="D12" t="s">
        <v>43</v>
      </c>
      <c r="F12" t="s">
        <v>44</v>
      </c>
      <c r="G12" s="6">
        <v>45699</v>
      </c>
      <c r="H12" s="6">
        <v>45700</v>
      </c>
      <c r="I12" s="5" t="s">
        <v>21</v>
      </c>
      <c r="K12" s="5" t="s">
        <v>3</v>
      </c>
      <c r="L12" s="5" t="s">
        <v>41</v>
      </c>
    </row>
    <row r="13" spans="1:12" x14ac:dyDescent="0.3">
      <c r="B13" s="6"/>
      <c r="C13" t="s">
        <v>42</v>
      </c>
      <c r="D13" t="s">
        <v>43</v>
      </c>
      <c r="E13" t="s">
        <v>29</v>
      </c>
      <c r="F13" t="s">
        <v>44</v>
      </c>
      <c r="G13" s="6">
        <v>45701</v>
      </c>
      <c r="H13" s="6">
        <v>45701</v>
      </c>
      <c r="I13" s="5" t="s">
        <v>21</v>
      </c>
      <c r="K13" s="5" t="s">
        <v>3</v>
      </c>
      <c r="L13" s="5" t="s">
        <v>41</v>
      </c>
    </row>
    <row r="14" spans="1:12" x14ac:dyDescent="0.3">
      <c r="B14" s="6"/>
      <c r="C14" t="s">
        <v>42</v>
      </c>
      <c r="D14" t="s">
        <v>43</v>
      </c>
      <c r="F14" t="s">
        <v>44</v>
      </c>
      <c r="G14" s="6">
        <v>45705</v>
      </c>
      <c r="H14" s="6">
        <v>45709</v>
      </c>
      <c r="I14" s="5" t="s">
        <v>21</v>
      </c>
      <c r="K14" s="5" t="s">
        <v>3</v>
      </c>
      <c r="L14" s="5" t="s">
        <v>41</v>
      </c>
    </row>
    <row r="15" spans="1:12" x14ac:dyDescent="0.3">
      <c r="B15" s="6"/>
      <c r="C15" t="s">
        <v>42</v>
      </c>
      <c r="D15" t="s">
        <v>43</v>
      </c>
      <c r="E15" t="s">
        <v>32</v>
      </c>
      <c r="F15" t="s">
        <v>44</v>
      </c>
      <c r="G15" s="6">
        <v>45705</v>
      </c>
      <c r="H15" s="6">
        <v>45705</v>
      </c>
      <c r="I15" s="5" t="s">
        <v>21</v>
      </c>
      <c r="K15" s="5" t="s">
        <v>4</v>
      </c>
      <c r="L15" s="5" t="s">
        <v>41</v>
      </c>
    </row>
    <row r="16" spans="1:12" x14ac:dyDescent="0.3">
      <c r="B16" s="6"/>
      <c r="C16" t="s">
        <v>42</v>
      </c>
      <c r="D16" t="s">
        <v>43</v>
      </c>
      <c r="E16" t="s">
        <v>32</v>
      </c>
      <c r="F16" t="s">
        <v>44</v>
      </c>
      <c r="G16" s="6">
        <v>45708</v>
      </c>
      <c r="H16" s="6">
        <v>45709</v>
      </c>
      <c r="I16" s="5" t="s">
        <v>21</v>
      </c>
      <c r="K16" s="5" t="s">
        <v>4</v>
      </c>
      <c r="L16" s="5" t="s">
        <v>41</v>
      </c>
    </row>
    <row r="17" spans="2:12" x14ac:dyDescent="0.3">
      <c r="B17" s="6"/>
      <c r="C17" t="s">
        <v>42</v>
      </c>
      <c r="D17" t="s">
        <v>43</v>
      </c>
      <c r="F17" t="s">
        <v>44</v>
      </c>
      <c r="G17" s="6">
        <v>45712</v>
      </c>
      <c r="H17" s="6">
        <v>45716</v>
      </c>
      <c r="I17" s="5" t="s">
        <v>21</v>
      </c>
      <c r="K17" s="5" t="s">
        <v>3</v>
      </c>
      <c r="L17" s="5" t="s">
        <v>41</v>
      </c>
    </row>
    <row r="18" spans="2:12" x14ac:dyDescent="0.3">
      <c r="B18" s="6"/>
      <c r="C18" t="s">
        <v>42</v>
      </c>
      <c r="D18" t="s">
        <v>43</v>
      </c>
      <c r="E18" t="s">
        <v>34</v>
      </c>
      <c r="F18" t="s">
        <v>44</v>
      </c>
      <c r="G18" s="6">
        <v>45713</v>
      </c>
      <c r="H18" s="6">
        <v>45716</v>
      </c>
      <c r="I18" s="5" t="s">
        <v>21</v>
      </c>
      <c r="K18" s="5" t="s">
        <v>1</v>
      </c>
      <c r="L18" s="5" t="s">
        <v>41</v>
      </c>
    </row>
    <row r="19" spans="2:12" x14ac:dyDescent="0.3">
      <c r="B19" s="6"/>
      <c r="C19" t="s">
        <v>42</v>
      </c>
      <c r="D19" t="s">
        <v>43</v>
      </c>
      <c r="E19" t="s">
        <v>32</v>
      </c>
      <c r="F19" t="s">
        <v>44</v>
      </c>
      <c r="G19" s="6">
        <v>45713</v>
      </c>
      <c r="H19" s="6">
        <v>45715</v>
      </c>
      <c r="I19" s="5" t="s">
        <v>21</v>
      </c>
      <c r="K19" s="5" t="s">
        <v>4</v>
      </c>
      <c r="L19" s="5" t="s">
        <v>41</v>
      </c>
    </row>
    <row r="20" spans="2:12" x14ac:dyDescent="0.3">
      <c r="B20" s="6"/>
      <c r="C20" t="s">
        <v>42</v>
      </c>
      <c r="D20" t="s">
        <v>43</v>
      </c>
      <c r="E20" t="s">
        <v>32</v>
      </c>
      <c r="F20" t="s">
        <v>44</v>
      </c>
      <c r="G20" s="6">
        <v>45719</v>
      </c>
      <c r="H20" s="6">
        <v>45722</v>
      </c>
      <c r="I20" s="5" t="s">
        <v>21</v>
      </c>
      <c r="K20" s="5" t="s">
        <v>1</v>
      </c>
      <c r="L20" s="5" t="s">
        <v>41</v>
      </c>
    </row>
    <row r="21" spans="2:12" x14ac:dyDescent="0.3">
      <c r="B21" s="6"/>
      <c r="C21" t="s">
        <v>42</v>
      </c>
      <c r="D21" t="s">
        <v>43</v>
      </c>
      <c r="E21" t="s">
        <v>29</v>
      </c>
      <c r="F21" t="s">
        <v>44</v>
      </c>
      <c r="G21" s="6">
        <v>45719</v>
      </c>
      <c r="H21" s="6">
        <v>45721</v>
      </c>
      <c r="I21" s="5" t="s">
        <v>21</v>
      </c>
      <c r="K21" s="5" t="s">
        <v>1</v>
      </c>
      <c r="L21" s="5" t="s">
        <v>41</v>
      </c>
    </row>
    <row r="22" spans="2:12" x14ac:dyDescent="0.3">
      <c r="B22" s="6"/>
      <c r="C22" t="s">
        <v>42</v>
      </c>
      <c r="D22" t="s">
        <v>43</v>
      </c>
      <c r="E22" t="s">
        <v>32</v>
      </c>
      <c r="F22" t="s">
        <v>44</v>
      </c>
      <c r="G22" s="6">
        <v>45720</v>
      </c>
      <c r="H22" s="6">
        <v>45722</v>
      </c>
      <c r="I22" s="5" t="s">
        <v>21</v>
      </c>
      <c r="K22" s="5" t="s">
        <v>4</v>
      </c>
      <c r="L22" s="5" t="s">
        <v>41</v>
      </c>
    </row>
    <row r="23" spans="2:12" x14ac:dyDescent="0.3">
      <c r="B23" s="6"/>
      <c r="C23" t="s">
        <v>42</v>
      </c>
      <c r="D23" t="s">
        <v>43</v>
      </c>
      <c r="E23" t="s">
        <v>31</v>
      </c>
      <c r="F23" t="s">
        <v>44</v>
      </c>
      <c r="G23" s="6">
        <v>45720</v>
      </c>
      <c r="H23" s="6">
        <v>45721</v>
      </c>
      <c r="I23" s="5" t="s">
        <v>21</v>
      </c>
      <c r="K23" s="5" t="s">
        <v>5</v>
      </c>
      <c r="L23" s="5" t="s">
        <v>41</v>
      </c>
    </row>
    <row r="24" spans="2:12" x14ac:dyDescent="0.3">
      <c r="B24" s="6"/>
      <c r="C24" t="s">
        <v>42</v>
      </c>
      <c r="D24" t="s">
        <v>43</v>
      </c>
      <c r="E24" t="s">
        <v>31</v>
      </c>
      <c r="F24" t="s">
        <v>44</v>
      </c>
      <c r="G24" s="6">
        <v>45721</v>
      </c>
      <c r="H24" s="6">
        <v>45722</v>
      </c>
      <c r="I24" s="5" t="s">
        <v>21</v>
      </c>
      <c r="K24" s="5" t="s">
        <v>1</v>
      </c>
      <c r="L24" s="5" t="s">
        <v>41</v>
      </c>
    </row>
    <row r="25" spans="2:12" x14ac:dyDescent="0.3">
      <c r="B25" s="6"/>
      <c r="C25" t="s">
        <v>42</v>
      </c>
      <c r="D25" t="s">
        <v>43</v>
      </c>
      <c r="E25" t="s">
        <v>39</v>
      </c>
      <c r="F25" t="s">
        <v>44</v>
      </c>
      <c r="G25" s="6">
        <v>45729</v>
      </c>
      <c r="H25" s="6">
        <v>45730</v>
      </c>
      <c r="I25" s="5" t="s">
        <v>21</v>
      </c>
      <c r="K25" s="5" t="s">
        <v>5</v>
      </c>
      <c r="L25" s="5" t="s">
        <v>41</v>
      </c>
    </row>
    <row r="26" spans="2:12" x14ac:dyDescent="0.3">
      <c r="B26" s="6"/>
      <c r="C26" t="s">
        <v>42</v>
      </c>
      <c r="D26" t="s">
        <v>43</v>
      </c>
      <c r="E26" t="s">
        <v>38</v>
      </c>
      <c r="F26" t="s">
        <v>44</v>
      </c>
      <c r="G26" s="6">
        <v>45733</v>
      </c>
      <c r="H26" s="6">
        <v>45735</v>
      </c>
      <c r="I26" s="5" t="s">
        <v>21</v>
      </c>
      <c r="K26" s="5" t="s">
        <v>3</v>
      </c>
      <c r="L26" s="5" t="s">
        <v>41</v>
      </c>
    </row>
    <row r="27" spans="2:12" x14ac:dyDescent="0.3">
      <c r="B27" s="6"/>
      <c r="C27" t="s">
        <v>42</v>
      </c>
      <c r="D27" t="s">
        <v>43</v>
      </c>
      <c r="F27" t="s">
        <v>44</v>
      </c>
      <c r="G27" s="6">
        <v>45734</v>
      </c>
      <c r="H27" s="6">
        <v>45734</v>
      </c>
      <c r="I27" s="5" t="s">
        <v>21</v>
      </c>
      <c r="K27" s="5" t="s">
        <v>2</v>
      </c>
      <c r="L27" s="5" t="s">
        <v>41</v>
      </c>
    </row>
    <row r="28" spans="2:12" x14ac:dyDescent="0.3">
      <c r="B28" s="6"/>
      <c r="C28" t="s">
        <v>42</v>
      </c>
      <c r="D28" t="s">
        <v>43</v>
      </c>
      <c r="E28" t="s">
        <v>32</v>
      </c>
      <c r="F28" t="s">
        <v>44</v>
      </c>
      <c r="G28" s="6">
        <v>45734</v>
      </c>
      <c r="H28" s="6">
        <v>45737</v>
      </c>
      <c r="I28" s="5" t="s">
        <v>21</v>
      </c>
      <c r="K28" s="5" t="s">
        <v>4</v>
      </c>
      <c r="L28" s="5" t="s">
        <v>41</v>
      </c>
    </row>
    <row r="29" spans="2:12" x14ac:dyDescent="0.3">
      <c r="B29" s="6"/>
      <c r="C29" t="s">
        <v>42</v>
      </c>
      <c r="D29" t="s">
        <v>43</v>
      </c>
      <c r="F29" t="s">
        <v>44</v>
      </c>
      <c r="G29" s="6">
        <v>45741</v>
      </c>
      <c r="H29" s="6">
        <v>45743</v>
      </c>
      <c r="I29" s="5" t="s">
        <v>21</v>
      </c>
      <c r="K29" s="5" t="s">
        <v>3</v>
      </c>
      <c r="L29" s="5" t="s">
        <v>41</v>
      </c>
    </row>
    <row r="30" spans="2:12" x14ac:dyDescent="0.3">
      <c r="B30" s="6"/>
      <c r="C30" t="s">
        <v>42</v>
      </c>
      <c r="D30" t="s">
        <v>43</v>
      </c>
      <c r="E30" t="s">
        <v>31</v>
      </c>
      <c r="F30" t="s">
        <v>44</v>
      </c>
      <c r="G30" s="6">
        <v>45743</v>
      </c>
      <c r="H30" s="6">
        <v>45747</v>
      </c>
      <c r="I30" s="5" t="s">
        <v>21</v>
      </c>
      <c r="K30" s="5" t="s">
        <v>1</v>
      </c>
      <c r="L30" s="5" t="s">
        <v>41</v>
      </c>
    </row>
    <row r="31" spans="2:12" x14ac:dyDescent="0.3">
      <c r="B31" s="6"/>
      <c r="C31" t="s">
        <v>42</v>
      </c>
      <c r="D31" t="s">
        <v>43</v>
      </c>
      <c r="E31" t="s">
        <v>32</v>
      </c>
      <c r="F31" t="s">
        <v>44</v>
      </c>
      <c r="G31" s="6">
        <v>45754</v>
      </c>
      <c r="H31" s="6">
        <v>45757</v>
      </c>
      <c r="I31" s="5" t="s">
        <v>21</v>
      </c>
      <c r="K31" s="5" t="s">
        <v>5</v>
      </c>
      <c r="L31" s="5" t="s">
        <v>41</v>
      </c>
    </row>
    <row r="32" spans="2:12" x14ac:dyDescent="0.3">
      <c r="B32" s="6"/>
      <c r="C32" t="s">
        <v>42</v>
      </c>
      <c r="D32" t="s">
        <v>43</v>
      </c>
      <c r="E32" t="s">
        <v>33</v>
      </c>
      <c r="F32" t="s">
        <v>44</v>
      </c>
      <c r="G32" s="6">
        <v>45754</v>
      </c>
      <c r="H32" s="6">
        <v>45757</v>
      </c>
      <c r="I32" s="5" t="s">
        <v>21</v>
      </c>
      <c r="K32" s="5" t="s">
        <v>3</v>
      </c>
      <c r="L32" s="5" t="s">
        <v>41</v>
      </c>
    </row>
    <row r="33" spans="2:12" x14ac:dyDescent="0.3">
      <c r="B33" s="6"/>
      <c r="C33" t="s">
        <v>42</v>
      </c>
      <c r="D33" t="s">
        <v>43</v>
      </c>
      <c r="F33" t="s">
        <v>44</v>
      </c>
      <c r="G33" s="6">
        <v>45761</v>
      </c>
      <c r="H33" s="6">
        <v>45765</v>
      </c>
      <c r="I33" s="5" t="s">
        <v>21</v>
      </c>
      <c r="K33" s="5" t="s">
        <v>5</v>
      </c>
      <c r="L33" s="5" t="s">
        <v>41</v>
      </c>
    </row>
    <row r="34" spans="2:12" x14ac:dyDescent="0.3">
      <c r="B34" s="6"/>
      <c r="C34" t="s">
        <v>42</v>
      </c>
      <c r="D34" t="s">
        <v>43</v>
      </c>
      <c r="E34" t="s">
        <v>35</v>
      </c>
      <c r="F34" t="s">
        <v>44</v>
      </c>
      <c r="G34" s="6">
        <v>45762</v>
      </c>
      <c r="H34" s="6">
        <v>45763</v>
      </c>
      <c r="I34" s="5" t="s">
        <v>21</v>
      </c>
      <c r="K34" s="5" t="s">
        <v>30</v>
      </c>
      <c r="L34" s="5" t="s">
        <v>41</v>
      </c>
    </row>
    <row r="35" spans="2:12" x14ac:dyDescent="0.3">
      <c r="B35" s="6"/>
      <c r="C35" t="s">
        <v>42</v>
      </c>
      <c r="D35" t="s">
        <v>43</v>
      </c>
      <c r="E35" t="s">
        <v>29</v>
      </c>
      <c r="F35" t="s">
        <v>44</v>
      </c>
      <c r="G35" s="6">
        <v>45762</v>
      </c>
      <c r="H35" s="6">
        <v>45762</v>
      </c>
      <c r="I35" s="5" t="s">
        <v>21</v>
      </c>
      <c r="K35" s="5" t="s">
        <v>3</v>
      </c>
      <c r="L35" s="5" t="s">
        <v>41</v>
      </c>
    </row>
    <row r="36" spans="2:12" x14ac:dyDescent="0.3">
      <c r="B36" s="6"/>
      <c r="C36" t="s">
        <v>42</v>
      </c>
      <c r="D36" t="s">
        <v>43</v>
      </c>
      <c r="E36" t="s">
        <v>31</v>
      </c>
      <c r="F36" t="s">
        <v>44</v>
      </c>
      <c r="G36" s="6">
        <v>45769</v>
      </c>
      <c r="H36" s="6">
        <v>45770</v>
      </c>
      <c r="I36" s="5" t="s">
        <v>21</v>
      </c>
      <c r="K36" s="5" t="s">
        <v>3</v>
      </c>
      <c r="L36" s="5" t="s">
        <v>41</v>
      </c>
    </row>
    <row r="37" spans="2:12" x14ac:dyDescent="0.3">
      <c r="B37" s="6"/>
      <c r="C37" t="s">
        <v>42</v>
      </c>
      <c r="D37" t="s">
        <v>43</v>
      </c>
      <c r="E37" t="s">
        <v>29</v>
      </c>
      <c r="F37" t="s">
        <v>44</v>
      </c>
      <c r="G37" s="6">
        <v>45769</v>
      </c>
      <c r="H37" s="6">
        <v>45770</v>
      </c>
      <c r="I37" s="5" t="s">
        <v>21</v>
      </c>
      <c r="K37" s="5" t="s">
        <v>1</v>
      </c>
      <c r="L37" s="5" t="s">
        <v>41</v>
      </c>
    </row>
    <row r="38" spans="2:12" x14ac:dyDescent="0.3">
      <c r="B38" s="6"/>
      <c r="C38" t="s">
        <v>42</v>
      </c>
      <c r="D38" t="s">
        <v>43</v>
      </c>
      <c r="F38" t="s">
        <v>44</v>
      </c>
      <c r="G38" s="6">
        <v>45770</v>
      </c>
      <c r="H38" s="6">
        <v>45772</v>
      </c>
      <c r="I38" s="5" t="s">
        <v>21</v>
      </c>
      <c r="K38" s="5" t="s">
        <v>2</v>
      </c>
      <c r="L38" s="5" t="s">
        <v>41</v>
      </c>
    </row>
    <row r="39" spans="2:12" x14ac:dyDescent="0.3">
      <c r="B39" s="6"/>
      <c r="C39" t="s">
        <v>42</v>
      </c>
      <c r="D39" t="s">
        <v>43</v>
      </c>
      <c r="F39" t="s">
        <v>44</v>
      </c>
      <c r="G39" s="6">
        <v>45770</v>
      </c>
      <c r="H39" s="6">
        <v>45772</v>
      </c>
      <c r="I39" s="5" t="s">
        <v>21</v>
      </c>
      <c r="K39" s="5" t="s">
        <v>5</v>
      </c>
      <c r="L39" s="5" t="s">
        <v>41</v>
      </c>
    </row>
    <row r="40" spans="2:12" x14ac:dyDescent="0.3">
      <c r="B40" s="6"/>
      <c r="C40" t="s">
        <v>42</v>
      </c>
      <c r="D40" t="s">
        <v>43</v>
      </c>
      <c r="E40" t="s">
        <v>38</v>
      </c>
      <c r="F40" t="s">
        <v>44</v>
      </c>
      <c r="G40" s="6">
        <v>45775</v>
      </c>
      <c r="H40" s="6">
        <v>45777</v>
      </c>
      <c r="I40" s="5" t="s">
        <v>21</v>
      </c>
      <c r="K40" s="5" t="s">
        <v>1</v>
      </c>
      <c r="L40" s="5" t="s">
        <v>41</v>
      </c>
    </row>
    <row r="41" spans="2:12" x14ac:dyDescent="0.3">
      <c r="B41" s="6"/>
      <c r="C41" t="s">
        <v>42</v>
      </c>
      <c r="D41" t="s">
        <v>43</v>
      </c>
      <c r="F41" t="s">
        <v>44</v>
      </c>
      <c r="G41" s="6">
        <v>45791</v>
      </c>
      <c r="H41" s="6">
        <v>45793</v>
      </c>
      <c r="I41" s="5" t="s">
        <v>21</v>
      </c>
      <c r="K41" s="5" t="s">
        <v>3</v>
      </c>
      <c r="L41" s="5" t="s">
        <v>41</v>
      </c>
    </row>
    <row r="42" spans="2:12" x14ac:dyDescent="0.3">
      <c r="B42" s="6"/>
      <c r="C42" t="s">
        <v>42</v>
      </c>
      <c r="D42" t="s">
        <v>43</v>
      </c>
      <c r="E42" t="s">
        <v>32</v>
      </c>
      <c r="F42" t="s">
        <v>44</v>
      </c>
      <c r="G42" s="6">
        <v>45791</v>
      </c>
      <c r="H42" s="6">
        <v>45793</v>
      </c>
      <c r="I42" s="5" t="s">
        <v>21</v>
      </c>
      <c r="K42" s="5" t="s">
        <v>1</v>
      </c>
      <c r="L42" s="5" t="s">
        <v>41</v>
      </c>
    </row>
    <row r="43" spans="2:12" x14ac:dyDescent="0.3">
      <c r="B43" s="6"/>
      <c r="C43" t="s">
        <v>42</v>
      </c>
      <c r="D43" t="s">
        <v>43</v>
      </c>
      <c r="E43" t="s">
        <v>32</v>
      </c>
      <c r="F43" t="s">
        <v>44</v>
      </c>
      <c r="G43" s="6">
        <v>45796</v>
      </c>
      <c r="H43" s="6">
        <v>45799</v>
      </c>
      <c r="I43" s="5" t="s">
        <v>21</v>
      </c>
      <c r="K43" s="5" t="s">
        <v>5</v>
      </c>
      <c r="L43" s="5" t="s">
        <v>41</v>
      </c>
    </row>
    <row r="44" spans="2:12" x14ac:dyDescent="0.3">
      <c r="B44" s="6"/>
      <c r="C44" t="s">
        <v>42</v>
      </c>
      <c r="D44" t="s">
        <v>43</v>
      </c>
      <c r="E44" t="s">
        <v>36</v>
      </c>
      <c r="F44" t="s">
        <v>44</v>
      </c>
      <c r="G44" s="6">
        <v>45797</v>
      </c>
      <c r="H44" s="6">
        <v>45798</v>
      </c>
      <c r="I44" s="5" t="s">
        <v>21</v>
      </c>
      <c r="K44" s="5" t="s">
        <v>2</v>
      </c>
      <c r="L44" s="5" t="s">
        <v>41</v>
      </c>
    </row>
    <row r="45" spans="2:12" x14ac:dyDescent="0.3">
      <c r="B45" s="6"/>
      <c r="C45" t="s">
        <v>42</v>
      </c>
      <c r="D45" t="s">
        <v>43</v>
      </c>
      <c r="E45" t="s">
        <v>37</v>
      </c>
      <c r="F45" t="s">
        <v>44</v>
      </c>
      <c r="G45" s="6">
        <v>45799</v>
      </c>
      <c r="H45" s="6">
        <v>45800</v>
      </c>
      <c r="I45" s="5" t="s">
        <v>21</v>
      </c>
      <c r="K45" s="5" t="s">
        <v>3</v>
      </c>
      <c r="L45" s="5" t="s">
        <v>41</v>
      </c>
    </row>
    <row r="46" spans="2:12" x14ac:dyDescent="0.3">
      <c r="B46" s="6"/>
      <c r="C46" t="s">
        <v>42</v>
      </c>
      <c r="D46" t="s">
        <v>43</v>
      </c>
      <c r="E46" t="s">
        <v>37</v>
      </c>
      <c r="F46" t="s">
        <v>44</v>
      </c>
      <c r="G46" s="6">
        <v>45803</v>
      </c>
      <c r="H46" s="6">
        <v>45805</v>
      </c>
      <c r="I46" s="5" t="s">
        <v>21</v>
      </c>
      <c r="K46" s="5" t="s">
        <v>3</v>
      </c>
      <c r="L46" s="5" t="s">
        <v>41</v>
      </c>
    </row>
    <row r="47" spans="2:12" x14ac:dyDescent="0.3">
      <c r="B47" s="6"/>
      <c r="C47" t="s">
        <v>42</v>
      </c>
      <c r="D47" t="s">
        <v>43</v>
      </c>
      <c r="E47" t="s">
        <v>38</v>
      </c>
      <c r="F47" t="s">
        <v>44</v>
      </c>
      <c r="G47" s="6">
        <v>45804</v>
      </c>
      <c r="H47" s="6">
        <v>45805</v>
      </c>
      <c r="I47" s="5" t="s">
        <v>21</v>
      </c>
      <c r="K47" s="5" t="s">
        <v>1</v>
      </c>
      <c r="L47" s="5" t="s">
        <v>41</v>
      </c>
    </row>
    <row r="48" spans="2:12" x14ac:dyDescent="0.3">
      <c r="B48" s="6"/>
      <c r="C48" t="s">
        <v>42</v>
      </c>
      <c r="D48" t="s">
        <v>43</v>
      </c>
      <c r="F48" t="s">
        <v>44</v>
      </c>
      <c r="G48" s="6">
        <v>45810</v>
      </c>
      <c r="H48" s="6">
        <v>45814</v>
      </c>
      <c r="I48" s="5" t="s">
        <v>21</v>
      </c>
      <c r="K48" s="5" t="s">
        <v>3</v>
      </c>
      <c r="L48" s="5" t="s">
        <v>41</v>
      </c>
    </row>
    <row r="49" spans="2:12" x14ac:dyDescent="0.3">
      <c r="B49" s="6"/>
      <c r="C49" t="s">
        <v>42</v>
      </c>
      <c r="D49" t="s">
        <v>43</v>
      </c>
      <c r="F49" t="s">
        <v>44</v>
      </c>
      <c r="G49" s="6">
        <v>45827</v>
      </c>
      <c r="H49" s="6">
        <v>45828</v>
      </c>
      <c r="I49" s="5" t="s">
        <v>21</v>
      </c>
      <c r="K49" s="5" t="s">
        <v>3</v>
      </c>
      <c r="L49" s="5" t="s">
        <v>41</v>
      </c>
    </row>
    <row r="50" spans="2:12" x14ac:dyDescent="0.3">
      <c r="B50" s="6"/>
      <c r="C50" t="s">
        <v>42</v>
      </c>
      <c r="D50" t="s">
        <v>43</v>
      </c>
      <c r="F50" t="s">
        <v>44</v>
      </c>
      <c r="G50" s="6">
        <v>45827</v>
      </c>
      <c r="H50" s="6">
        <v>45828</v>
      </c>
      <c r="I50" s="5" t="s">
        <v>21</v>
      </c>
      <c r="K50" s="5" t="s">
        <v>1</v>
      </c>
      <c r="L50" s="5" t="s">
        <v>41</v>
      </c>
    </row>
    <row r="51" spans="2:12" x14ac:dyDescent="0.3">
      <c r="B51" s="6"/>
      <c r="C51" t="s">
        <v>42</v>
      </c>
      <c r="D51" t="s">
        <v>43</v>
      </c>
      <c r="E51" t="s">
        <v>36</v>
      </c>
      <c r="F51" t="s">
        <v>44</v>
      </c>
      <c r="G51" s="6">
        <v>45841</v>
      </c>
      <c r="H51" s="6">
        <v>45842</v>
      </c>
      <c r="I51" s="5" t="s">
        <v>21</v>
      </c>
      <c r="K51" s="5" t="s">
        <v>1</v>
      </c>
      <c r="L51" s="5" t="s">
        <v>41</v>
      </c>
    </row>
  </sheetData>
  <phoneticPr fontId="4" type="noConversion"/>
  <conditionalFormatting sqref="L6:L51">
    <cfRule type="cellIs" dxfId="6" priority="1" operator="equal">
      <formula>"ko"</formula>
    </cfRule>
  </conditionalFormatting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D5C6F0-5A41-4A42-BADE-3D97FF5F5781}">
  <dimension ref="A1:E8"/>
  <sheetViews>
    <sheetView showGridLines="0" workbookViewId="0">
      <selection activeCell="C15" sqref="C15"/>
    </sheetView>
  </sheetViews>
  <sheetFormatPr baseColWidth="10" defaultRowHeight="14.4" x14ac:dyDescent="0.3"/>
  <cols>
    <col min="1" max="1" width="4.77734375" customWidth="1"/>
    <col min="2" max="2" width="16.33203125" customWidth="1"/>
    <col min="3" max="3" width="16.77734375" customWidth="1"/>
    <col min="4" max="4" width="15.5546875" bestFit="1" customWidth="1"/>
  </cols>
  <sheetData>
    <row r="1" spans="1:5" ht="21" x14ac:dyDescent="0.4">
      <c r="A1" s="1" t="s">
        <v>0</v>
      </c>
    </row>
    <row r="3" spans="1:5" x14ac:dyDescent="0.3">
      <c r="B3" t="s">
        <v>6</v>
      </c>
      <c r="C3" t="s">
        <v>7</v>
      </c>
      <c r="D3" t="s">
        <v>8</v>
      </c>
      <c r="E3" t="s">
        <v>9</v>
      </c>
    </row>
    <row r="4" spans="1:5" x14ac:dyDescent="0.3">
      <c r="B4" t="s">
        <v>1</v>
      </c>
    </row>
    <row r="5" spans="1:5" x14ac:dyDescent="0.3">
      <c r="B5" t="s">
        <v>2</v>
      </c>
    </row>
    <row r="6" spans="1:5" x14ac:dyDescent="0.3">
      <c r="B6" t="s">
        <v>3</v>
      </c>
    </row>
    <row r="7" spans="1:5" x14ac:dyDescent="0.3">
      <c r="B7" t="s">
        <v>4</v>
      </c>
    </row>
    <row r="8" spans="1:5" x14ac:dyDescent="0.3">
      <c r="B8" t="s">
        <v>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5f739a-523b-4d31-9a54-831f17f16e42">
      <Terms xmlns="http://schemas.microsoft.com/office/infopath/2007/PartnerControls"/>
    </lcf76f155ced4ddcb4097134ff3c332f>
    <TaxCatchAll xmlns="1f7fe36d-b69c-45fe-a505-3733a99b7986" xsi:nil="true"/>
    <Pers xmlns="0f5f739a-523b-4d31-9a54-831f17f16e42">
      <UserInfo>
        <DisplayName/>
        <AccountId xsi:nil="true"/>
        <AccountType/>
      </UserInfo>
    </Pers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C00106B7D00C245B1AD07B5D565CEF1" ma:contentTypeVersion="13" ma:contentTypeDescription="Crée un document." ma:contentTypeScope="" ma:versionID="d61f6dfea0d688b967bba2c6f614fcd0">
  <xsd:schema xmlns:xsd="http://www.w3.org/2001/XMLSchema" xmlns:xs="http://www.w3.org/2001/XMLSchema" xmlns:p="http://schemas.microsoft.com/office/2006/metadata/properties" xmlns:ns2="1f7fe36d-b69c-45fe-a505-3733a99b7986" xmlns:ns3="0f5f739a-523b-4d31-9a54-831f17f16e42" targetNamespace="http://schemas.microsoft.com/office/2006/metadata/properties" ma:root="true" ma:fieldsID="7fe5c40f6b19eefcfe8a647ffe6324ac" ns2:_="" ns3:_="">
    <xsd:import namespace="1f7fe36d-b69c-45fe-a505-3733a99b7986"/>
    <xsd:import namespace="0f5f739a-523b-4d31-9a54-831f17f16e42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SearchProperties" minOccurs="0"/>
                <xsd:element ref="ns3:P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7fe36d-b69c-45fe-a505-3733a99b798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198ef755-4c95-4f5f-8884-fb14d6606c73}" ma:internalName="TaxCatchAll" ma:showField="CatchAllData" ma:web="1f7fe36d-b69c-45fe-a505-3733a99b798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5f739a-523b-4d31-9a54-831f17f16e4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Balises d’images" ma:readOnly="false" ma:fieldId="{5cf76f15-5ced-4ddc-b409-7134ff3c332f}" ma:taxonomyMulti="true" ma:sspId="c3d19931-6347-4851-b000-e25b9464479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Pers" ma:index="20" nillable="true" ma:displayName="Pers" ma:format="Dropdown" ma:list="UserInfo" ma:SharePointGroup="0" ma:internalName="Pers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�� 
</file>

<file path=customXml/itemProps1.xml><?xml version="1.0" encoding="utf-8"?>
<ds:datastoreItem xmlns:ds="http://schemas.openxmlformats.org/officeDocument/2006/customXml" ds:itemID="{0C8BA2EF-BAD5-416A-AA7D-3176161CC11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14DC72C-F66D-4E86-9496-CE2C04E53EF2}">
  <ds:schemaRefs>
    <ds:schemaRef ds:uri="http://schemas.microsoft.com/office/2006/metadata/properties"/>
    <ds:schemaRef ds:uri="http://schemas.microsoft.com/office/infopath/2007/PartnerControls"/>
    <ds:schemaRef ds:uri="0f5f739a-523b-4d31-9a54-831f17f16e42"/>
    <ds:schemaRef ds:uri="1f7fe36d-b69c-45fe-a505-3733a99b7986"/>
  </ds:schemaRefs>
</ds:datastoreItem>
</file>

<file path=customXml/itemProps3.xml><?xml version="1.0" encoding="utf-8"?>
<ds:datastoreItem xmlns:ds="http://schemas.openxmlformats.org/officeDocument/2006/customXml" ds:itemID="{94402DCA-0BFD-4C11-9F15-44EA71E1B7D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f7fe36d-b69c-45fe-a505-3733a99b7986"/>
    <ds:schemaRef ds:uri="0f5f739a-523b-4d31-9a54-831f17f16e4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C7C6EF48-EE65-450D-A217-7441FA04B36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Demande de réservation</vt:lpstr>
      <vt:lpstr>Reservations acceptees</vt:lpstr>
      <vt:lpstr>BDD Voitures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Théo DUPONT</dc:creator>
  <cp:lastModifiedBy>Théo DUPONT</cp:lastModifiedBy>
  <dcterms:created xsi:type="dcterms:W3CDTF">2015-06-05T18:19:34Z</dcterms:created>
  <dcterms:modified xsi:type="dcterms:W3CDTF">2025-05-23T07:51:24Z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0x0101000C00106B7D00C245B1AD07B5D565CEF1</vt:lpwstr>
  </property>
</Properties>
</file>