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tsavg5\"/>
    </mc:Choice>
  </mc:AlternateContent>
  <bookViews>
    <workbookView xWindow="0" yWindow="0" windowWidth="28800" windowHeight="1423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4" i="1"/>
  <c r="D5" i="1"/>
  <c r="D6" i="1"/>
  <c r="D7" i="1"/>
  <c r="D8" i="1"/>
  <c r="D9" i="1"/>
  <c r="D10" i="1"/>
  <c r="D11" i="1"/>
  <c r="D12" i="1"/>
  <c r="D13" i="1"/>
  <c r="D3" i="1"/>
  <c r="C4" i="1"/>
  <c r="C5" i="1"/>
  <c r="C6" i="1"/>
  <c r="C7" i="1"/>
  <c r="C8" i="1"/>
  <c r="C9" i="1"/>
  <c r="C10" i="1"/>
  <c r="C11" i="1"/>
  <c r="C12" i="1"/>
  <c r="C13" i="1"/>
  <c r="C14" i="1"/>
  <c r="C3" i="1"/>
</calcChain>
</file>

<file path=xl/sharedStrings.xml><?xml version="1.0" encoding="utf-8"?>
<sst xmlns="http://schemas.openxmlformats.org/spreadsheetml/2006/main" count="7" uniqueCount="7">
  <si>
    <t>Coût annuel 2022</t>
  </si>
  <si>
    <t>Mois 2023</t>
  </si>
  <si>
    <t>Impact sur le coût annuel</t>
  </si>
  <si>
    <t>Objectif diminution des coûts</t>
  </si>
  <si>
    <t>Objectif lissé</t>
  </si>
  <si>
    <t>Gain annuel estimé</t>
  </si>
  <si>
    <t>Le gain annuel estimé est le gain associé à une action sur un an, et le mois associé et le mois pendant lequel l'action a été mise en place.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</si>
</sst>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">
    <xf numFmtId="0" fontId="0" fillId="0" borderId="0" xfId="0"/>
    <xf numFmtId="165" fontId="0" fillId="0" borderId="0" xfId="1" applyNumberFormat="1" applyFont="1"/>
    <xf numFmtId="9" fontId="0" fillId="0" borderId="0" xfId="2" applyFont="1"/>
    <xf numFmtId="166" fontId="0" fillId="0" borderId="0" xfId="2" applyNumberFormat="1" applyFont="1"/>
    <xf numFmtId="165" fontId="0" fillId="0" borderId="0" xfId="1" applyNumberFormat="1" applyFont="1" applyAlignment="1">
      <alignment horizontal="right"/>
    </xf>
    <xf numFmtId="0" fontId="0" fillId="0" borderId="0" xfId="0" applyAlignment="1">
      <alignment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Gain estimé vs objectif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2"/>
          <c:order val="0"/>
          <c:tx>
            <c:strRef>
              <c:f>Feuil1!$D$2</c:f>
              <c:strCache>
                <c:ptCount val="1"/>
                <c:pt idx="0">
                  <c:v>Objectif lissé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Feuil1!$A$3:$A$14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Feuil1!$D$3:$D$14</c:f>
              <c:numCache>
                <c:formatCode>0.0%</c:formatCode>
                <c:ptCount val="12"/>
                <c:pt idx="0">
                  <c:v>-2.5000000000000001E-3</c:v>
                </c:pt>
                <c:pt idx="1">
                  <c:v>-5.0000000000000001E-3</c:v>
                </c:pt>
                <c:pt idx="2">
                  <c:v>-7.4999999999999997E-3</c:v>
                </c:pt>
                <c:pt idx="3">
                  <c:v>-0.01</c:v>
                </c:pt>
                <c:pt idx="4">
                  <c:v>-1.2499999999999999E-2</c:v>
                </c:pt>
                <c:pt idx="5">
                  <c:v>-1.4999999999999999E-2</c:v>
                </c:pt>
                <c:pt idx="6">
                  <c:v>-1.7499999999999998E-2</c:v>
                </c:pt>
                <c:pt idx="7">
                  <c:v>-0.02</c:v>
                </c:pt>
                <c:pt idx="8">
                  <c:v>-2.2500000000000003E-2</c:v>
                </c:pt>
                <c:pt idx="9">
                  <c:v>-2.4999999999999998E-2</c:v>
                </c:pt>
                <c:pt idx="10">
                  <c:v>-2.7499999999999997E-2</c:v>
                </c:pt>
                <c:pt idx="11">
                  <c:v>-0.03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34F6-44B1-A735-EB2CABEF73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5511400"/>
        <c:axId val="405512384"/>
      </c:scatterChart>
      <c:valAx>
        <c:axId val="405511400"/>
        <c:scaling>
          <c:orientation val="minMax"/>
          <c:max val="12"/>
          <c:min val="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512384"/>
        <c:crosses val="autoZero"/>
        <c:crossBetween val="midCat"/>
      </c:valAx>
      <c:valAx>
        <c:axId val="405512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51140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167640</xdr:colOff>
      <xdr:row>8</xdr:row>
      <xdr:rowOff>49530</xdr:rowOff>
    </xdr:from>
    <xdr:to>
      <xdr:col>14</xdr:col>
      <xdr:colOff>76200</xdr:colOff>
      <xdr:row>23</xdr:row>
      <xdr:rowOff>49530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6"/>
  <sheetViews>
    <sheetView tabSelected="1" workbookViewId="0">
      <selection activeCell="E21" sqref="E21"/>
    </sheetView>
  </sheetViews>
  <sheetFormatPr baseColWidth="10" defaultRowHeight="14.4" x14ac:dyDescent="0.3"/>
  <cols>
    <col min="2" max="2" width="16.5546875" bestFit="1" customWidth="1"/>
    <col min="3" max="3" width="21.6640625" bestFit="1" customWidth="1"/>
    <col min="9" max="9" width="15.21875" bestFit="1" customWidth="1"/>
    <col min="10" max="10" width="24.88671875" bestFit="1" customWidth="1"/>
    <col min="11" max="11" width="11.6640625" bestFit="1" customWidth="1"/>
  </cols>
  <sheetData>
    <row r="2" spans="1:11" x14ac:dyDescent="0.3">
      <c r="A2" t="s">
        <v>1</v>
      </c>
      <c r="B2" t="s">
        <v>5</v>
      </c>
      <c r="C2" t="s">
        <v>2</v>
      </c>
      <c r="D2" t="s">
        <v>4</v>
      </c>
    </row>
    <row r="3" spans="1:11" x14ac:dyDescent="0.3">
      <c r="A3">
        <v>1</v>
      </c>
      <c r="B3" s="4">
        <v>-10000</v>
      </c>
      <c r="C3" s="2">
        <f>B3/$K$3</f>
        <v>-0.01</v>
      </c>
      <c r="D3" s="3">
        <f>$K$4*A3/12</f>
        <v>-2.5000000000000001E-3</v>
      </c>
      <c r="J3" t="s">
        <v>0</v>
      </c>
      <c r="K3" s="1">
        <v>1000000</v>
      </c>
    </row>
    <row r="4" spans="1:11" x14ac:dyDescent="0.3">
      <c r="A4">
        <v>2</v>
      </c>
      <c r="B4" s="4"/>
      <c r="C4" s="2">
        <f t="shared" ref="C4:C14" si="0">B4/$K$3</f>
        <v>0</v>
      </c>
      <c r="D4" s="3">
        <f t="shared" ref="D4:D13" si="1">$K$4*A4/12</f>
        <v>-5.0000000000000001E-3</v>
      </c>
      <c r="J4" t="s">
        <v>3</v>
      </c>
      <c r="K4" s="2">
        <v>-0.03</v>
      </c>
    </row>
    <row r="5" spans="1:11" x14ac:dyDescent="0.3">
      <c r="A5">
        <v>3</v>
      </c>
      <c r="B5" s="4">
        <v>-30000</v>
      </c>
      <c r="C5" s="2">
        <f t="shared" si="0"/>
        <v>-0.03</v>
      </c>
      <c r="D5" s="3">
        <f t="shared" si="1"/>
        <v>-7.4999999999999997E-3</v>
      </c>
    </row>
    <row r="6" spans="1:11" x14ac:dyDescent="0.3">
      <c r="A6">
        <v>4</v>
      </c>
      <c r="B6" s="4"/>
      <c r="C6" s="2">
        <f t="shared" si="0"/>
        <v>0</v>
      </c>
      <c r="D6" s="3">
        <f t="shared" si="1"/>
        <v>-0.01</v>
      </c>
    </row>
    <row r="7" spans="1:11" x14ac:dyDescent="0.3">
      <c r="A7">
        <v>5</v>
      </c>
      <c r="B7" s="4">
        <v>-5000</v>
      </c>
      <c r="C7" s="2">
        <f t="shared" si="0"/>
        <v>-5.0000000000000001E-3</v>
      </c>
      <c r="D7" s="3">
        <f t="shared" si="1"/>
        <v>-1.2499999999999999E-2</v>
      </c>
    </row>
    <row r="8" spans="1:11" x14ac:dyDescent="0.3">
      <c r="A8">
        <v>6</v>
      </c>
      <c r="B8" s="4"/>
      <c r="C8" s="2">
        <f t="shared" si="0"/>
        <v>0</v>
      </c>
      <c r="D8" s="3">
        <f t="shared" si="1"/>
        <v>-1.4999999999999999E-2</v>
      </c>
    </row>
    <row r="9" spans="1:11" x14ac:dyDescent="0.3">
      <c r="A9">
        <v>7</v>
      </c>
      <c r="B9" s="4"/>
      <c r="C9" s="2">
        <f t="shared" si="0"/>
        <v>0</v>
      </c>
      <c r="D9" s="3">
        <f t="shared" si="1"/>
        <v>-1.7499999999999998E-2</v>
      </c>
    </row>
    <row r="10" spans="1:11" x14ac:dyDescent="0.3">
      <c r="A10">
        <v>8</v>
      </c>
      <c r="B10" s="4"/>
      <c r="C10" s="2">
        <f t="shared" si="0"/>
        <v>0</v>
      </c>
      <c r="D10" s="3">
        <f t="shared" si="1"/>
        <v>-0.02</v>
      </c>
    </row>
    <row r="11" spans="1:11" x14ac:dyDescent="0.3">
      <c r="A11">
        <v>9</v>
      </c>
      <c r="B11" s="4">
        <v>-60000</v>
      </c>
      <c r="C11" s="2">
        <f t="shared" si="0"/>
        <v>-0.06</v>
      </c>
      <c r="D11" s="3">
        <f t="shared" si="1"/>
        <v>-2.2500000000000003E-2</v>
      </c>
    </row>
    <row r="12" spans="1:11" x14ac:dyDescent="0.3">
      <c r="A12">
        <v>10</v>
      </c>
      <c r="B12" s="4"/>
      <c r="C12" s="2">
        <f t="shared" si="0"/>
        <v>0</v>
      </c>
      <c r="D12" s="3">
        <f t="shared" si="1"/>
        <v>-2.4999999999999998E-2</v>
      </c>
    </row>
    <row r="13" spans="1:11" x14ac:dyDescent="0.3">
      <c r="A13">
        <v>11</v>
      </c>
      <c r="B13" s="4"/>
      <c r="C13" s="2">
        <f t="shared" si="0"/>
        <v>0</v>
      </c>
      <c r="D13" s="3">
        <f t="shared" si="1"/>
        <v>-2.7499999999999997E-2</v>
      </c>
    </row>
    <row r="14" spans="1:11" x14ac:dyDescent="0.3">
      <c r="A14">
        <v>12</v>
      </c>
      <c r="B14" s="4"/>
      <c r="C14" s="2">
        <f t="shared" si="0"/>
        <v>0</v>
      </c>
      <c r="D14" s="3">
        <f>$K$4*A14/12</f>
        <v>-0.03</v>
      </c>
    </row>
    <row r="16" spans="1:11" ht="115.2" x14ac:dyDescent="0.3">
      <c r="B16" s="5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LIEBHERR-AEROSPACE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ltsavg5</dc:creator>
  <cp:lastModifiedBy>ltsavg5</cp:lastModifiedBy>
  <dcterms:created xsi:type="dcterms:W3CDTF">2023-06-30T09:27:52Z</dcterms:created>
  <dcterms:modified xsi:type="dcterms:W3CDTF">2023-06-30T11:16:31Z</dcterms:modified>
</cp:coreProperties>
</file>