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codeName="ThisWorkbook"/>
  <mc:AlternateContent xmlns:mc="http://schemas.openxmlformats.org/markup-compatibility/2006">
    <mc:Choice Requires="x15">
      <x15ac:absPath xmlns:x15ac="http://schemas.microsoft.com/office/spreadsheetml/2010/11/ac" url="\\Groupecf\fr-dfs\USER\moret-bailly-l\Downloads\"/>
    </mc:Choice>
  </mc:AlternateContent>
  <xr:revisionPtr revIDLastSave="0" documentId="13_ncr:1_{D24D565F-5741-496C-98D6-2B95A8023DC5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F3" i="1" s="1"/>
  <c r="F11" i="1" l="1"/>
  <c r="F7" i="1"/>
  <c r="F10" i="1"/>
  <c r="F6" i="1"/>
  <c r="F9" i="1"/>
  <c r="F5" i="1"/>
  <c r="F8" i="1"/>
  <c r="F4" i="1"/>
  <c r="I13" i="1" a="1"/>
  <c r="I13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<sst xmlns="http://schemas.openxmlformats.org/spreadsheetml/2006/main" count="14" uniqueCount="7">
  <si>
    <t>Machine</t>
  </si>
  <si>
    <t>Date début</t>
  </si>
  <si>
    <t>Date Fin</t>
  </si>
  <si>
    <t xml:space="preserve">Alerte </t>
  </si>
  <si>
    <t xml:space="preserve">Etat </t>
  </si>
  <si>
    <t>Arret</t>
  </si>
  <si>
    <t>Mode dégradé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</si>
</sst>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040C2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3" borderId="0" xfId="0" applyFill="1"/>
    <xf numFmtId="14" fontId="2" fillId="0" borderId="0" xfId="0" applyNumberFormat="1" applyFon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5"/>
  <sheetViews>
    <sheetView tabSelected="1" workbookViewId="0">
      <selection activeCell="R4" sqref="R4"/>
    </sheetView>
  </sheetViews>
  <sheetFormatPr baseColWidth="10" defaultColWidth="8.7109375" defaultRowHeight="15" x14ac:dyDescent="0.25"/>
  <cols>
    <col min="1" max="1" width="12.7109375" bestFit="1" customWidth="1"/>
    <col min="3" max="3" width="13.42578125" customWidth="1"/>
    <col min="4" max="4" width="10.42578125" bestFit="1" customWidth="1"/>
    <col min="5" max="5" width="10.5703125" customWidth="1"/>
    <col min="6" max="6" width="10.85546875" customWidth="1"/>
    <col min="9" max="9" width="9.140625" customWidth="1"/>
  </cols>
  <sheetData>
    <row r="1" spans="1:9" ht="15.75" x14ac:dyDescent="0.25">
      <c r="A1" s="7">
        <f ca="1">TODAY()</f>
        <v>45100</v>
      </c>
    </row>
    <row r="2" spans="1:9" x14ac:dyDescent="0.25">
      <c r="B2" s="2" t="s">
        <v>0</v>
      </c>
      <c r="C2" s="2" t="s">
        <v>4</v>
      </c>
      <c r="D2" s="2" t="s">
        <v>1</v>
      </c>
      <c r="E2" s="2" t="s">
        <v>2</v>
      </c>
      <c r="F2" s="2" t="s">
        <v>3</v>
      </c>
    </row>
    <row r="3" spans="1:9" x14ac:dyDescent="0.25">
      <c r="B3" s="1">
        <v>534</v>
      </c>
      <c r="C3" s="1" t="s">
        <v>5</v>
      </c>
      <c r="D3" s="3">
        <v>45099</v>
      </c>
      <c r="E3" s="3">
        <v>45272</v>
      </c>
      <c r="F3" s="5" t="str">
        <f ca="1">IF(AND(C3="Arret",$A$1&gt;D3,A1&lt;E3),"PANNE","OK")</f>
        <v>PANNE</v>
      </c>
    </row>
    <row r="4" spans="1:9" x14ac:dyDescent="0.25">
      <c r="B4" s="1">
        <v>534</v>
      </c>
      <c r="C4" s="1" t="s">
        <v>5</v>
      </c>
      <c r="D4" s="3">
        <v>45099</v>
      </c>
      <c r="E4" s="3">
        <v>45263</v>
      </c>
      <c r="F4" s="5" t="str">
        <f t="shared" ref="F4:F11" ca="1" si="0">IF(AND(C4="Arret",$A$1&gt;D4,A2&lt;E4),"PANNE","OK")</f>
        <v>PANNE</v>
      </c>
    </row>
    <row r="5" spans="1:9" x14ac:dyDescent="0.25">
      <c r="B5" s="1">
        <v>520</v>
      </c>
      <c r="C5" s="1" t="s">
        <v>6</v>
      </c>
      <c r="D5" s="3">
        <v>45192</v>
      </c>
      <c r="E5" s="3"/>
      <c r="F5" s="5" t="str">
        <f t="shared" ca="1" si="0"/>
        <v>OK</v>
      </c>
    </row>
    <row r="6" spans="1:9" x14ac:dyDescent="0.25">
      <c r="B6" s="1">
        <v>532</v>
      </c>
      <c r="C6" s="1" t="s">
        <v>5</v>
      </c>
      <c r="D6" s="3">
        <v>44461</v>
      </c>
      <c r="E6" s="3">
        <v>45160</v>
      </c>
      <c r="F6" s="5" t="str">
        <f t="shared" ca="1" si="0"/>
        <v>PANNE</v>
      </c>
    </row>
    <row r="7" spans="1:9" x14ac:dyDescent="0.25">
      <c r="B7" s="1">
        <v>707</v>
      </c>
      <c r="C7" s="1" t="s">
        <v>6</v>
      </c>
      <c r="D7" s="3">
        <v>45157</v>
      </c>
      <c r="E7" s="1"/>
      <c r="F7" s="5" t="str">
        <f t="shared" ca="1" si="0"/>
        <v>OK</v>
      </c>
    </row>
    <row r="8" spans="1:9" x14ac:dyDescent="0.25">
      <c r="B8" s="1">
        <v>710</v>
      </c>
      <c r="C8" s="1" t="s">
        <v>6</v>
      </c>
      <c r="D8" s="3">
        <v>44815</v>
      </c>
      <c r="E8" s="3">
        <v>44808</v>
      </c>
      <c r="F8" s="5" t="str">
        <f t="shared" ca="1" si="0"/>
        <v>OK</v>
      </c>
    </row>
    <row r="9" spans="1:9" x14ac:dyDescent="0.25">
      <c r="B9" s="1">
        <v>514</v>
      </c>
      <c r="C9" s="1" t="s">
        <v>5</v>
      </c>
      <c r="D9" s="3">
        <v>44907</v>
      </c>
      <c r="E9" s="1"/>
      <c r="F9" s="5" t="str">
        <f t="shared" ca="1" si="0"/>
        <v>OK</v>
      </c>
    </row>
    <row r="10" spans="1:9" x14ac:dyDescent="0.25">
      <c r="B10" s="1">
        <v>515</v>
      </c>
      <c r="C10" s="1" t="s">
        <v>6</v>
      </c>
      <c r="D10" s="3">
        <v>44817</v>
      </c>
      <c r="E10" s="1"/>
      <c r="F10" s="5" t="str">
        <f t="shared" ca="1" si="0"/>
        <v>OK</v>
      </c>
    </row>
    <row r="11" spans="1:9" x14ac:dyDescent="0.25">
      <c r="B11" s="1">
        <v>512</v>
      </c>
      <c r="C11" s="1" t="s">
        <v>5</v>
      </c>
      <c r="D11" s="3">
        <v>44695</v>
      </c>
      <c r="E11" s="3">
        <v>44907</v>
      </c>
      <c r="F11" s="5" t="str">
        <f t="shared" ca="1" si="0"/>
        <v>PANNE</v>
      </c>
    </row>
    <row r="12" spans="1:9" x14ac:dyDescent="0.25">
      <c r="I12">
        <v>534</v>
      </c>
    </row>
    <row r="13" spans="1:9" x14ac:dyDescent="0.25">
      <c r="I13" s="6" cm="1">
        <f t="array" ref="I13">IF(AND($B3:$B11=534,$E3:$E11=""),"En attente",1)</f>
        <v>1</v>
      </c>
    </row>
    <row r="14" spans="1:9" x14ac:dyDescent="0.25">
      <c r="C14" s="4"/>
    </row>
    <row r="15" spans="1:9" x14ac:dyDescent="0.25">
      <c r="C15" s="4"/>
    </row>
  </sheetData>
  <conditionalFormatting sqref="F3:F11">
    <cfRule type="iconSet" priority="4">
      <iconSet iconSet="3Symbols2" showValue="0">
        <cfvo type="percent" val="0"/>
        <cfvo type="percent" val="33"/>
        <cfvo type="percent" val="67"/>
      </iconSet>
    </cfRule>
    <cfRule type="cellIs" dxfId="0" priority="1" operator="equal">
      <formula>"PANNE"</formula>
    </cfRule>
  </conditionalFormatting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90CB6B16-9AC2-4B59-943E-63C999ACF1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Pointage CLV</dc:creator>
  <cp:lastModifiedBy>MORET-BAILLY Loup-Matisse</cp:lastModifiedBy>
  <dcterms:created xsi:type="dcterms:W3CDTF">2015-06-05T18:19:34Z</dcterms:created>
  <dcterms:modified xsi:type="dcterms:W3CDTF">2023-06-23T08:21:31Z</dcterms:modified>
</cp:coreProperties>
</file>