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23040" windowHeight="8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1" l="1"/>
  <c r="G17" i="1"/>
  <c r="I17" i="1" s="1"/>
  <c r="G18" i="1"/>
  <c r="I18" i="1" s="1"/>
  <c r="G19" i="1"/>
  <c r="G14" i="1"/>
  <c r="I14" i="1" s="1"/>
  <c r="G15" i="1"/>
  <c r="I15" i="1" s="1"/>
  <c r="I19" i="1"/>
  <c r="I16" i="1"/>
  <c r="G7" i="1"/>
  <c r="G5" i="1"/>
  <c r="I5" i="1" s="1"/>
  <c r="G9" i="1" l="1"/>
  <c r="G8" i="1"/>
  <c r="I7" i="1"/>
  <c r="G6" i="1"/>
  <c r="I6" i="1" s="1"/>
  <c r="I9" i="1"/>
  <c r="I8" i="1"/>
  <c r="G4" i="1"/>
  <c r="I4" i="1" s="1"/>
</calcChain>
</file>

<file path=xl/sharedStrings.xml><?xml version="1.0" encoding="utf-8"?>
<sst xmlns="http://schemas.openxmlformats.org/spreadsheetml/2006/main" count="31" uniqueCount="16">
  <si>
    <t>BLANC ŒUF LIQUIDE ODF 1KG COCOTINE</t>
  </si>
  <si>
    <t>Libellé</t>
  </si>
  <si>
    <t>Poids</t>
  </si>
  <si>
    <t>Colis</t>
  </si>
  <si>
    <t>Pièce</t>
  </si>
  <si>
    <t>Px HT</t>
  </si>
  <si>
    <t>Px HT pièce</t>
  </si>
  <si>
    <t>HT</t>
  </si>
  <si>
    <t>Tx TVA</t>
  </si>
  <si>
    <t>TTC</t>
  </si>
  <si>
    <t>YAOURT</t>
  </si>
  <si>
    <t>FROMAGE  800GR 55%</t>
  </si>
  <si>
    <t>GLACE VANILLE 5L</t>
  </si>
  <si>
    <t>TRANCHE CHEDDAR</t>
  </si>
  <si>
    <t>MOZZARELLA 6*2KG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</si>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</sst>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6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0"/>
      <color rgb="FF3F3F76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749992370372631"/>
        <bgColor rgb="FF00B0F0"/>
      </patternFill>
    </fill>
    <fill>
      <patternFill patternType="solid">
        <fgColor rgb="FFFFFF00"/>
        <bgColor indexed="64"/>
      </patternFill>
    </fill>
    <fill>
      <patternFill patternType="solid">
        <fgColor rgb="FFFFCC99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4" borderId="6" applyNumberFormat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/>
    <xf numFmtId="164" fontId="0" fillId="0" borderId="3" xfId="1" applyNumberFormat="1" applyFont="1" applyBorder="1"/>
    <xf numFmtId="0" fontId="0" fillId="0" borderId="4" xfId="0" applyBorder="1"/>
    <xf numFmtId="164" fontId="0" fillId="0" borderId="4" xfId="1" applyNumberFormat="1" applyFont="1" applyBorder="1"/>
    <xf numFmtId="0" fontId="0" fillId="0" borderId="5" xfId="0" applyBorder="1"/>
    <xf numFmtId="164" fontId="0" fillId="0" borderId="5" xfId="1" applyNumberFormat="1" applyFont="1" applyBorder="1"/>
    <xf numFmtId="0" fontId="0" fillId="3" borderId="4" xfId="0" applyFill="1" applyBorder="1"/>
    <xf numFmtId="164" fontId="0" fillId="3" borderId="4" xfId="1" applyNumberFormat="1" applyFont="1" applyFill="1" applyBorder="1"/>
    <xf numFmtId="0" fontId="3" fillId="4" borderId="6" xfId="2"/>
    <xf numFmtId="166" fontId="3" fillId="4" borderId="6" xfId="2" applyNumberFormat="1"/>
  </cellXfs>
  <cellStyles count="3">
    <cellStyle name="Entrée" xfId="2" builtinId="20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tabSelected="1" workbookViewId="0">
      <selection activeCell="K14" sqref="K14"/>
    </sheetView>
  </sheetViews>
  <sheetFormatPr baseColWidth="10" defaultRowHeight="15" x14ac:dyDescent="0.25"/>
  <cols>
    <col min="1" max="1" width="40" bestFit="1" customWidth="1"/>
    <col min="7" max="7" width="13" bestFit="1" customWidth="1"/>
  </cols>
  <sheetData>
    <row r="2" spans="1:9" ht="15.75" thickBot="1" x14ac:dyDescent="0.3"/>
    <row r="3" spans="1:9" ht="15.75" thickBot="1" x14ac:dyDescent="0.3">
      <c r="A3" s="1" t="s">
        <v>1</v>
      </c>
      <c r="B3" s="1" t="s">
        <v>2</v>
      </c>
      <c r="C3" s="1" t="s">
        <v>3</v>
      </c>
      <c r="D3" s="1" t="s">
        <v>4</v>
      </c>
      <c r="E3" s="2" t="s">
        <v>5</v>
      </c>
      <c r="F3" s="2" t="s">
        <v>6</v>
      </c>
      <c r="G3" s="1" t="s">
        <v>7</v>
      </c>
      <c r="H3" s="2" t="s">
        <v>8</v>
      </c>
      <c r="I3" s="1" t="s">
        <v>9</v>
      </c>
    </row>
    <row r="4" spans="1:9" x14ac:dyDescent="0.25">
      <c r="A4" s="3" t="s">
        <v>12</v>
      </c>
      <c r="B4" s="3"/>
      <c r="C4" s="3"/>
      <c r="D4" s="3"/>
      <c r="E4" s="3">
        <v>43</v>
      </c>
      <c r="F4" s="3"/>
      <c r="G4" s="3">
        <f>IF(C4&gt;0,C4*E4,D4*E4)</f>
        <v>0</v>
      </c>
      <c r="H4" s="4">
        <v>5.5E-2</v>
      </c>
      <c r="I4" s="3">
        <f t="shared" ref="I4:I9" si="0">G4*(1+H4)</f>
        <v>0</v>
      </c>
    </row>
    <row r="5" spans="1:9" x14ac:dyDescent="0.25">
      <c r="A5" s="9" t="s">
        <v>13</v>
      </c>
      <c r="B5" s="9">
        <v>1.82</v>
      </c>
      <c r="C5" s="9">
        <v>1</v>
      </c>
      <c r="D5" s="9">
        <v>1</v>
      </c>
      <c r="E5" s="9">
        <v>65.7</v>
      </c>
      <c r="F5" s="9">
        <v>7.3</v>
      </c>
      <c r="G5" s="9">
        <f>IF(C5&gt;0,C5*E5,D5*F5)</f>
        <v>65.7</v>
      </c>
      <c r="H5" s="10">
        <v>5.5E-2</v>
      </c>
      <c r="I5" s="9">
        <f>G5*(1+H5)</f>
        <v>69.313500000000005</v>
      </c>
    </row>
    <row r="6" spans="1:9" x14ac:dyDescent="0.25">
      <c r="A6" s="5" t="s">
        <v>10</v>
      </c>
      <c r="B6" s="5">
        <v>10</v>
      </c>
      <c r="C6" s="5"/>
      <c r="D6" s="5">
        <v>1</v>
      </c>
      <c r="E6" s="5"/>
      <c r="F6" s="5">
        <v>13.5</v>
      </c>
      <c r="G6" s="5">
        <f t="shared" ref="G6:G9" si="1">IF(C6&gt;0,C6*E6,D6*F6)</f>
        <v>13.5</v>
      </c>
      <c r="H6" s="6">
        <v>5.5E-2</v>
      </c>
      <c r="I6" s="5">
        <f t="shared" si="0"/>
        <v>14.2425</v>
      </c>
    </row>
    <row r="7" spans="1:9" x14ac:dyDescent="0.25">
      <c r="A7" s="9" t="s">
        <v>14</v>
      </c>
      <c r="B7" s="9">
        <v>12</v>
      </c>
      <c r="C7" s="9"/>
      <c r="D7" s="9">
        <v>1</v>
      </c>
      <c r="E7" s="9">
        <v>72</v>
      </c>
      <c r="F7" s="9">
        <v>12</v>
      </c>
      <c r="G7" s="9">
        <f>IF(C7&gt;0,C7*E7,D7*F7)</f>
        <v>12</v>
      </c>
      <c r="H7" s="10">
        <v>5.5E-2</v>
      </c>
      <c r="I7" s="9">
        <f t="shared" si="0"/>
        <v>12.66</v>
      </c>
    </row>
    <row r="8" spans="1:9" x14ac:dyDescent="0.25">
      <c r="A8" s="5" t="s">
        <v>11</v>
      </c>
      <c r="B8" s="5">
        <v>0.8</v>
      </c>
      <c r="C8" s="5"/>
      <c r="D8" s="5"/>
      <c r="E8" s="5"/>
      <c r="F8" s="5">
        <v>6.5</v>
      </c>
      <c r="G8" s="5">
        <f t="shared" si="1"/>
        <v>0</v>
      </c>
      <c r="H8" s="6">
        <v>5.5E-2</v>
      </c>
      <c r="I8" s="5">
        <f t="shared" si="0"/>
        <v>0</v>
      </c>
    </row>
    <row r="9" spans="1:9" x14ac:dyDescent="0.25">
      <c r="A9" s="7" t="s">
        <v>0</v>
      </c>
      <c r="B9" s="7">
        <v>6</v>
      </c>
      <c r="C9" s="7"/>
      <c r="D9" s="7"/>
      <c r="E9" s="7">
        <v>20</v>
      </c>
      <c r="F9" s="7">
        <v>3.33</v>
      </c>
      <c r="G9" s="7">
        <f t="shared" si="1"/>
        <v>0</v>
      </c>
      <c r="H9" s="8">
        <v>5.5E-2</v>
      </c>
      <c r="I9" s="7">
        <f t="shared" si="0"/>
        <v>0</v>
      </c>
    </row>
    <row r="12" spans="1:9" ht="15.75" thickBot="1" x14ac:dyDescent="0.3">
      <c r="G12" s="11" t="s">
        <v>15</v>
      </c>
    </row>
    <row r="13" spans="1:9" ht="15.75" thickBot="1" x14ac:dyDescent="0.3">
      <c r="A13" s="1" t="s">
        <v>1</v>
      </c>
      <c r="B13" s="1" t="s">
        <v>2</v>
      </c>
      <c r="C13" s="1" t="s">
        <v>3</v>
      </c>
      <c r="D13" s="1" t="s">
        <v>4</v>
      </c>
      <c r="E13" s="2" t="s">
        <v>5</v>
      </c>
      <c r="F13" s="2" t="s">
        <v>6</v>
      </c>
      <c r="G13" s="1" t="s">
        <v>7</v>
      </c>
      <c r="H13" s="2" t="s">
        <v>8</v>
      </c>
      <c r="I13" s="1" t="s">
        <v>9</v>
      </c>
    </row>
    <row r="14" spans="1:9" x14ac:dyDescent="0.25">
      <c r="A14" s="3" t="s">
        <v>12</v>
      </c>
      <c r="B14" s="3"/>
      <c r="C14" s="3"/>
      <c r="D14" s="3"/>
      <c r="E14" s="3">
        <v>43</v>
      </c>
      <c r="F14" s="3"/>
      <c r="G14" s="12">
        <f>(C14&gt;0)*C14*E14+(D14&gt;0)*D14*F14</f>
        <v>0</v>
      </c>
      <c r="H14" s="4">
        <v>5.5E-2</v>
      </c>
      <c r="I14" s="3">
        <f t="shared" ref="I14:I19" si="2">G14*(1+H14)</f>
        <v>0</v>
      </c>
    </row>
    <row r="15" spans="1:9" x14ac:dyDescent="0.25">
      <c r="A15" s="9" t="s">
        <v>13</v>
      </c>
      <c r="B15" s="9">
        <v>1.82</v>
      </c>
      <c r="C15" s="9">
        <v>1</v>
      </c>
      <c r="D15" s="9">
        <v>1</v>
      </c>
      <c r="E15" s="9">
        <v>65.7</v>
      </c>
      <c r="F15" s="9">
        <v>7.3</v>
      </c>
      <c r="G15" s="12">
        <f>(C15&gt;0)*C15*E15+(D15&gt;0)*D15*F15</f>
        <v>73</v>
      </c>
      <c r="H15" s="10">
        <v>5.5E-2</v>
      </c>
      <c r="I15" s="9">
        <f>G15*(1+H15)</f>
        <v>77.015000000000001</v>
      </c>
    </row>
    <row r="16" spans="1:9" x14ac:dyDescent="0.25">
      <c r="A16" s="5" t="s">
        <v>10</v>
      </c>
      <c r="B16" s="5">
        <v>10</v>
      </c>
      <c r="C16" s="5"/>
      <c r="D16" s="5">
        <v>1</v>
      </c>
      <c r="E16" s="5"/>
      <c r="F16" s="5">
        <v>13.5</v>
      </c>
      <c r="G16" s="12">
        <f t="shared" ref="G16:G19" si="3">(C16&gt;0)*C16*E16+(D16&gt;0)*D16*F16</f>
        <v>13.5</v>
      </c>
      <c r="H16" s="6">
        <v>5.5E-2</v>
      </c>
      <c r="I16" s="5">
        <f t="shared" ref="I16:I19" si="4">G16*(1+H16)</f>
        <v>14.2425</v>
      </c>
    </row>
    <row r="17" spans="1:9" x14ac:dyDescent="0.25">
      <c r="A17" s="9" t="s">
        <v>14</v>
      </c>
      <c r="B17" s="9">
        <v>12</v>
      </c>
      <c r="C17" s="9"/>
      <c r="D17" s="9">
        <v>1</v>
      </c>
      <c r="E17" s="9">
        <v>72</v>
      </c>
      <c r="F17" s="9">
        <v>12</v>
      </c>
      <c r="G17" s="12">
        <f t="shared" si="3"/>
        <v>12</v>
      </c>
      <c r="H17" s="10">
        <v>5.5E-2</v>
      </c>
      <c r="I17" s="9">
        <f t="shared" si="4"/>
        <v>12.66</v>
      </c>
    </row>
    <row r="18" spans="1:9" x14ac:dyDescent="0.25">
      <c r="A18" s="5" t="s">
        <v>11</v>
      </c>
      <c r="B18" s="5">
        <v>0.8</v>
      </c>
      <c r="C18" s="5"/>
      <c r="D18" s="5"/>
      <c r="E18" s="5"/>
      <c r="F18" s="5">
        <v>6.5</v>
      </c>
      <c r="G18" s="12">
        <f t="shared" si="3"/>
        <v>0</v>
      </c>
      <c r="H18" s="6">
        <v>5.5E-2</v>
      </c>
      <c r="I18" s="5">
        <f t="shared" si="4"/>
        <v>0</v>
      </c>
    </row>
    <row r="19" spans="1:9" x14ac:dyDescent="0.25">
      <c r="A19" s="7" t="s">
        <v>0</v>
      </c>
      <c r="B19" s="7">
        <v>6</v>
      </c>
      <c r="C19" s="7"/>
      <c r="D19" s="7"/>
      <c r="E19" s="7">
        <v>20</v>
      </c>
      <c r="F19" s="7">
        <v>3.33</v>
      </c>
      <c r="G19" s="12">
        <f t="shared" si="3"/>
        <v>0</v>
      </c>
      <c r="H19" s="8">
        <v>5.5E-2</v>
      </c>
      <c r="I19" s="7">
        <f t="shared" si="4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Ibo</dc:creator>
  <cp:lastModifiedBy>Thomas Recht</cp:lastModifiedBy>
  <dcterms:created xsi:type="dcterms:W3CDTF">2022-02-16T10:22:33Z</dcterms:created>
  <dcterms:modified xsi:type="dcterms:W3CDTF">2022-02-16T11:42:08Z</dcterms:modified>
</cp:coreProperties>
</file>