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608466D\OneDrive - SNCF\Bureau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6" i="1"/>
  <c r="J5" i="1"/>
  <c r="C5" i="1" l="1"/>
</calcChain>
</file>

<file path=xl/sharedStrings.xml><?xml version="1.0" encoding="utf-8"?>
<sst xmlns="http://schemas.openxmlformats.org/spreadsheetml/2006/main" count="7" uniqueCount="7">
  <si>
    <t>Plein tarifs</t>
  </si>
  <si>
    <t>Réduction</t>
  </si>
  <si>
    <t>Nb articles</t>
  </si>
  <si>
    <t>Tarif Final</t>
  </si>
  <si>
    <t>Nb D'articles</t>
  </si>
  <si>
    <t>Tarifs unité</t>
  </si>
  <si>
    <t>Elements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</si>
</sst>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4"/>
  <sheetViews>
    <sheetView tabSelected="1" workbookViewId="0">
      <selection activeCell="N16" sqref="N16"/>
    </sheetView>
  </sheetViews>
  <sheetFormatPr baseColWidth="10" defaultColWidth="14.28515625" defaultRowHeight="15" x14ac:dyDescent="0.25"/>
  <cols>
    <col min="1" max="16384" width="14.28515625" style="1"/>
  </cols>
  <sheetData>
    <row r="3" spans="1:10" x14ac:dyDescent="0.25">
      <c r="H3" s="5" t="s">
        <v>6</v>
      </c>
      <c r="I3" s="5"/>
      <c r="J3" s="5"/>
    </row>
    <row r="4" spans="1:10" x14ac:dyDescent="0.25">
      <c r="A4" s="1" t="s">
        <v>2</v>
      </c>
      <c r="B4" s="1" t="s">
        <v>0</v>
      </c>
      <c r="C4" s="2" t="s">
        <v>3</v>
      </c>
      <c r="H4" s="1" t="s">
        <v>4</v>
      </c>
      <c r="I4" s="1" t="s">
        <v>1</v>
      </c>
      <c r="J4" s="1" t="s">
        <v>5</v>
      </c>
    </row>
    <row r="5" spans="1:10" x14ac:dyDescent="0.25">
      <c r="A5" s="1">
        <v>40</v>
      </c>
      <c r="B5" s="1">
        <v>4.9000000000000004</v>
      </c>
      <c r="C5" s="4">
        <f>SUM(J5:J44)</f>
        <v>48.509999999999991</v>
      </c>
      <c r="H5" s="1">
        <v>1</v>
      </c>
      <c r="I5" s="1">
        <v>0</v>
      </c>
      <c r="J5" s="1">
        <f>B5</f>
        <v>4.9000000000000004</v>
      </c>
    </row>
    <row r="6" spans="1:10" x14ac:dyDescent="0.25">
      <c r="H6" s="1">
        <v>2</v>
      </c>
      <c r="I6" s="3">
        <v>0.2</v>
      </c>
      <c r="J6" s="1">
        <f>IF($A$5&gt;=H6,$B$5*(1-I6),"")</f>
        <v>3.9200000000000004</v>
      </c>
    </row>
    <row r="7" spans="1:10" x14ac:dyDescent="0.25">
      <c r="H7" s="1">
        <v>3</v>
      </c>
      <c r="I7" s="3">
        <v>0.3</v>
      </c>
      <c r="J7" s="1">
        <f>IF($A$5&gt;=H7,$B$5*(1-I7),"")</f>
        <v>3.43</v>
      </c>
    </row>
    <row r="8" spans="1:10" x14ac:dyDescent="0.25">
      <c r="H8" s="1">
        <v>4</v>
      </c>
      <c r="I8" s="3">
        <v>0.4</v>
      </c>
      <c r="J8" s="1">
        <f>IF($A$5&gt;=H8,$B$5*(1-I8),"")</f>
        <v>2.94</v>
      </c>
    </row>
    <row r="9" spans="1:10" x14ac:dyDescent="0.25">
      <c r="H9" s="1">
        <v>5</v>
      </c>
      <c r="I9" s="3">
        <v>0.5</v>
      </c>
      <c r="J9" s="1">
        <f>IF($A$5&gt;=H9,$B$5*(1-I9),"")</f>
        <v>2.4500000000000002</v>
      </c>
    </row>
    <row r="10" spans="1:10" x14ac:dyDescent="0.25">
      <c r="H10" s="1">
        <v>6</v>
      </c>
      <c r="I10" s="3">
        <v>0.6</v>
      </c>
      <c r="J10" s="1">
        <f>IF($A$5&gt;=H10,$B$5*(1-I10),"")</f>
        <v>1.9600000000000002</v>
      </c>
    </row>
    <row r="11" spans="1:10" x14ac:dyDescent="0.25">
      <c r="H11" s="1">
        <v>7</v>
      </c>
      <c r="I11" s="3">
        <v>0.7</v>
      </c>
      <c r="J11" s="1">
        <f>IF($A$5&gt;=H11,$B$5*(1-I11),"")</f>
        <v>1.4700000000000004</v>
      </c>
    </row>
    <row r="12" spans="1:10" x14ac:dyDescent="0.25">
      <c r="H12" s="1">
        <v>8</v>
      </c>
      <c r="I12" s="3">
        <v>0.7</v>
      </c>
      <c r="J12" s="1">
        <f>IF($A$5&gt;=H12,$B$5*(1-I12),"")</f>
        <v>1.4700000000000004</v>
      </c>
    </row>
    <row r="13" spans="1:10" x14ac:dyDescent="0.25">
      <c r="H13" s="1">
        <v>9</v>
      </c>
      <c r="I13" s="3">
        <v>0.7</v>
      </c>
      <c r="J13" s="1">
        <f>IF($A$5&gt;=H13,$B$5*(1-I13),"")</f>
        <v>1.4700000000000004</v>
      </c>
    </row>
    <row r="14" spans="1:10" x14ac:dyDescent="0.25">
      <c r="H14" s="1">
        <v>10</v>
      </c>
      <c r="I14" s="3">
        <v>0.7</v>
      </c>
      <c r="J14" s="1">
        <f>IF($A$5&gt;=H14,$B$5*(1-I14),"")</f>
        <v>1.4700000000000004</v>
      </c>
    </row>
    <row r="15" spans="1:10" x14ac:dyDescent="0.25">
      <c r="H15" s="1">
        <v>11</v>
      </c>
      <c r="I15" s="3">
        <v>0.8</v>
      </c>
      <c r="J15" s="1">
        <f>IF($A$5&gt;=H15,$B$5*(1-I15),"")</f>
        <v>0.97999999999999987</v>
      </c>
    </row>
    <row r="16" spans="1:10" x14ac:dyDescent="0.25">
      <c r="H16" s="1">
        <v>12</v>
      </c>
      <c r="I16" s="3">
        <v>0.8</v>
      </c>
      <c r="J16" s="1">
        <f>IF($A$5&gt;=H16,$B$5*(1-I16),"")</f>
        <v>0.97999999999999987</v>
      </c>
    </row>
    <row r="17" spans="8:10" x14ac:dyDescent="0.25">
      <c r="H17" s="1">
        <v>13</v>
      </c>
      <c r="I17" s="3">
        <v>0.8</v>
      </c>
      <c r="J17" s="1">
        <f>IF($A$5&gt;=H17,$B$5*(1-I17),"")</f>
        <v>0.97999999999999987</v>
      </c>
    </row>
    <row r="18" spans="8:10" x14ac:dyDescent="0.25">
      <c r="H18" s="1">
        <v>14</v>
      </c>
      <c r="I18" s="3">
        <v>0.8</v>
      </c>
      <c r="J18" s="1">
        <f>IF($A$5&gt;=H18,$B$5*(1-I18),"")</f>
        <v>0.97999999999999987</v>
      </c>
    </row>
    <row r="19" spans="8:10" x14ac:dyDescent="0.25">
      <c r="H19" s="1">
        <v>15</v>
      </c>
      <c r="I19" s="3">
        <v>0.8</v>
      </c>
      <c r="J19" s="1">
        <f>IF($A$5&gt;=H19,$B$5*(1-I19),"")</f>
        <v>0.97999999999999987</v>
      </c>
    </row>
    <row r="20" spans="8:10" x14ac:dyDescent="0.25">
      <c r="H20" s="1">
        <v>16</v>
      </c>
      <c r="I20" s="3">
        <v>0.8</v>
      </c>
      <c r="J20" s="1">
        <f>IF($A$5&gt;=H20,$B$5*(1-I20),"")</f>
        <v>0.97999999999999987</v>
      </c>
    </row>
    <row r="21" spans="8:10" x14ac:dyDescent="0.25">
      <c r="H21" s="1">
        <v>17</v>
      </c>
      <c r="I21" s="3">
        <v>0.8</v>
      </c>
      <c r="J21" s="1">
        <f>IF($A$5&gt;=H21,$B$5*(1-I21),"")</f>
        <v>0.97999999999999987</v>
      </c>
    </row>
    <row r="22" spans="8:10" x14ac:dyDescent="0.25">
      <c r="H22" s="1">
        <v>18</v>
      </c>
      <c r="I22" s="3">
        <v>0.8</v>
      </c>
      <c r="J22" s="1">
        <f>IF($A$5&gt;=H22,$B$5*(1-I22),"")</f>
        <v>0.97999999999999987</v>
      </c>
    </row>
    <row r="23" spans="8:10" x14ac:dyDescent="0.25">
      <c r="H23" s="1">
        <v>19</v>
      </c>
      <c r="I23" s="3">
        <v>0.8</v>
      </c>
      <c r="J23" s="1">
        <f>IF($A$5&gt;=H23,$B$5*(1-I23),"")</f>
        <v>0.97999999999999987</v>
      </c>
    </row>
    <row r="24" spans="8:10" x14ac:dyDescent="0.25">
      <c r="H24" s="1">
        <v>20</v>
      </c>
      <c r="I24" s="3">
        <v>0.8</v>
      </c>
      <c r="J24" s="1">
        <f>IF($A$5&gt;=H24,$B$5*(1-I24),"")</f>
        <v>0.97999999999999987</v>
      </c>
    </row>
    <row r="25" spans="8:10" x14ac:dyDescent="0.25">
      <c r="H25" s="1">
        <v>21</v>
      </c>
      <c r="I25" s="3">
        <v>0.8</v>
      </c>
      <c r="J25" s="1">
        <f>IF($A$5&gt;=H25,$B$5*(1-I25),"")</f>
        <v>0.97999999999999987</v>
      </c>
    </row>
    <row r="26" spans="8:10" x14ac:dyDescent="0.25">
      <c r="H26" s="1">
        <v>22</v>
      </c>
      <c r="I26" s="3">
        <v>0.8</v>
      </c>
      <c r="J26" s="1">
        <f>IF($A$5&gt;=H26,$B$5*(1-I26),"")</f>
        <v>0.97999999999999987</v>
      </c>
    </row>
    <row r="27" spans="8:10" x14ac:dyDescent="0.25">
      <c r="H27" s="1">
        <v>23</v>
      </c>
      <c r="I27" s="3">
        <v>0.8</v>
      </c>
      <c r="J27" s="1">
        <f>IF($A$5&gt;=H27,$B$5*(1-I27),"")</f>
        <v>0.97999999999999987</v>
      </c>
    </row>
    <row r="28" spans="8:10" x14ac:dyDescent="0.25">
      <c r="H28" s="1">
        <v>24</v>
      </c>
      <c r="I28" s="3">
        <v>0.8</v>
      </c>
      <c r="J28" s="1">
        <f>IF($A$5&gt;=H28,$B$5*(1-I28),"")</f>
        <v>0.97999999999999987</v>
      </c>
    </row>
    <row r="29" spans="8:10" x14ac:dyDescent="0.25">
      <c r="H29" s="1">
        <v>25</v>
      </c>
      <c r="I29" s="3">
        <v>0.8</v>
      </c>
      <c r="J29" s="1">
        <f>IF($A$5&gt;=H29,$B$5*(1-I29),"")</f>
        <v>0.97999999999999987</v>
      </c>
    </row>
    <row r="30" spans="8:10" x14ac:dyDescent="0.25">
      <c r="H30" s="1">
        <v>26</v>
      </c>
      <c r="I30" s="3">
        <v>0.8</v>
      </c>
      <c r="J30" s="1">
        <f>IF($A$5&gt;=H30,$B$5*(1-I30),"")</f>
        <v>0.97999999999999987</v>
      </c>
    </row>
    <row r="31" spans="8:10" x14ac:dyDescent="0.25">
      <c r="H31" s="1">
        <v>27</v>
      </c>
      <c r="I31" s="3">
        <v>0.8</v>
      </c>
      <c r="J31" s="1">
        <f>IF($A$5&gt;=H31,$B$5*(1-I31),"")</f>
        <v>0.97999999999999987</v>
      </c>
    </row>
    <row r="32" spans="8:10" x14ac:dyDescent="0.25">
      <c r="H32" s="1">
        <v>28</v>
      </c>
      <c r="I32" s="3">
        <v>0.9</v>
      </c>
      <c r="J32" s="1">
        <f>IF($A$5&gt;=H32,$B$5*(1-I32),"")</f>
        <v>0.48999999999999994</v>
      </c>
    </row>
    <row r="33" spans="8:10" x14ac:dyDescent="0.25">
      <c r="H33" s="1">
        <v>29</v>
      </c>
      <c r="I33" s="3">
        <v>0.9</v>
      </c>
      <c r="J33" s="1">
        <f>IF($A$5&gt;=H33,$B$5*(1-I33),"")</f>
        <v>0.48999999999999994</v>
      </c>
    </row>
    <row r="34" spans="8:10" x14ac:dyDescent="0.25">
      <c r="H34" s="1">
        <v>30</v>
      </c>
      <c r="I34" s="3">
        <v>0.9</v>
      </c>
      <c r="J34" s="1">
        <f>IF($A$5&gt;=H34,$B$5*(1-I34),"")</f>
        <v>0.48999999999999994</v>
      </c>
    </row>
    <row r="35" spans="8:10" x14ac:dyDescent="0.25">
      <c r="H35" s="1">
        <v>31</v>
      </c>
      <c r="I35" s="3">
        <v>0.9</v>
      </c>
      <c r="J35" s="1">
        <f>IF($A$5&gt;=H35,$B$5*(1-I35),"")</f>
        <v>0.48999999999999994</v>
      </c>
    </row>
    <row r="36" spans="8:10" x14ac:dyDescent="0.25">
      <c r="H36" s="1">
        <v>32</v>
      </c>
      <c r="I36" s="3">
        <v>0.9</v>
      </c>
      <c r="J36" s="1">
        <f>IF($A$5&gt;=H36,$B$5*(1-I36),"")</f>
        <v>0.48999999999999994</v>
      </c>
    </row>
    <row r="37" spans="8:10" x14ac:dyDescent="0.25">
      <c r="H37" s="1">
        <v>33</v>
      </c>
      <c r="I37" s="3">
        <v>0.9</v>
      </c>
      <c r="J37" s="1">
        <f>IF($A$5&gt;=H37,$B$5*(1-I37),"")</f>
        <v>0.48999999999999994</v>
      </c>
    </row>
    <row r="38" spans="8:10" x14ac:dyDescent="0.25">
      <c r="H38" s="1">
        <v>34</v>
      </c>
      <c r="I38" s="3">
        <v>0.9</v>
      </c>
      <c r="J38" s="1">
        <f>IF($A$5&gt;=H38,$B$5*(1-I38),"")</f>
        <v>0.48999999999999994</v>
      </c>
    </row>
    <row r="39" spans="8:10" x14ac:dyDescent="0.25">
      <c r="H39" s="1">
        <v>35</v>
      </c>
      <c r="I39" s="3">
        <v>0.9</v>
      </c>
      <c r="J39" s="1">
        <f>IF($A$5&gt;=H39,$B$5*(1-I39),"")</f>
        <v>0.48999999999999994</v>
      </c>
    </row>
    <row r="40" spans="8:10" x14ac:dyDescent="0.25">
      <c r="H40" s="1">
        <v>36</v>
      </c>
      <c r="I40" s="3">
        <v>0.9</v>
      </c>
      <c r="J40" s="1">
        <f>IF($A$5&gt;=H40,$B$5*(1-I40),"")</f>
        <v>0.48999999999999994</v>
      </c>
    </row>
    <row r="41" spans="8:10" x14ac:dyDescent="0.25">
      <c r="H41" s="1">
        <v>37</v>
      </c>
      <c r="I41" s="3">
        <v>0.9</v>
      </c>
      <c r="J41" s="1">
        <f>IF($A$5&gt;=H41,$B$5*(1-I41),"")</f>
        <v>0.48999999999999994</v>
      </c>
    </row>
    <row r="42" spans="8:10" x14ac:dyDescent="0.25">
      <c r="H42" s="1">
        <v>38</v>
      </c>
      <c r="I42" s="3">
        <v>0.9</v>
      </c>
      <c r="J42" s="1">
        <f>IF($A$5&gt;=H42,$B$5*(1-I42),"")</f>
        <v>0.48999999999999994</v>
      </c>
    </row>
    <row r="43" spans="8:10" x14ac:dyDescent="0.25">
      <c r="H43" s="1">
        <v>39</v>
      </c>
      <c r="I43" s="3">
        <v>0.9</v>
      </c>
      <c r="J43" s="1">
        <f>IF($A$5&gt;=H43,$B$5*(1-I43),"")</f>
        <v>0.48999999999999994</v>
      </c>
    </row>
    <row r="44" spans="8:10" x14ac:dyDescent="0.25">
      <c r="H44" s="1">
        <v>40</v>
      </c>
      <c r="I44" s="3">
        <v>0.9</v>
      </c>
      <c r="J44" s="1">
        <f>IF($A$5&gt;=H44,$B$5*(1-I44),"")</f>
        <v>0.48999999999999994</v>
      </c>
    </row>
  </sheetData>
  <mergeCells count="1">
    <mergeCell ref="H3:J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e-SNCF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8608466D</dc:creator>
  <cp:lastModifiedBy>8608466D</cp:lastModifiedBy>
  <cp:lastPrinted>2023-06-21T10:24:25Z</cp:lastPrinted>
  <dcterms:created xsi:type="dcterms:W3CDTF">2023-06-21T09:42:35Z</dcterms:created>
  <dcterms:modified xsi:type="dcterms:W3CDTF">2023-06-21T10:29:59Z</dcterms:modified>
</cp:coreProperties>
</file>