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na/Desktop/"/>
    </mc:Choice>
  </mc:AlternateContent>
  <xr:revisionPtr revIDLastSave="0" documentId="8_{FCF17A16-76BF-2C4D-A173-8A386896D18F}" xr6:coauthVersionLast="47" xr6:coauthVersionMax="47" xr10:uidLastSave="{00000000-0000-0000-0000-000000000000}"/>
  <bookViews>
    <workbookView xWindow="2760" yWindow="760" windowWidth="27640" windowHeight="16940" xr2:uid="{FA6AEE93-3B64-1D4B-BFF6-B34C9DA1AC40}"/>
  </bookViews>
  <sheets>
    <sheet name="RH" sheetId="2" r:id="rId1"/>
    <sheet name="Feuil1" sheetId="1" r:id="rId2"/>
  </sheets>
  <definedNames>
    <definedName name="_xlnm._FilterDatabase" localSheetId="0" hidden="1">RH!$A$10:$C$34</definedName>
  </definedNames>
  <calcPr calcId="181029" iterate="1"/>
  <pivotCaches>
    <pivotCache cacheId="3" r:id="rId3"/>
    <pivotCache cacheId="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2" l="1"/>
</calcChain>
</file>

<file path=xl/sharedStrings.xml><?xml version="1.0" encoding="utf-8"?>
<sst xmlns="http://schemas.openxmlformats.org/spreadsheetml/2006/main" count="88" uniqueCount="55">
  <si>
    <t>Nom</t>
  </si>
  <si>
    <t>Dpt</t>
  </si>
  <si>
    <t>Date d'entrée</t>
  </si>
  <si>
    <t>Evol depuis 2020</t>
  </si>
  <si>
    <t>ou 2,4 roooh</t>
  </si>
  <si>
    <t>Laurent L</t>
  </si>
  <si>
    <t>Founder</t>
  </si>
  <si>
    <t>Olivier B</t>
  </si>
  <si>
    <t>Christian B</t>
  </si>
  <si>
    <t>Anthony F</t>
  </si>
  <si>
    <t>Quality</t>
  </si>
  <si>
    <t>Cyril F</t>
  </si>
  <si>
    <t>Sales</t>
  </si>
  <si>
    <t>Julien H</t>
  </si>
  <si>
    <t>Emilie H</t>
  </si>
  <si>
    <t>ADV &amp; logistic</t>
  </si>
  <si>
    <t>Rafa M</t>
  </si>
  <si>
    <t>Dvpt Pdt</t>
  </si>
  <si>
    <t>Marjorie S</t>
  </si>
  <si>
    <t>Finance &amp; Acc</t>
  </si>
  <si>
    <t>Marie Chantal G</t>
  </si>
  <si>
    <t>Bruno F</t>
  </si>
  <si>
    <t>Luna R</t>
  </si>
  <si>
    <t>Planning</t>
  </si>
  <si>
    <t>Gaëlle T</t>
  </si>
  <si>
    <t>Bermet T</t>
  </si>
  <si>
    <t>Nombre de Dpt</t>
  </si>
  <si>
    <t>Étiquettes de colonnes</t>
  </si>
  <si>
    <t>Kayleigh H</t>
  </si>
  <si>
    <t>MKT</t>
  </si>
  <si>
    <t>Étiquettes de lignes</t>
  </si>
  <si>
    <t>Total général</t>
  </si>
  <si>
    <t>Javier P</t>
  </si>
  <si>
    <t>2011</t>
  </si>
  <si>
    <t>Yohan S</t>
  </si>
  <si>
    <t>2014</t>
  </si>
  <si>
    <t>Caroline C</t>
  </si>
  <si>
    <t>2016</t>
  </si>
  <si>
    <t>Eluana S</t>
  </si>
  <si>
    <t>2017</t>
  </si>
  <si>
    <t>Manon B</t>
  </si>
  <si>
    <t>2018</t>
  </si>
  <si>
    <t>Oliver W</t>
  </si>
  <si>
    <t>2019</t>
  </si>
  <si>
    <t>Jade B</t>
  </si>
  <si>
    <t>2020</t>
  </si>
  <si>
    <t>Ilyas H</t>
  </si>
  <si>
    <t>2021</t>
  </si>
  <si>
    <t>Natalia M</t>
  </si>
  <si>
    <t>2022</t>
  </si>
  <si>
    <t>2023</t>
  </si>
  <si>
    <t>Technical Dpt</t>
  </si>
  <si>
    <t>R&amp;D</t>
  </si>
  <si>
    <t>Supplychain dpt</t>
  </si>
  <si>
    <t>General &amp; 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</si>
</sst>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yyyy;@"/>
    <numFmt numFmtId="165" formatCode="0.0"/>
    <numFmt numFmtId="166" formatCode="[$-40C]mmmm\-yy;@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43">
    <xf numFmtId="0" fontId="0" fillId="0" borderId="0" xfId="0"/>
    <xf numFmtId="0" fontId="1" fillId="2" borderId="1" xfId="1" applyFill="1" applyBorder="1" applyAlignment="1">
      <alignment horizontal="center" wrapText="1"/>
    </xf>
    <xf numFmtId="0" fontId="2" fillId="0" borderId="0" xfId="2"/>
    <xf numFmtId="9" fontId="0" fillId="0" borderId="0" xfId="3" applyFont="1"/>
    <xf numFmtId="0" fontId="1" fillId="0" borderId="2" xfId="1" applyBorder="1"/>
    <xf numFmtId="0" fontId="1" fillId="3" borderId="2" xfId="1" applyFill="1" applyBorder="1"/>
    <xf numFmtId="164" fontId="1" fillId="0" borderId="2" xfId="1" applyNumberFormat="1" applyBorder="1"/>
    <xf numFmtId="0" fontId="1" fillId="4" borderId="1" xfId="1" applyFill="1" applyBorder="1"/>
    <xf numFmtId="0" fontId="1" fillId="3" borderId="1" xfId="1" applyFill="1" applyBorder="1"/>
    <xf numFmtId="164" fontId="1" fillId="0" borderId="1" xfId="1" applyNumberFormat="1" applyBorder="1"/>
    <xf numFmtId="165" fontId="0" fillId="0" borderId="0" xfId="3" applyNumberFormat="1" applyFont="1"/>
    <xf numFmtId="0" fontId="2" fillId="5" borderId="0" xfId="2" applyFill="1"/>
    <xf numFmtId="164" fontId="1" fillId="4" borderId="1" xfId="1" applyNumberFormat="1" applyFill="1" applyBorder="1"/>
    <xf numFmtId="0" fontId="2" fillId="6" borderId="1" xfId="2" applyFill="1" applyBorder="1"/>
    <xf numFmtId="0" fontId="2" fillId="5" borderId="1" xfId="2" applyFill="1" applyBorder="1"/>
    <xf numFmtId="0" fontId="2" fillId="7" borderId="1" xfId="2" applyFill="1" applyBorder="1"/>
    <xf numFmtId="0" fontId="2" fillId="8" borderId="1" xfId="2" applyFill="1" applyBorder="1"/>
    <xf numFmtId="0" fontId="2" fillId="9" borderId="1" xfId="2" applyFill="1" applyBorder="1"/>
    <xf numFmtId="0" fontId="1" fillId="0" borderId="1" xfId="1" applyBorder="1"/>
    <xf numFmtId="0" fontId="2" fillId="10" borderId="1" xfId="2" applyFill="1" applyBorder="1"/>
    <xf numFmtId="0" fontId="2" fillId="0" borderId="3" xfId="2" applyBorder="1"/>
    <xf numFmtId="0" fontId="2" fillId="0" borderId="4" xfId="2" applyBorder="1"/>
    <xf numFmtId="0" fontId="2" fillId="0" borderId="5" xfId="2" applyBorder="1"/>
    <xf numFmtId="0" fontId="2" fillId="0" borderId="6" xfId="2" applyBorder="1"/>
    <xf numFmtId="0" fontId="2" fillId="0" borderId="7" xfId="2" applyBorder="1"/>
    <xf numFmtId="0" fontId="2" fillId="0" borderId="8" xfId="2" applyBorder="1"/>
    <xf numFmtId="0" fontId="2" fillId="11" borderId="1" xfId="2" applyFill="1" applyBorder="1"/>
    <xf numFmtId="164" fontId="2" fillId="0" borderId="1" xfId="2" applyNumberFormat="1" applyBorder="1"/>
    <xf numFmtId="0" fontId="2" fillId="0" borderId="0" xfId="2" applyAlignment="1">
      <alignment horizontal="left"/>
    </xf>
    <xf numFmtId="166" fontId="2" fillId="0" borderId="0" xfId="2" applyNumberFormat="1"/>
    <xf numFmtId="0" fontId="2" fillId="12" borderId="0" xfId="2" applyFill="1"/>
    <xf numFmtId="0" fontId="2" fillId="13" borderId="0" xfId="2" applyFill="1"/>
    <xf numFmtId="0" fontId="2" fillId="8" borderId="0" xfId="2" applyFill="1"/>
    <xf numFmtId="0" fontId="2" fillId="14" borderId="0" xfId="2" applyFill="1"/>
    <xf numFmtId="0" fontId="2" fillId="10" borderId="0" xfId="2" applyFill="1"/>
    <xf numFmtId="0" fontId="2" fillId="0" borderId="9" xfId="2" applyBorder="1"/>
    <xf numFmtId="0" fontId="2" fillId="0" borderId="10" xfId="2" applyBorder="1"/>
    <xf numFmtId="0" fontId="2" fillId="0" borderId="11" xfId="2" applyBorder="1"/>
    <xf numFmtId="0" fontId="2" fillId="7" borderId="0" xfId="2" applyFill="1"/>
    <xf numFmtId="0" fontId="2" fillId="15" borderId="0" xfId="2" applyFill="1"/>
    <xf numFmtId="0" fontId="2" fillId="9" borderId="0" xfId="2" applyFill="1"/>
    <xf numFmtId="0" fontId="2" fillId="11" borderId="0" xfId="2" applyFill="1"/>
    <xf numFmtId="0" fontId="2" fillId="6" borderId="0" xfId="2" applyFill="1"/>
  </cellXfs>
  <cellStyles count="4">
    <cellStyle name="Normal" xfId="0" builtinId="0"/>
    <cellStyle name="Normal 2" xfId="1" xr:uid="{73F9C8B1-A808-D04F-8C86-2C421ED63656}"/>
    <cellStyle name="Normal 3" xfId="2" xr:uid="{71E1A983-EDD7-8542-B486-AA8059C0A7C6}"/>
    <cellStyle name="Pourcentage 2" xfId="3" xr:uid="{2085C5A6-2CE9-044A-A4D7-169EC35EB6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928685743550349E-2"/>
          <c:y val="2.5316455696202531E-2"/>
          <c:w val="0.7858310927597465"/>
          <c:h val="0.9038023411630508"/>
        </c:manualLayout>
      </c:layout>
      <c:barChart>
        <c:barDir val="col"/>
        <c:grouping val="stacked"/>
        <c:varyColors val="0"/>
        <c:ser>
          <c:idx val="0"/>
          <c:order val="0"/>
          <c:tx>
            <c:v>ADV &amp; logistic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2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B2B9-AD42-A9B7-476D0A876062}"/>
            </c:ext>
          </c:extLst>
        </c:ser>
        <c:ser>
          <c:idx val="1"/>
          <c:order val="1"/>
          <c:tx>
            <c:v>Dvpt Pdt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1-B2B9-AD42-A9B7-476D0A876062}"/>
            </c:ext>
          </c:extLst>
        </c:ser>
        <c:ser>
          <c:idx val="2"/>
          <c:order val="2"/>
          <c:tx>
            <c:v>Finance &amp; Acc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1</c:v>
              </c:pt>
              <c:pt idx="5">
                <c:v>0</c:v>
              </c:pt>
              <c:pt idx="6">
                <c:v>1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2-B2B9-AD42-A9B7-476D0A876062}"/>
            </c:ext>
          </c:extLst>
        </c:ser>
        <c:ser>
          <c:idx val="3"/>
          <c:order val="3"/>
          <c:tx>
            <c:v>Founder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3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B2B9-AD42-A9B7-476D0A876062}"/>
            </c:ext>
          </c:extLst>
        </c:ser>
        <c:ser>
          <c:idx val="4"/>
          <c:order val="4"/>
          <c:tx>
            <c:v>MKT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1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B2B9-AD42-A9B7-476D0A876062}"/>
            </c:ext>
          </c:extLst>
        </c:ser>
        <c:ser>
          <c:idx val="5"/>
          <c:order val="5"/>
          <c:tx>
            <c:v>Planning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1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5-B2B9-AD42-A9B7-476D0A876062}"/>
            </c:ext>
          </c:extLst>
        </c:ser>
        <c:ser>
          <c:idx val="6"/>
          <c:order val="6"/>
          <c:tx>
            <c:v>Quality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1</c:v>
              </c:pt>
              <c:pt idx="2">
                <c:v>1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1</c:v>
              </c:pt>
              <c:pt idx="8">
                <c:v>2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6-B2B9-AD42-A9B7-476D0A876062}"/>
            </c:ext>
          </c:extLst>
        </c:ser>
        <c:ser>
          <c:idx val="7"/>
          <c:order val="7"/>
          <c:tx>
            <c:v>Sales</c:v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1</c:v>
              </c:pt>
              <c:pt idx="3">
                <c:v>0</c:v>
              </c:pt>
              <c:pt idx="4">
                <c:v>0</c:v>
              </c:pt>
              <c:pt idx="5">
                <c:v>1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7-B2B9-AD42-A9B7-476D0A876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939567"/>
        <c:axId val="20294415"/>
      </c:barChart>
      <c:catAx>
        <c:axId val="209395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94415"/>
        <c:crosses val="autoZero"/>
        <c:auto val="1"/>
        <c:lblAlgn val="ctr"/>
        <c:lblOffset val="100"/>
        <c:noMultiLvlLbl val="0"/>
      </c:catAx>
      <c:valAx>
        <c:axId val="20294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9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18</xdr:row>
      <xdr:rowOff>127000</xdr:rowOff>
    </xdr:from>
    <xdr:to>
      <xdr:col>11</xdr:col>
      <xdr:colOff>292100</xdr:colOff>
      <xdr:row>41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36F0402-A7F8-6746-8318-1BCCEBAE3D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apsulinprocom.sharepoint.com/sites/supplychain/Freigegebene%20Dokumente/General/4.%20Reporting/Planner%20mais%20que%2014%2008%202023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apsulinprocom.sharepoint.com/sites/supplychain/Freigegebene%20Dokumente/General/4.%20Reporting/Planner%20mais%20que%2014%2008%202023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na" refreshedDate="45160.608038425926" createdVersion="8" refreshedVersion="8" minRefreshableVersion="3" recordCount="24" xr:uid="{0A6B1A1F-AD7F-D142-9AC9-378095E36FC6}">
  <cacheSource type="worksheet">
    <worksheetSource ref="B10:C34" sheet="RH" r:id="rId2"/>
  </cacheSource>
  <cacheFields count="4">
    <cacheField name="Dpt" numFmtId="0">
      <sharedItems count="10">
        <s v="Founder"/>
        <s v="Quality"/>
        <s v="Sales"/>
        <s v="ADV &amp; logistic"/>
        <s v="Dvpt Pdt"/>
        <s v="Finance &amp; Acc"/>
        <s v="Planning"/>
        <s v="MKT"/>
        <s v="CEO, founder" u="1"/>
        <s v="R&amp;D, founder" u="1"/>
      </sharedItems>
    </cacheField>
    <cacheField name="Date d'entrée" numFmtId="164">
      <sharedItems containsSemiMixedTypes="0" containsNonDate="0" containsDate="1" containsString="0" minDate="2011-01-01T00:00:00" maxDate="2023-07-11T00:00:00" count="20">
        <d v="2011-01-01T00:00:00"/>
        <d v="2014-10-01T00:00:00"/>
        <d v="2016-09-01T00:00:00"/>
        <d v="2016-11-01T00:00:00"/>
        <d v="2017-01-01T00:00:00"/>
        <d v="2017-10-02T00:00:00"/>
        <d v="2018-09-01T00:00:00"/>
        <d v="2019-12-01T00:00:00"/>
        <d v="2020-01-29T00:00:00"/>
        <d v="2020-05-01T00:00:00"/>
        <d v="2021-12-01T00:00:00"/>
        <d v="2022-02-14T00:00:00"/>
        <d v="2022-05-31T00:00:00"/>
        <d v="2022-09-01T00:00:00"/>
        <d v="2022-12-01T00:00:00"/>
        <d v="2023-02-01T00:00:00"/>
        <d v="2023-03-15T00:00:00"/>
        <d v="2023-05-19T00:00:00"/>
        <d v="2023-06-01T00:00:00"/>
        <d v="2023-07-10T00:00:00"/>
      </sharedItems>
      <fieldGroup par="3" base="1">
        <rangePr groupBy="months" startDate="2011-01-01T00:00:00" endDate="2023-07-11T00:00:00"/>
        <groupItems count="14">
          <s v="&lt;01/01/201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23"/>
        </groupItems>
      </fieldGroup>
    </cacheField>
    <cacheField name="Trimestres" numFmtId="0" databaseField="0">
      <fieldGroup base="1">
        <rangePr groupBy="quarters" startDate="2011-01-01T00:00:00" endDate="2023-07-11T00:00:00"/>
        <groupItems count="6">
          <s v="&lt;01/01/2011"/>
          <s v="Trimestre1"/>
          <s v="Trimestre2"/>
          <s v="Trimestre3"/>
          <s v="Trimestre4"/>
          <s v="&gt;11/07/2023"/>
        </groupItems>
      </fieldGroup>
    </cacheField>
    <cacheField name="Années" numFmtId="0" databaseField="0">
      <fieldGroup base="1">
        <rangePr groupBy="years" startDate="2011-01-01T00:00:00" endDate="2023-07-11T00:00:00"/>
        <groupItems count="15">
          <s v="&lt;01/01/2011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&gt;11/07/2023"/>
        </groupItems>
      </fieldGroup>
    </cacheField>
  </cacheFields>
  <extLst>
    <ext xmlns:x14="http://schemas.microsoft.com/office/spreadsheetml/2009/9/main" uri="{725AE2AE-9491-48be-B2B4-4EB974FC3084}">
      <x14:pivotCacheDefinition pivotCacheId="159743839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na" refreshedDate="45160.608038310187" createdVersion="8" refreshedVersion="8" minRefreshableVersion="3" recordCount="24" xr:uid="{25D1857E-F49D-B14A-AE5F-D69BC18E7F02}">
  <cacheSource type="worksheet">
    <worksheetSource ref="A10:C34" sheet="RH" r:id="rId2"/>
  </cacheSource>
  <cacheFields count="3">
    <cacheField name="Nom" numFmtId="0">
      <sharedItems/>
    </cacheField>
    <cacheField name="Dpt" numFmtId="0">
      <sharedItems/>
    </cacheField>
    <cacheField name="Date d'entrée" numFmtId="164">
      <sharedItems containsSemiMixedTypes="0" containsNonDate="0" containsDate="1" containsString="0" minDate="2011-01-01T00:00:00" maxDate="2023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</r>
  <r>
    <x v="0"/>
    <x v="0"/>
  </r>
  <r>
    <x v="0"/>
    <x v="0"/>
  </r>
  <r>
    <x v="1"/>
    <x v="1"/>
  </r>
  <r>
    <x v="2"/>
    <x v="2"/>
  </r>
  <r>
    <x v="1"/>
    <x v="3"/>
  </r>
  <r>
    <x v="3"/>
    <x v="4"/>
  </r>
  <r>
    <x v="4"/>
    <x v="5"/>
  </r>
  <r>
    <x v="5"/>
    <x v="6"/>
  </r>
  <r>
    <x v="2"/>
    <x v="7"/>
  </r>
  <r>
    <x v="5"/>
    <x v="8"/>
  </r>
  <r>
    <x v="6"/>
    <x v="9"/>
  </r>
  <r>
    <x v="1"/>
    <x v="10"/>
  </r>
  <r>
    <x v="3"/>
    <x v="11"/>
  </r>
  <r>
    <x v="7"/>
    <x v="11"/>
  </r>
  <r>
    <x v="1"/>
    <x v="12"/>
  </r>
  <r>
    <x v="1"/>
    <x v="13"/>
  </r>
  <r>
    <x v="3"/>
    <x v="14"/>
  </r>
  <r>
    <x v="2"/>
    <x v="15"/>
  </r>
  <r>
    <x v="6"/>
    <x v="16"/>
  </r>
  <r>
    <x v="4"/>
    <x v="16"/>
  </r>
  <r>
    <x v="3"/>
    <x v="17"/>
  </r>
  <r>
    <x v="1"/>
    <x v="18"/>
  </r>
  <r>
    <x v="5"/>
    <x v="1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Laurent Lombart"/>
    <s v="Founder"/>
    <d v="2011-01-01T00:00:00"/>
  </r>
  <r>
    <s v="Olivier Brivois"/>
    <s v="Founder"/>
    <d v="2011-01-01T00:00:00"/>
  </r>
  <r>
    <s v="Christian Berti"/>
    <s v="Founder"/>
    <d v="2011-01-01T00:00:00"/>
  </r>
  <r>
    <s v="Anthony Foucher"/>
    <s v="Quality"/>
    <d v="2014-10-01T00:00:00"/>
  </r>
  <r>
    <s v="Cyril Francois"/>
    <s v="Sales"/>
    <d v="2016-09-01T00:00:00"/>
  </r>
  <r>
    <s v="Julien Hoguet"/>
    <s v="Quality"/>
    <d v="2016-11-01T00:00:00"/>
  </r>
  <r>
    <s v="Emilie Hénon"/>
    <s v="ADV &amp; logistic"/>
    <d v="2017-01-01T00:00:00"/>
  </r>
  <r>
    <s v="Rafa Mira"/>
    <s v="Dvpt Pdt"/>
    <d v="2017-10-02T00:00:00"/>
  </r>
  <r>
    <s v="Marjorie Seidel"/>
    <s v="Finance &amp; Acc"/>
    <d v="2018-09-01T00:00:00"/>
  </r>
  <r>
    <s v="Marie Chantal Galaz"/>
    <s v="Sales"/>
    <d v="2019-12-01T00:00:00"/>
  </r>
  <r>
    <s v="Bruno Fromaget"/>
    <s v="Finance &amp; Acc"/>
    <d v="2020-01-29T00:00:00"/>
  </r>
  <r>
    <s v="Luna Rasse"/>
    <s v="Planning"/>
    <d v="2020-05-01T00:00:00"/>
  </r>
  <r>
    <s v="Gaëlle Tran du Trieu"/>
    <s v="Quality"/>
    <d v="2021-12-01T00:00:00"/>
  </r>
  <r>
    <s v="Bermet Turman"/>
    <s v="ADV &amp; logistic"/>
    <d v="2022-02-14T00:00:00"/>
  </r>
  <r>
    <s v="Kayleigh Houghton"/>
    <s v="MKT"/>
    <d v="2022-02-14T00:00:00"/>
  </r>
  <r>
    <s v="Javier Picon"/>
    <s v="Quality"/>
    <d v="2022-05-31T00:00:00"/>
  </r>
  <r>
    <s v="Yohan Smaghue"/>
    <s v="Quality"/>
    <d v="2022-09-01T00:00:00"/>
  </r>
  <r>
    <s v="Caroline Capel"/>
    <s v="ADV &amp; logistic"/>
    <d v="2022-12-01T00:00:00"/>
  </r>
  <r>
    <s v="Eluana Santos"/>
    <s v="Sales"/>
    <d v="2023-02-01T00:00:00"/>
  </r>
  <r>
    <s v="Manon Bronca"/>
    <s v="Planning"/>
    <d v="2023-03-15T00:00:00"/>
  </r>
  <r>
    <s v="Oliver Wirt"/>
    <s v="Dvpt Pdt"/>
    <d v="2023-03-15T00:00:00"/>
  </r>
  <r>
    <s v="Jade Begovic"/>
    <s v="ADV &amp; logistic"/>
    <d v="2023-05-19T00:00:00"/>
  </r>
  <r>
    <s v="Ilyas Hormat-Allah"/>
    <s v="Quality"/>
    <d v="2023-06-01T00:00:00"/>
  </r>
  <r>
    <s v="Natalia Matchenko"/>
    <s v="Finance &amp; Acc"/>
    <d v="2023-07-1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9F2531-9CBC-754E-8150-13A3CF1C861F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I22:K39" firstHeaderRow="1" firstDataRow="1" firstDataCol="0"/>
  <pivotFields count="3">
    <pivotField showAll="0"/>
    <pivotField showAll="0"/>
    <pivotField numFmtId="164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D8C9B6-D4D4-014E-809C-F5919F0EFC2B}" name="Tableau croisé dynamique2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3">
  <location ref="M24:V36" firstHeaderRow="1" firstDataRow="2" firstDataCol="1"/>
  <pivotFields count="4">
    <pivotField axis="axisCol" dataField="1" showAll="0">
      <items count="11">
        <item x="3"/>
        <item m="1" x="8"/>
        <item x="4"/>
        <item x="5"/>
        <item x="0"/>
        <item x="7"/>
        <item x="6"/>
        <item x="1"/>
        <item m="1" x="9"/>
        <item x="2"/>
        <item t="default"/>
      </items>
    </pivotField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t="default"/>
      </items>
    </pivotField>
  </pivotFields>
  <rowFields count="1">
    <field x="3"/>
  </rowFields>
  <rowItems count="11">
    <i>
      <x v="1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0"/>
  </colFields>
  <colItems count="9">
    <i>
      <x/>
    </i>
    <i>
      <x v="2"/>
    </i>
    <i>
      <x v="3"/>
    </i>
    <i>
      <x v="4"/>
    </i>
    <i>
      <x v="5"/>
    </i>
    <i>
      <x v="6"/>
    </i>
    <i>
      <x v="7"/>
    </i>
    <i>
      <x v="9"/>
    </i>
    <i t="grand">
      <x/>
    </i>
  </colItems>
  <dataFields count="1">
    <dataField name="Nombre de Dpt" fld="0" subtotal="count" baseField="0" baseItem="0"/>
  </dataFields>
  <chartFormats count="21">
    <chartFormat chart="0" format="129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130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131" series="1">
      <pivotArea type="data" outline="0" fieldPosition="0">
        <references count="1">
          <reference field="0" count="1" selected="0">
            <x v="3"/>
          </reference>
        </references>
      </pivotArea>
    </chartFormat>
    <chartFormat chart="0" format="132" series="1">
      <pivotArea type="data" outline="0" fieldPosition="0">
        <references count="1">
          <reference field="0" count="1" selected="0">
            <x v="4"/>
          </reference>
        </references>
      </pivotArea>
    </chartFormat>
    <chartFormat chart="0" format="133" series="1">
      <pivotArea type="data" outline="0" fieldPosition="0">
        <references count="1">
          <reference field="0" count="1" selected="0">
            <x v="5"/>
          </reference>
        </references>
      </pivotArea>
    </chartFormat>
    <chartFormat chart="0" format="134" series="1">
      <pivotArea type="data" outline="0" fieldPosition="0">
        <references count="1">
          <reference field="0" count="1" selected="0">
            <x v="6"/>
          </reference>
        </references>
      </pivotArea>
    </chartFormat>
    <chartFormat chart="0" format="135" series="1">
      <pivotArea type="data" outline="0" fieldPosition="0">
        <references count="1">
          <reference field="0" count="1" selected="0">
            <x v="7"/>
          </reference>
        </references>
      </pivotArea>
    </chartFormat>
    <chartFormat chart="0" format="136" series="1">
      <pivotArea type="data" outline="0" fieldPosition="0">
        <references count="1">
          <reference field="0" count="1" selected="0">
            <x v="8"/>
          </reference>
        </references>
      </pivotArea>
    </chartFormat>
    <chartFormat chart="0" format="137" series="1">
      <pivotArea type="data" outline="0" fieldPosition="0">
        <references count="1">
          <reference field="0" count="1" selected="0">
            <x v="9"/>
          </reference>
        </references>
      </pivotArea>
    </chartFormat>
    <chartFormat chart="0" format="138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1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4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4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4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4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14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4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4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4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4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F3240-228F-FB4E-82B8-28C540D9B7F2}">
  <sheetPr>
    <tabColor theme="9" tint="0.59999389629810485"/>
  </sheetPr>
  <dimension ref="A10:V43"/>
  <sheetViews>
    <sheetView tabSelected="1" topLeftCell="A3" workbookViewId="0">
      <selection activeCell="E15" sqref="E15"/>
    </sheetView>
  </sheetViews>
  <sheetFormatPr baseColWidth="10" defaultColWidth="8.83203125" defaultRowHeight="15" x14ac:dyDescent="0.2"/>
  <cols>
    <col min="1" max="1" width="18.1640625" style="2" bestFit="1" customWidth="1"/>
    <col min="2" max="2" width="22.1640625" style="2" customWidth="1"/>
    <col min="3" max="3" width="12.6640625" style="29" bestFit="1" customWidth="1"/>
    <col min="4" max="8" width="8.83203125" style="2"/>
    <col min="9" max="9" width="13" style="2" bestFit="1" customWidth="1"/>
    <col min="10" max="10" width="21.1640625" style="2" bestFit="1" customWidth="1"/>
    <col min="11" max="11" width="13.1640625" style="2" bestFit="1" customWidth="1"/>
    <col min="12" max="12" width="13.5" style="2" bestFit="1" customWidth="1"/>
    <col min="13" max="13" width="18.83203125" style="2" bestFit="1" customWidth="1"/>
    <col min="14" max="14" width="21.1640625" style="2" bestFit="1" customWidth="1"/>
    <col min="15" max="15" width="7.83203125" style="2" bestFit="1" customWidth="1"/>
    <col min="16" max="16" width="12" style="2" bestFit="1" customWidth="1"/>
    <col min="17" max="17" width="7.6640625" style="2" bestFit="1" customWidth="1"/>
    <col min="18" max="18" width="4.6640625" style="2" bestFit="1" customWidth="1"/>
    <col min="19" max="19" width="7.83203125" style="2" bestFit="1" customWidth="1"/>
    <col min="20" max="20" width="6.83203125" style="2" bestFit="1" customWidth="1"/>
    <col min="21" max="21" width="5" style="2" bestFit="1" customWidth="1"/>
    <col min="22" max="22" width="11.1640625" style="2" bestFit="1" customWidth="1"/>
    <col min="23" max="23" width="5" style="2" bestFit="1" customWidth="1"/>
    <col min="24" max="24" width="11.1640625" style="2" bestFit="1" customWidth="1"/>
    <col min="25" max="32" width="21.1640625" style="2" bestFit="1" customWidth="1"/>
    <col min="33" max="33" width="17.33203125" style="2" bestFit="1" customWidth="1"/>
    <col min="34" max="34" width="20.33203125" style="2" bestFit="1" customWidth="1"/>
    <col min="35" max="42" width="21.1640625" style="2" bestFit="1" customWidth="1"/>
    <col min="43" max="43" width="17.33203125" style="2" bestFit="1" customWidth="1"/>
    <col min="44" max="44" width="25.1640625" style="2" bestFit="1" customWidth="1"/>
    <col min="45" max="45" width="18.33203125" style="2" bestFit="1" customWidth="1"/>
    <col min="46" max="46" width="3.83203125" style="2" bestFit="1" customWidth="1"/>
    <col min="47" max="47" width="9.1640625" style="2" bestFit="1" customWidth="1"/>
    <col min="48" max="48" width="11.1640625" style="2" bestFit="1" customWidth="1"/>
    <col min="49" max="16384" width="8.83203125" style="2"/>
  </cols>
  <sheetData>
    <row r="10" spans="1:9" ht="17" x14ac:dyDescent="0.2">
      <c r="A10" s="1" t="s">
        <v>0</v>
      </c>
      <c r="B10" s="1" t="s">
        <v>1</v>
      </c>
      <c r="C10" s="1" t="s">
        <v>2</v>
      </c>
      <c r="E10" s="2" t="s">
        <v>3</v>
      </c>
      <c r="F10" s="2">
        <v>10</v>
      </c>
      <c r="H10" s="3">
        <f>(F11-F10)/F10</f>
        <v>1.4</v>
      </c>
      <c r="I10" s="2" t="s">
        <v>4</v>
      </c>
    </row>
    <row r="11" spans="1:9" ht="16" x14ac:dyDescent="0.2">
      <c r="A11" s="4" t="s">
        <v>5</v>
      </c>
      <c r="B11" s="5" t="s">
        <v>6</v>
      </c>
      <c r="C11" s="6">
        <v>40544</v>
      </c>
      <c r="F11" s="2">
        <v>24</v>
      </c>
    </row>
    <row r="12" spans="1:9" ht="16" x14ac:dyDescent="0.2">
      <c r="A12" s="7" t="s">
        <v>7</v>
      </c>
      <c r="B12" s="8" t="s">
        <v>6</v>
      </c>
      <c r="C12" s="9">
        <v>40544</v>
      </c>
      <c r="G12" s="10"/>
    </row>
    <row r="13" spans="1:9" ht="16" x14ac:dyDescent="0.2">
      <c r="A13" s="7" t="s">
        <v>8</v>
      </c>
      <c r="B13" s="8" t="s">
        <v>6</v>
      </c>
      <c r="C13" s="9">
        <v>40544</v>
      </c>
    </row>
    <row r="14" spans="1:9" ht="16" x14ac:dyDescent="0.2">
      <c r="A14" s="7" t="s">
        <v>9</v>
      </c>
      <c r="B14" s="11" t="s">
        <v>10</v>
      </c>
      <c r="C14" s="12">
        <v>41913</v>
      </c>
    </row>
    <row r="15" spans="1:9" ht="16" x14ac:dyDescent="0.2">
      <c r="A15" s="7" t="s">
        <v>11</v>
      </c>
      <c r="B15" s="13" t="s">
        <v>12</v>
      </c>
      <c r="C15" s="12">
        <v>42614</v>
      </c>
    </row>
    <row r="16" spans="1:9" ht="16" x14ac:dyDescent="0.2">
      <c r="A16" s="7" t="s">
        <v>13</v>
      </c>
      <c r="B16" s="14" t="s">
        <v>10</v>
      </c>
      <c r="C16" s="9">
        <v>42675</v>
      </c>
    </row>
    <row r="17" spans="1:22" ht="16" x14ac:dyDescent="0.2">
      <c r="A17" s="7" t="s">
        <v>14</v>
      </c>
      <c r="B17" s="15" t="s">
        <v>15</v>
      </c>
      <c r="C17" s="12">
        <v>42736</v>
      </c>
    </row>
    <row r="18" spans="1:22" ht="16" x14ac:dyDescent="0.2">
      <c r="A18" s="7" t="s">
        <v>16</v>
      </c>
      <c r="B18" s="16" t="s">
        <v>17</v>
      </c>
      <c r="C18" s="12">
        <v>43010</v>
      </c>
    </row>
    <row r="19" spans="1:22" ht="16" x14ac:dyDescent="0.2">
      <c r="A19" s="7" t="s">
        <v>18</v>
      </c>
      <c r="B19" s="17" t="s">
        <v>19</v>
      </c>
      <c r="C19" s="12">
        <v>43344</v>
      </c>
    </row>
    <row r="20" spans="1:22" ht="16" x14ac:dyDescent="0.2">
      <c r="A20" s="7" t="s">
        <v>20</v>
      </c>
      <c r="B20" s="13" t="s">
        <v>12</v>
      </c>
      <c r="C20" s="12">
        <v>43800</v>
      </c>
    </row>
    <row r="21" spans="1:22" ht="16" x14ac:dyDescent="0.2">
      <c r="A21" s="18" t="s">
        <v>21</v>
      </c>
      <c r="B21" s="17" t="s">
        <v>19</v>
      </c>
      <c r="C21" s="9">
        <v>43859</v>
      </c>
    </row>
    <row r="22" spans="1:22" ht="16" x14ac:dyDescent="0.2">
      <c r="A22" s="7" t="s">
        <v>22</v>
      </c>
      <c r="B22" s="19" t="s">
        <v>23</v>
      </c>
      <c r="C22" s="9">
        <v>43952</v>
      </c>
      <c r="I22" s="20"/>
      <c r="J22" s="21"/>
      <c r="K22" s="22"/>
    </row>
    <row r="23" spans="1:22" ht="16" x14ac:dyDescent="0.2">
      <c r="A23" s="7" t="s">
        <v>24</v>
      </c>
      <c r="B23" s="14" t="s">
        <v>10</v>
      </c>
      <c r="C23" s="9">
        <v>44531</v>
      </c>
      <c r="I23" s="23"/>
      <c r="J23" s="24"/>
      <c r="K23" s="25"/>
    </row>
    <row r="24" spans="1:22" ht="16" x14ac:dyDescent="0.2">
      <c r="A24" s="7" t="s">
        <v>25</v>
      </c>
      <c r="B24" s="15" t="s">
        <v>15</v>
      </c>
      <c r="C24" s="12">
        <v>44606</v>
      </c>
      <c r="I24" s="23"/>
      <c r="J24" s="24"/>
      <c r="K24" s="25"/>
      <c r="M24" s="2" t="s">
        <v>26</v>
      </c>
      <c r="N24" s="2" t="s">
        <v>27</v>
      </c>
    </row>
    <row r="25" spans="1:22" ht="16" x14ac:dyDescent="0.2">
      <c r="A25" s="7" t="s">
        <v>28</v>
      </c>
      <c r="B25" s="26" t="s">
        <v>29</v>
      </c>
      <c r="C25" s="12">
        <v>44606</v>
      </c>
      <c r="I25" s="23"/>
      <c r="J25" s="24"/>
      <c r="K25" s="25"/>
      <c r="M25" s="2" t="s">
        <v>30</v>
      </c>
      <c r="N25" s="2" t="s">
        <v>15</v>
      </c>
      <c r="O25" s="2" t="s">
        <v>17</v>
      </c>
      <c r="P25" s="2" t="s">
        <v>19</v>
      </c>
      <c r="Q25" s="2" t="s">
        <v>6</v>
      </c>
      <c r="R25" s="2" t="s">
        <v>29</v>
      </c>
      <c r="S25" s="2" t="s">
        <v>23</v>
      </c>
      <c r="T25" s="2" t="s">
        <v>10</v>
      </c>
      <c r="U25" s="2" t="s">
        <v>12</v>
      </c>
      <c r="V25" s="2" t="s">
        <v>31</v>
      </c>
    </row>
    <row r="26" spans="1:22" ht="16" x14ac:dyDescent="0.2">
      <c r="A26" s="7" t="s">
        <v>32</v>
      </c>
      <c r="B26" s="14" t="s">
        <v>10</v>
      </c>
      <c r="C26" s="27">
        <v>44712</v>
      </c>
      <c r="I26" s="23"/>
      <c r="J26" s="24"/>
      <c r="K26" s="25"/>
      <c r="M26" s="28" t="s">
        <v>33</v>
      </c>
      <c r="Q26" s="2">
        <v>3</v>
      </c>
      <c r="V26" s="2">
        <v>3</v>
      </c>
    </row>
    <row r="27" spans="1:22" ht="16" x14ac:dyDescent="0.2">
      <c r="A27" s="7" t="s">
        <v>34</v>
      </c>
      <c r="B27" s="14" t="s">
        <v>10</v>
      </c>
      <c r="C27" s="27">
        <v>44805</v>
      </c>
      <c r="I27" s="23"/>
      <c r="J27" s="24"/>
      <c r="K27" s="25"/>
      <c r="M27" s="28" t="s">
        <v>35</v>
      </c>
      <c r="T27" s="2">
        <v>1</v>
      </c>
      <c r="V27" s="2">
        <v>1</v>
      </c>
    </row>
    <row r="28" spans="1:22" ht="16" x14ac:dyDescent="0.2">
      <c r="A28" s="7" t="s">
        <v>36</v>
      </c>
      <c r="B28" s="15" t="s">
        <v>15</v>
      </c>
      <c r="C28" s="9">
        <v>44896</v>
      </c>
      <c r="I28" s="23"/>
      <c r="J28" s="24"/>
      <c r="K28" s="25"/>
      <c r="M28" s="28" t="s">
        <v>37</v>
      </c>
      <c r="T28" s="2">
        <v>1</v>
      </c>
      <c r="U28" s="2">
        <v>1</v>
      </c>
      <c r="V28" s="2">
        <v>2</v>
      </c>
    </row>
    <row r="29" spans="1:22" ht="16" x14ac:dyDescent="0.2">
      <c r="A29" s="7" t="s">
        <v>38</v>
      </c>
      <c r="B29" s="13" t="s">
        <v>12</v>
      </c>
      <c r="C29" s="27">
        <v>44958</v>
      </c>
      <c r="I29" s="23"/>
      <c r="J29" s="24"/>
      <c r="K29" s="25"/>
      <c r="M29" s="28" t="s">
        <v>39</v>
      </c>
      <c r="N29" s="2">
        <v>1</v>
      </c>
      <c r="O29" s="2">
        <v>1</v>
      </c>
      <c r="V29" s="2">
        <v>2</v>
      </c>
    </row>
    <row r="30" spans="1:22" ht="16" x14ac:dyDescent="0.2">
      <c r="A30" s="7" t="s">
        <v>40</v>
      </c>
      <c r="B30" s="19" t="s">
        <v>23</v>
      </c>
      <c r="C30" s="27">
        <v>45000</v>
      </c>
      <c r="I30" s="23"/>
      <c r="J30" s="24"/>
      <c r="K30" s="25"/>
      <c r="M30" s="28" t="s">
        <v>41</v>
      </c>
      <c r="P30" s="2">
        <v>1</v>
      </c>
      <c r="V30" s="2">
        <v>1</v>
      </c>
    </row>
    <row r="31" spans="1:22" ht="16" x14ac:dyDescent="0.2">
      <c r="A31" s="7" t="s">
        <v>42</v>
      </c>
      <c r="B31" s="16" t="s">
        <v>17</v>
      </c>
      <c r="C31" s="27">
        <v>45000</v>
      </c>
      <c r="I31" s="23"/>
      <c r="J31" s="24"/>
      <c r="K31" s="25"/>
      <c r="M31" s="28" t="s">
        <v>43</v>
      </c>
      <c r="U31" s="2">
        <v>1</v>
      </c>
      <c r="V31" s="2">
        <v>1</v>
      </c>
    </row>
    <row r="32" spans="1:22" ht="16" x14ac:dyDescent="0.2">
      <c r="A32" s="7" t="s">
        <v>44</v>
      </c>
      <c r="B32" s="15" t="s">
        <v>15</v>
      </c>
      <c r="C32" s="27">
        <v>45065</v>
      </c>
      <c r="I32" s="23"/>
      <c r="J32" s="24"/>
      <c r="K32" s="25"/>
      <c r="M32" s="28" t="s">
        <v>45</v>
      </c>
      <c r="P32" s="2">
        <v>1</v>
      </c>
      <c r="S32" s="2">
        <v>1</v>
      </c>
      <c r="V32" s="2">
        <v>2</v>
      </c>
    </row>
    <row r="33" spans="1:22" ht="16" x14ac:dyDescent="0.2">
      <c r="A33" s="7" t="s">
        <v>46</v>
      </c>
      <c r="B33" s="14" t="s">
        <v>10</v>
      </c>
      <c r="C33" s="27">
        <v>45078</v>
      </c>
      <c r="I33" s="23"/>
      <c r="J33" s="24"/>
      <c r="K33" s="25"/>
      <c r="M33" s="28" t="s">
        <v>47</v>
      </c>
      <c r="T33" s="2">
        <v>1</v>
      </c>
      <c r="V33" s="2">
        <v>1</v>
      </c>
    </row>
    <row r="34" spans="1:22" ht="16" x14ac:dyDescent="0.2">
      <c r="A34" s="7" t="s">
        <v>48</v>
      </c>
      <c r="B34" s="17" t="s">
        <v>19</v>
      </c>
      <c r="C34" s="27">
        <v>45117</v>
      </c>
      <c r="I34" s="23"/>
      <c r="J34" s="24"/>
      <c r="K34" s="25"/>
      <c r="M34" s="28" t="s">
        <v>49</v>
      </c>
      <c r="N34" s="2">
        <v>2</v>
      </c>
      <c r="R34" s="2">
        <v>1</v>
      </c>
      <c r="T34" s="2">
        <v>2</v>
      </c>
      <c r="V34" s="2">
        <v>5</v>
      </c>
    </row>
    <row r="35" spans="1:22" x14ac:dyDescent="0.2">
      <c r="I35" s="23"/>
      <c r="J35" s="24"/>
      <c r="K35" s="25"/>
      <c r="M35" s="28" t="s">
        <v>50</v>
      </c>
      <c r="N35" s="2">
        <v>1</v>
      </c>
      <c r="O35" s="2">
        <v>1</v>
      </c>
      <c r="P35" s="2">
        <v>1</v>
      </c>
      <c r="S35" s="2">
        <v>1</v>
      </c>
      <c r="T35" s="2">
        <v>1</v>
      </c>
      <c r="U35" s="2">
        <v>1</v>
      </c>
      <c r="V35" s="2">
        <v>6</v>
      </c>
    </row>
    <row r="36" spans="1:22" x14ac:dyDescent="0.2">
      <c r="A36" s="30" t="s">
        <v>51</v>
      </c>
      <c r="B36" s="31" t="s">
        <v>52</v>
      </c>
      <c r="I36" s="23"/>
      <c r="J36" s="24"/>
      <c r="K36" s="25"/>
      <c r="M36" s="28" t="s">
        <v>31</v>
      </c>
      <c r="N36" s="2">
        <v>4</v>
      </c>
      <c r="O36" s="2">
        <v>2</v>
      </c>
      <c r="P36" s="2">
        <v>3</v>
      </c>
      <c r="Q36" s="2">
        <v>3</v>
      </c>
      <c r="R36" s="2">
        <v>1</v>
      </c>
      <c r="S36" s="2">
        <v>2</v>
      </c>
      <c r="T36" s="2">
        <v>6</v>
      </c>
      <c r="U36" s="2">
        <v>3</v>
      </c>
      <c r="V36" s="2">
        <v>24</v>
      </c>
    </row>
    <row r="37" spans="1:22" x14ac:dyDescent="0.2">
      <c r="B37" s="11" t="s">
        <v>10</v>
      </c>
      <c r="I37" s="23"/>
      <c r="J37" s="24"/>
      <c r="K37" s="25"/>
    </row>
    <row r="38" spans="1:22" x14ac:dyDescent="0.2">
      <c r="B38" s="32" t="s">
        <v>17</v>
      </c>
      <c r="I38" s="23"/>
      <c r="J38" s="24"/>
      <c r="K38" s="25"/>
    </row>
    <row r="39" spans="1:22" x14ac:dyDescent="0.2">
      <c r="A39" s="33" t="s">
        <v>53</v>
      </c>
      <c r="B39" s="34" t="s">
        <v>23</v>
      </c>
      <c r="I39" s="35"/>
      <c r="J39" s="36"/>
      <c r="K39" s="37"/>
    </row>
    <row r="40" spans="1:22" x14ac:dyDescent="0.2">
      <c r="B40" s="38" t="s">
        <v>15</v>
      </c>
    </row>
    <row r="41" spans="1:22" x14ac:dyDescent="0.2">
      <c r="A41" s="39" t="s">
        <v>54</v>
      </c>
      <c r="B41" s="40" t="s">
        <v>19</v>
      </c>
    </row>
    <row r="42" spans="1:22" x14ac:dyDescent="0.2">
      <c r="B42" s="41" t="s">
        <v>29</v>
      </c>
    </row>
    <row r="43" spans="1:22" x14ac:dyDescent="0.2">
      <c r="A43" s="42" t="s">
        <v>12</v>
      </c>
      <c r="B43" s="42" t="s">
        <v>12</v>
      </c>
    </row>
  </sheetData>
  <autoFilter ref="A10:C34" xr:uid="{65E2A70C-8FC7-44F4-BF75-DB61886D2F37}">
    <sortState xmlns:xlrd2="http://schemas.microsoft.com/office/spreadsheetml/2017/richdata2" ref="A11:C34">
      <sortCondition ref="C10:C34"/>
    </sortState>
  </autoFilter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80910-369C-0E48-81C7-A6F04D702AE3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RH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Luna Rasse</dc:creator>
  <cp:lastModifiedBy>Luna Rasse</cp:lastModifiedBy>
  <dcterms:created xsi:type="dcterms:W3CDTF">2023-08-28T16:48:23Z</dcterms:created>
  <dcterms:modified xsi:type="dcterms:W3CDTF">2023-08-28T16:51:12Z</dcterms:modified>
</cp:coreProperties>
</file>