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6380" windowHeight="8190"/>
  </bookViews>
  <sheets>
    <sheet name="formulaire" sheetId="3" r:id="rId1"/>
    <sheet name="Carnet sanitaire veaux" sheetId="1" r:id="rId2"/>
    <sheet name="Types" sheetId="6" r:id="rId3"/>
    <sheet name="list" sheetId="5" state="hidden" r:id="rId4"/>
    <sheet name="BdAnimal" sheetId="7" r:id="rId5"/>
  </sheets>
  <definedNames>
    <definedName name="_1Excel_BuiltIn_Print_Titles_1_1">'Carnet sanitaire veaux'!$A$1:$IN$1</definedName>
    <definedName name="_xlnm._FilterDatabase" localSheetId="1" hidden="1">'Carnet sanitaire veaux'!$B$4:$L$5</definedName>
    <definedName name="antiparasites">list!$F:$F</definedName>
    <definedName name="BDNum">BdAnimal!$A:$E</definedName>
    <definedName name="boiterie">list!$D:$D</definedName>
    <definedName name="Excel_BuiltIn_Print_Titles_1">'Carnet sanitaire veaux'!$A$1:$IS$1</definedName>
    <definedName name="_xlnm.Print_Titles" localSheetId="1">'Carnet sanitaire veaux'!$1:$1</definedName>
    <definedName name="maladie">list!$A:$A</definedName>
    <definedName name="Num">BdAnimal!$A$1</definedName>
    <definedName name="NumA">BdAnimal!$A:$A</definedName>
    <definedName name="respiratoire">list!$C:$C</definedName>
    <definedName name="sexe">list!$I:$I</definedName>
    <definedName name="types">Types!$A:$F</definedName>
    <definedName name="vaccins">list!$E:$E</definedName>
    <definedName name="_xlnm.Print_Area" localSheetId="0">formulaire!#REF!</definedName>
  </definedNames>
  <calcPr calcId="125725"/>
</workbook>
</file>

<file path=xl/calcChain.xml><?xml version="1.0" encoding="utf-8"?>
<calcChain xmlns="http://schemas.openxmlformats.org/spreadsheetml/2006/main">
  <c r="K8" i="3"/>
  <c r="K9"/>
  <c r="H10"/>
  <c r="F11"/>
  <c r="H11"/>
  <c r="F10"/>
  <c r="H1" l="1"/>
  <c r="K1"/>
  <c r="J1"/>
  <c r="I1"/>
  <c r="G1"/>
  <c r="F1"/>
  <c r="E1"/>
  <c r="D1"/>
  <c r="C1"/>
  <c r="B1"/>
  <c r="A1"/>
</calcChain>
</file>

<file path=xl/sharedStrings.xml><?xml version="1.0" encoding="utf-8"?>
<sst xmlns="http://schemas.openxmlformats.org/spreadsheetml/2006/main" count="189" uniqueCount="83">
  <si>
    <t>Carnet sanitaire veaux</t>
  </si>
  <si>
    <t xml:space="preserve">Date </t>
  </si>
  <si>
    <t>information animal</t>
  </si>
  <si>
    <t>Nature du traitement</t>
  </si>
  <si>
    <t>delai d attente</t>
  </si>
  <si>
    <t xml:space="preserve"> début de traitement</t>
  </si>
  <si>
    <t>numéro animal</t>
  </si>
  <si>
    <t>sexe</t>
  </si>
  <si>
    <t>date de naissance</t>
  </si>
  <si>
    <t>type de maladie</t>
  </si>
  <si>
    <t>Nom du produit</t>
  </si>
  <si>
    <t>voie</t>
  </si>
  <si>
    <t>dose</t>
  </si>
  <si>
    <t>rythme</t>
  </si>
  <si>
    <t>Ma_avg</t>
  </si>
  <si>
    <t>meloxydyl</t>
  </si>
  <si>
    <t>Ma_avd</t>
  </si>
  <si>
    <t>Ma_arg</t>
  </si>
  <si>
    <t>Ma_ard</t>
  </si>
  <si>
    <t>FL</t>
  </si>
  <si>
    <t>ND</t>
  </si>
  <si>
    <t>B</t>
  </si>
  <si>
    <t>NC</t>
  </si>
  <si>
    <t>R</t>
  </si>
  <si>
    <t>P</t>
  </si>
  <si>
    <t>m</t>
  </si>
  <si>
    <t>s</t>
  </si>
  <si>
    <t>IM</t>
  </si>
  <si>
    <t>SC</t>
  </si>
  <si>
    <t>IV</t>
  </si>
  <si>
    <t>VO</t>
  </si>
  <si>
    <t>type maladie</t>
  </si>
  <si>
    <t>posologie</t>
  </si>
  <si>
    <t>délai</t>
  </si>
  <si>
    <t>Draxxin</t>
  </si>
  <si>
    <t>1ml/40kg</t>
  </si>
  <si>
    <t>unique</t>
  </si>
  <si>
    <t xml:space="preserve">49j </t>
  </si>
  <si>
    <t>20mg</t>
  </si>
  <si>
    <t xml:space="preserve">15j </t>
  </si>
  <si>
    <t>vaccins</t>
  </si>
  <si>
    <t>rispoval rs</t>
  </si>
  <si>
    <t>1/animal</t>
  </si>
  <si>
    <t>0j</t>
  </si>
  <si>
    <t xml:space="preserve">date intervention </t>
  </si>
  <si>
    <t>n° animal</t>
  </si>
  <si>
    <t>motif traitement</t>
  </si>
  <si>
    <t>intervenant</t>
  </si>
  <si>
    <t>maladie</t>
  </si>
  <si>
    <t>rytme</t>
  </si>
  <si>
    <t>delai attente</t>
  </si>
  <si>
    <t>produit</t>
  </si>
  <si>
    <t>boiterie</t>
  </si>
  <si>
    <t>Araarthrite</t>
  </si>
  <si>
    <t>marbocyl</t>
  </si>
  <si>
    <t>colistin</t>
  </si>
  <si>
    <t>bovilis imc</t>
  </si>
  <si>
    <t>rotavec corona</t>
  </si>
  <si>
    <t>anti-parasites</t>
  </si>
  <si>
    <t>ivomec</t>
  </si>
  <si>
    <t>coopertix</t>
  </si>
  <si>
    <t xml:space="preserve"> maladie</t>
  </si>
  <si>
    <t>5ml</t>
  </si>
  <si>
    <t>Sexe</t>
  </si>
  <si>
    <t>Male</t>
  </si>
  <si>
    <t>Femelle</t>
  </si>
  <si>
    <t>Date de naissance</t>
  </si>
  <si>
    <t>Intervenant
nom et qualité
(avec signature
pour le 
vétérinaire)</t>
  </si>
  <si>
    <t>Médicament</t>
  </si>
  <si>
    <t>Voies</t>
  </si>
  <si>
    <t>hh44</t>
  </si>
  <si>
    <t>respiratoire</t>
  </si>
  <si>
    <t>antiparasites</t>
  </si>
  <si>
    <t/>
  </si>
  <si>
    <t>-</t>
  </si>
  <si>
    <t>eleveur</t>
  </si>
  <si>
    <t>N° Animal</t>
  </si>
  <si>
    <t>Couleur</t>
  </si>
  <si>
    <t>F</t>
  </si>
  <si>
    <t>bleu</t>
  </si>
  <si>
    <t>M</t>
  </si>
  <si>
    <t>rouge</t>
  </si>
  <si>
    <t>jaune</t>
  </si>
</sst>
</file>

<file path=xl/styles.xml><?xml version="1.0" encoding="utf-8"?>
<styleSheet xmlns="http://schemas.openxmlformats.org/spreadsheetml/2006/main">
  <numFmts count="1">
    <numFmt numFmtId="165" formatCode="[$-40C]d\ mmmm\ yyyy;@"/>
  </numFmts>
  <fonts count="13">
    <font>
      <sz val="10"/>
      <name val="Arial"/>
      <family val="2"/>
    </font>
    <font>
      <sz val="10"/>
      <name val="Times New Roman"/>
      <family val="1"/>
    </font>
    <font>
      <b/>
      <sz val="16"/>
      <color indexed="9"/>
      <name val="Comic Sans MS"/>
      <family val="4"/>
    </font>
    <font>
      <sz val="10"/>
      <name val="Comic Sans MS"/>
      <family val="4"/>
    </font>
    <font>
      <b/>
      <sz val="10"/>
      <color indexed="9"/>
      <name val="Comic Sans MS"/>
      <family val="4"/>
    </font>
    <font>
      <b/>
      <sz val="10"/>
      <name val="Comic Sans MS"/>
      <family val="4"/>
    </font>
    <font>
      <b/>
      <sz val="10"/>
      <name val="Times New Roman"/>
      <family val="1"/>
    </font>
    <font>
      <sz val="8"/>
      <name val="Verdana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color theme="2"/>
      <name val="Times New Roman"/>
      <family val="1"/>
    </font>
    <font>
      <b/>
      <sz val="10"/>
      <color theme="2"/>
      <name val="Times New Roman"/>
      <family val="1"/>
    </font>
    <font>
      <b/>
      <sz val="11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30"/>
        <bgColor indexed="21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44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/>
      <right/>
      <top style="hair">
        <color indexed="8"/>
      </top>
      <bottom style="hair">
        <color indexed="8"/>
      </bottom>
      <diagonal/>
    </border>
    <border>
      <left style="thin">
        <color indexed="9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9"/>
      </bottom>
      <diagonal/>
    </border>
    <border>
      <left style="thin">
        <color theme="0"/>
      </left>
      <right style="thin">
        <color theme="0"/>
      </right>
      <top style="thin">
        <color indexed="9"/>
      </top>
      <bottom style="thin">
        <color theme="0"/>
      </bottom>
      <diagonal/>
    </border>
    <border>
      <left style="thin">
        <color indexed="9"/>
      </left>
      <right style="thin">
        <color theme="0"/>
      </right>
      <top style="thin">
        <color theme="0"/>
      </top>
      <bottom style="hair">
        <color indexed="8"/>
      </bottom>
      <diagonal/>
    </border>
    <border>
      <left style="thin">
        <color indexed="9"/>
      </left>
      <right style="thin">
        <color theme="0"/>
      </right>
      <top style="hair">
        <color indexed="8"/>
      </top>
      <bottom style="hair">
        <color indexed="8"/>
      </bottom>
      <diagonal/>
    </border>
    <border>
      <left/>
      <right/>
      <top style="thin">
        <color theme="0"/>
      </top>
      <bottom style="hair">
        <color indexed="8"/>
      </bottom>
      <diagonal/>
    </border>
    <border>
      <left style="thin">
        <color theme="0"/>
      </left>
      <right/>
      <top style="thin">
        <color theme="0"/>
      </top>
      <bottom style="hair">
        <color indexed="8"/>
      </bottom>
      <diagonal/>
    </border>
    <border>
      <left style="thin">
        <color theme="0"/>
      </left>
      <right/>
      <top style="hair">
        <color indexed="8"/>
      </top>
      <bottom style="hair">
        <color indexed="8"/>
      </bottom>
      <diagonal/>
    </border>
    <border>
      <left/>
      <right style="thin">
        <color theme="0"/>
      </right>
      <top/>
      <bottom/>
      <diagonal/>
    </border>
    <border>
      <left style="thin">
        <color indexed="9"/>
      </left>
      <right style="hair">
        <color indexed="8"/>
      </right>
      <top style="thin">
        <color indexed="9"/>
      </top>
      <bottom/>
      <diagonal/>
    </border>
    <border>
      <left style="thin">
        <color indexed="9"/>
      </left>
      <right style="hair">
        <color indexed="8"/>
      </right>
      <top/>
      <bottom/>
      <diagonal/>
    </border>
    <border>
      <left style="thin">
        <color indexed="9"/>
      </left>
      <right style="hair">
        <color indexed="8"/>
      </right>
      <top/>
      <bottom style="thin">
        <color indexed="9"/>
      </bottom>
      <diagonal/>
    </border>
    <border>
      <left style="thin">
        <color theme="0"/>
      </left>
      <right style="thin">
        <color indexed="9"/>
      </right>
      <top style="thin">
        <color indexed="9"/>
      </top>
      <bottom/>
      <diagonal/>
    </border>
    <border>
      <left style="thin">
        <color theme="0"/>
      </left>
      <right/>
      <top/>
      <bottom style="hair">
        <color indexed="8"/>
      </bottom>
      <diagonal/>
    </border>
    <border>
      <left/>
      <right/>
      <top style="hair">
        <color indexed="8"/>
      </top>
      <bottom style="thin">
        <color indexed="9"/>
      </bottom>
      <diagonal/>
    </border>
    <border>
      <left/>
      <right/>
      <top style="thin">
        <color theme="2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/>
      <top style="thin">
        <color theme="2"/>
      </top>
      <bottom style="thin">
        <color theme="2"/>
      </bottom>
      <diagonal/>
    </border>
    <border>
      <left style="thin">
        <color indexed="64"/>
      </left>
      <right style="thin">
        <color theme="2"/>
      </right>
      <top style="thin">
        <color indexed="64"/>
      </top>
      <bottom style="thin">
        <color theme="2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3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0" fillId="0" borderId="0" xfId="0" applyFont="1"/>
    <xf numFmtId="0" fontId="0" fillId="0" borderId="0" xfId="0" applyBorder="1"/>
    <xf numFmtId="0" fontId="0" fillId="0" borderId="8" xfId="0" applyBorder="1"/>
    <xf numFmtId="0" fontId="4" fillId="2" borderId="4" xfId="0" applyFont="1" applyFill="1" applyBorder="1" applyAlignment="1">
      <alignment horizontal="center" wrapText="1"/>
    </xf>
    <xf numFmtId="0" fontId="7" fillId="0" borderId="0" xfId="0" applyFont="1"/>
    <xf numFmtId="0" fontId="8" fillId="3" borderId="5" xfId="0" applyFont="1" applyFill="1" applyBorder="1" applyAlignment="1">
      <alignment horizontal="center"/>
    </xf>
    <xf numFmtId="0" fontId="8" fillId="3" borderId="17" xfId="0" applyFont="1" applyFill="1" applyBorder="1" applyAlignment="1">
      <alignment horizontal="center"/>
    </xf>
    <xf numFmtId="0" fontId="8" fillId="3" borderId="6" xfId="0" applyFont="1" applyFill="1" applyBorder="1" applyAlignment="1">
      <alignment horizontal="center"/>
    </xf>
    <xf numFmtId="0" fontId="8" fillId="3" borderId="7" xfId="0" applyFont="1" applyFill="1" applyBorder="1" applyAlignment="1">
      <alignment horizontal="center"/>
    </xf>
    <xf numFmtId="0" fontId="8" fillId="3" borderId="19" xfId="0" applyFont="1" applyFill="1" applyBorder="1" applyAlignment="1">
      <alignment horizontal="center"/>
    </xf>
    <xf numFmtId="0" fontId="8" fillId="3" borderId="18" xfId="0" applyFont="1" applyFill="1" applyBorder="1" applyAlignment="1">
      <alignment horizontal="center"/>
    </xf>
    <xf numFmtId="0" fontId="8" fillId="3" borderId="22" xfId="0" applyFont="1" applyFill="1" applyBorder="1" applyAlignment="1">
      <alignment horizontal="center"/>
    </xf>
    <xf numFmtId="0" fontId="8" fillId="3" borderId="21" xfId="0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8" fillId="3" borderId="9" xfId="0" applyFont="1" applyFill="1" applyBorder="1" applyAlignment="1">
      <alignment horizontal="center"/>
    </xf>
    <xf numFmtId="0" fontId="8" fillId="3" borderId="8" xfId="0" applyFont="1" applyFill="1" applyBorder="1" applyAlignment="1">
      <alignment horizontal="center"/>
    </xf>
    <xf numFmtId="0" fontId="8" fillId="3" borderId="23" xfId="0" applyFont="1" applyFill="1" applyBorder="1" applyAlignment="1">
      <alignment horizontal="center"/>
    </xf>
    <xf numFmtId="0" fontId="8" fillId="3" borderId="0" xfId="0" applyFont="1" applyFill="1" applyAlignment="1">
      <alignment horizontal="center"/>
    </xf>
    <xf numFmtId="0" fontId="8" fillId="3" borderId="10" xfId="0" applyFont="1" applyFill="1" applyBorder="1" applyAlignment="1">
      <alignment horizontal="center"/>
    </xf>
    <xf numFmtId="0" fontId="8" fillId="3" borderId="11" xfId="0" applyFont="1" applyFill="1" applyBorder="1" applyAlignment="1">
      <alignment horizontal="center"/>
    </xf>
    <xf numFmtId="0" fontId="8" fillId="3" borderId="12" xfId="0" applyFont="1" applyFill="1" applyBorder="1" applyAlignment="1">
      <alignment horizontal="center"/>
    </xf>
    <xf numFmtId="14" fontId="0" fillId="0" borderId="0" xfId="0" applyNumberFormat="1"/>
    <xf numFmtId="0" fontId="4" fillId="2" borderId="32" xfId="0" applyFont="1" applyFill="1" applyBorder="1" applyAlignment="1">
      <alignment vertical="center" wrapText="1"/>
    </xf>
    <xf numFmtId="0" fontId="4" fillId="2" borderId="35" xfId="0" applyFont="1" applyFill="1" applyBorder="1" applyAlignment="1">
      <alignment vertical="center" wrapText="1"/>
    </xf>
    <xf numFmtId="0" fontId="8" fillId="0" borderId="0" xfId="0" applyFont="1"/>
    <xf numFmtId="0" fontId="8" fillId="4" borderId="20" xfId="0" applyFont="1" applyFill="1" applyBorder="1" applyAlignment="1" applyProtection="1">
      <alignment horizontal="center"/>
      <protection locked="0"/>
    </xf>
    <xf numFmtId="0" fontId="8" fillId="3" borderId="21" xfId="0" applyFont="1" applyFill="1" applyBorder="1" applyAlignment="1">
      <alignment horizontal="center" vertical="center"/>
    </xf>
    <xf numFmtId="0" fontId="8" fillId="4" borderId="20" xfId="0" applyFont="1" applyFill="1" applyBorder="1" applyAlignment="1" applyProtection="1">
      <alignment horizontal="center" vertical="center"/>
      <protection locked="0"/>
    </xf>
    <xf numFmtId="0" fontId="8" fillId="5" borderId="20" xfId="0" applyFont="1" applyFill="1" applyBorder="1" applyAlignment="1">
      <alignment horizontal="center" vertical="center"/>
    </xf>
    <xf numFmtId="0" fontId="8" fillId="3" borderId="18" xfId="0" applyFont="1" applyFill="1" applyBorder="1" applyAlignment="1">
      <alignment horizontal="center" vertical="center"/>
    </xf>
    <xf numFmtId="0" fontId="4" fillId="2" borderId="37" xfId="0" applyFont="1" applyFill="1" applyBorder="1" applyAlignment="1">
      <alignment horizontal="center" vertical="center" wrapText="1"/>
    </xf>
    <xf numFmtId="0" fontId="1" fillId="0" borderId="38" xfId="0" applyFont="1" applyBorder="1" applyAlignment="1">
      <alignment horizontal="left" vertical="center" wrapText="1"/>
    </xf>
    <xf numFmtId="0" fontId="10" fillId="4" borderId="39" xfId="0" applyFont="1" applyFill="1" applyBorder="1" applyAlignment="1">
      <alignment horizontal="left" vertical="center" wrapText="1"/>
    </xf>
    <xf numFmtId="0" fontId="10" fillId="4" borderId="40" xfId="0" applyFont="1" applyFill="1" applyBorder="1" applyAlignment="1">
      <alignment horizontal="left" vertical="center" wrapText="1"/>
    </xf>
    <xf numFmtId="0" fontId="10" fillId="4" borderId="42" xfId="0" applyFont="1" applyFill="1" applyBorder="1" applyAlignment="1">
      <alignment horizontal="left" vertical="center" wrapText="1"/>
    </xf>
    <xf numFmtId="0" fontId="3" fillId="0" borderId="41" xfId="0" applyFont="1" applyBorder="1" applyAlignment="1">
      <alignment horizontal="center" vertical="center" wrapText="1"/>
    </xf>
    <xf numFmtId="0" fontId="10" fillId="4" borderId="43" xfId="0" applyFont="1" applyFill="1" applyBorder="1" applyAlignment="1">
      <alignment horizontal="left" vertical="center" wrapText="1"/>
    </xf>
    <xf numFmtId="0" fontId="11" fillId="4" borderId="22" xfId="0" applyFont="1" applyFill="1" applyBorder="1" applyAlignment="1">
      <alignment horizontal="left" vertical="center" wrapText="1"/>
    </xf>
    <xf numFmtId="0" fontId="11" fillId="4" borderId="42" xfId="0" applyFont="1" applyFill="1" applyBorder="1" applyAlignment="1">
      <alignment horizontal="left" vertical="center" wrapText="1"/>
    </xf>
    <xf numFmtId="0" fontId="11" fillId="4" borderId="40" xfId="0" applyFont="1" applyFill="1" applyBorder="1" applyAlignment="1">
      <alignment horizontal="left" vertical="center" wrapText="1"/>
    </xf>
    <xf numFmtId="0" fontId="10" fillId="4" borderId="22" xfId="0" applyFont="1" applyFill="1" applyBorder="1" applyAlignment="1">
      <alignment horizontal="left" vertical="center" wrapText="1"/>
    </xf>
    <xf numFmtId="0" fontId="8" fillId="6" borderId="0" xfId="0" applyFont="1" applyFill="1" applyAlignment="1">
      <alignment horizontal="center"/>
    </xf>
    <xf numFmtId="14" fontId="8" fillId="5" borderId="20" xfId="0" applyNumberFormat="1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0" fontId="4" fillId="2" borderId="33" xfId="0" applyFont="1" applyFill="1" applyBorder="1" applyAlignment="1">
      <alignment horizontal="center" vertical="center" wrapText="1"/>
    </xf>
    <xf numFmtId="0" fontId="4" fillId="2" borderId="34" xfId="0" applyFont="1" applyFill="1" applyBorder="1" applyAlignment="1">
      <alignment horizontal="center" vertical="center" wrapText="1"/>
    </xf>
    <xf numFmtId="0" fontId="4" fillId="2" borderId="36" xfId="0" applyFont="1" applyFill="1" applyBorder="1" applyAlignment="1">
      <alignment horizontal="center" vertical="center" wrapText="1"/>
    </xf>
    <xf numFmtId="0" fontId="4" fillId="2" borderId="30" xfId="0" applyFont="1" applyFill="1" applyBorder="1" applyAlignment="1">
      <alignment horizontal="center" vertical="center" wrapText="1"/>
    </xf>
    <xf numFmtId="0" fontId="4" fillId="2" borderId="26" xfId="0" applyFont="1" applyFill="1" applyBorder="1" applyAlignment="1">
      <alignment horizontal="center" vertical="center" wrapText="1"/>
    </xf>
    <xf numFmtId="0" fontId="4" fillId="2" borderId="27" xfId="0" applyFont="1" applyFill="1" applyBorder="1" applyAlignment="1">
      <alignment horizontal="center" vertical="center" wrapText="1"/>
    </xf>
    <xf numFmtId="0" fontId="4" fillId="2" borderId="28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29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4" fillId="2" borderId="4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24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4" fillId="2" borderId="31" xfId="0" applyFont="1" applyFill="1" applyBorder="1" applyAlignment="1">
      <alignment horizontal="center" vertical="center" wrapText="1"/>
    </xf>
    <xf numFmtId="165" fontId="8" fillId="4" borderId="20" xfId="0" applyNumberFormat="1" applyFont="1" applyFill="1" applyBorder="1" applyAlignment="1" applyProtection="1">
      <alignment horizontal="center"/>
      <protection locked="0"/>
    </xf>
    <xf numFmtId="14" fontId="8" fillId="3" borderId="0" xfId="0" applyNumberFormat="1" applyFont="1" applyFill="1" applyBorder="1" applyAlignment="1">
      <alignment horizontal="center"/>
    </xf>
    <xf numFmtId="14" fontId="12" fillId="3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theme="9" tint="-0.24994659260841701"/>
      </font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17</xdr:row>
      <xdr:rowOff>142874</xdr:rowOff>
    </xdr:from>
    <xdr:to>
      <xdr:col>11</xdr:col>
      <xdr:colOff>466725</xdr:colOff>
      <xdr:row>40</xdr:row>
      <xdr:rowOff>85725</xdr:rowOff>
    </xdr:to>
    <xdr:sp macro="" textlink="">
      <xdr:nvSpPr>
        <xdr:cNvPr id="3" name="ZoneTexte 2"/>
        <xdr:cNvSpPr txBox="1"/>
      </xdr:nvSpPr>
      <xdr:spPr>
        <a:xfrm>
          <a:off x="1162050" y="3648074"/>
          <a:ext cx="8724900" cy="36671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aseline="0"/>
            <a:t>, le bouton "ENREGISTRE " copie les saisies des cellules blanche puis les colle dans l'onglet </a:t>
          </a:r>
          <a:r>
            <a:rPr lang="fr-FR" sz="1100" b="1" baseline="0"/>
            <a:t>"Carnet  sanitaire veaux"</a:t>
          </a:r>
          <a:r>
            <a:rPr lang="fr-FR" sz="1100" b="0" baseline="0"/>
            <a:t> en inserrant une nouvelle ligne  puis efface les cellules blanche de l'onglet </a:t>
          </a:r>
          <a:r>
            <a:rPr lang="fr-FR" sz="1100" b="1" baseline="0"/>
            <a:t>"FEUIL1" </a:t>
          </a:r>
          <a:r>
            <a:rPr lang="fr-FR" sz="1100" b="0" baseline="0"/>
            <a:t>pour un nouvel enregistrement,</a:t>
          </a:r>
        </a:p>
        <a:p>
          <a:r>
            <a:rPr lang="fr-FR" sz="1100" b="0" baseline="0"/>
            <a:t>Voila c'est tout ce que j'ai pue faire avec mes petites conaissance. </a:t>
          </a:r>
        </a:p>
        <a:p>
          <a:endParaRPr lang="fr-FR" sz="1100" b="0" baseline="0"/>
        </a:p>
        <a:p>
          <a:r>
            <a:rPr lang="fr-FR" sz="1100" b="0" baseline="0"/>
            <a:t>mot de passe protection: 123</a:t>
          </a:r>
        </a:p>
        <a:p>
          <a:endParaRPr lang="fr-FR" sz="1100" b="0" baseline="0"/>
        </a:p>
        <a:p>
          <a:r>
            <a:rPr lang="fr-FR" sz="1100" b="0" baseline="0"/>
            <a:t>pour ajouter un traitement  : 1) ajouter ses caractéristique dans la feuille "Type"</a:t>
          </a:r>
        </a:p>
        <a:p>
          <a:r>
            <a:rPr lang="fr-FR" sz="1100" b="1" baseline="0"/>
            <a:t>	</a:t>
          </a:r>
          <a:r>
            <a:rPr lang="fr-FR" sz="1100" b="0" baseline="0"/>
            <a:t>                        2)ajouter le noms du médicament dans list dans la colonne correspondante ( respiratoire, vaccins....)</a:t>
          </a:r>
        </a:p>
        <a:p>
          <a:r>
            <a:rPr lang="fr-FR" sz="1100" b="0" baseline="0"/>
            <a:t>Traitement sur un lot : 1) remplir le formulaire avec le plus jeune animal puis enregistrer</a:t>
          </a:r>
        </a:p>
        <a:p>
          <a:r>
            <a:rPr lang="fr-FR" sz="1100" b="0" baseline="0"/>
            <a:t>	             2) aller sur la feuille "carnet sanitaire", faire dupliquer l'intervention ( animal de plus en plus vieux)</a:t>
          </a:r>
        </a:p>
        <a:p>
          <a:endParaRPr lang="fr-FR" sz="1100" b="0" baseline="0"/>
        </a:p>
        <a:p>
          <a:r>
            <a:rPr lang="fr-FR" sz="1100" b="0" baseline="0"/>
            <a:t>Suite:</a:t>
          </a:r>
        </a:p>
        <a:p>
          <a:endParaRPr lang="fr-FR" sz="1100" b="0" baseline="0"/>
        </a:p>
        <a:p>
          <a:r>
            <a:rPr lang="fr-FR" sz="1100" b="0" baseline="0">
              <a:solidFill>
                <a:srgbClr val="FF0000"/>
              </a:solidFill>
            </a:rPr>
            <a:t>Attention </a:t>
          </a:r>
          <a:r>
            <a:rPr lang="fr-FR" sz="1100" b="0" baseline="0">
              <a:solidFill>
                <a:sysClr val="windowText" lastClr="000000"/>
              </a:solidFill>
            </a:rPr>
            <a:t>, chaque changement des noms d'onglets  Ex:(formulaire) dout venait le probleme , la macro devra oblagatoirement etre aussi modifié.  </a:t>
          </a:r>
        </a:p>
        <a:p>
          <a:endParaRPr lang="fr-FR" sz="1100" b="0" baseline="0">
            <a:solidFill>
              <a:sysClr val="windowText" lastClr="000000"/>
            </a:solidFill>
          </a:endParaRPr>
        </a:p>
        <a:p>
          <a:r>
            <a:rPr lang="fr-FR" sz="1100" b="0" baseline="0">
              <a:solidFill>
                <a:sysClr val="windowText" lastClr="000000"/>
              </a:solidFill>
            </a:rPr>
            <a:t>Pour completer le tous, a chaque ouverture de ce classeur la page "formulaire" s'affichera  automatiquement .</a:t>
          </a:r>
        </a:p>
        <a:p>
          <a:r>
            <a:rPr lang="fr-FR" sz="1100" b="0" baseline="0">
              <a:solidFill>
                <a:sysClr val="windowText" lastClr="000000"/>
              </a:solidFill>
            </a:rPr>
            <a:t>Un nouvel Onglée "BdAnimal" , pour enregistrer la base de vos animaux et qui servira à la liste en cellule "K6".</a:t>
          </a:r>
        </a:p>
        <a:p>
          <a:r>
            <a:rPr lang="fr-FR" sz="1100" b="0" baseline="0">
              <a:solidFill>
                <a:sysClr val="windowText" lastClr="000000"/>
              </a:solidFill>
            </a:rPr>
            <a:t>Un double clic de souris dans la cellule "D6" insert la date du jour, ce qui n'empeche pas d'en ecrire une differante.</a:t>
          </a:r>
        </a:p>
        <a:p>
          <a:r>
            <a:rPr lang="fr-FR" sz="1100" b="0" baseline="0">
              <a:solidFill>
                <a:sysClr val="windowText" lastClr="000000"/>
              </a:solidFill>
            </a:rPr>
            <a:t>Un bouton "NEW" vous permetra d'entré un nouvel animale ou de completé sa fiche.</a:t>
          </a:r>
        </a:p>
      </xdr:txBody>
    </xdr:sp>
    <xdr:clientData/>
  </xdr:twoCellAnchor>
  <xdr:twoCellAnchor>
    <xdr:from>
      <xdr:col>11</xdr:col>
      <xdr:colOff>190500</xdr:colOff>
      <xdr:row>5</xdr:row>
      <xdr:rowOff>47625</xdr:rowOff>
    </xdr:from>
    <xdr:to>
      <xdr:col>11</xdr:col>
      <xdr:colOff>1266825</xdr:colOff>
      <xdr:row>8</xdr:row>
      <xdr:rowOff>228600</xdr:rowOff>
    </xdr:to>
    <xdr:sp macro="[0]!Lien_Bd" textlink="">
      <xdr:nvSpPr>
        <xdr:cNvPr id="4" name="Plaque 3"/>
        <xdr:cNvSpPr/>
      </xdr:nvSpPr>
      <xdr:spPr bwMode="auto">
        <a:xfrm>
          <a:off x="9944100" y="704850"/>
          <a:ext cx="1076325" cy="800100"/>
        </a:xfrm>
        <a:prstGeom prst="bevel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NEW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114300</xdr:colOff>
      <xdr:row>3</xdr:row>
      <xdr:rowOff>76200</xdr:rowOff>
    </xdr:from>
    <xdr:to>
      <xdr:col>12</xdr:col>
      <xdr:colOff>266700</xdr:colOff>
      <xdr:row>23</xdr:row>
      <xdr:rowOff>152400</xdr:rowOff>
    </xdr:to>
    <xdr:sp macro="" textlink="">
      <xdr:nvSpPr>
        <xdr:cNvPr id="2" name="ZoneTexte 1"/>
        <xdr:cNvSpPr txBox="1"/>
      </xdr:nvSpPr>
      <xdr:spPr>
        <a:xfrm>
          <a:off x="5238750" y="561975"/>
          <a:ext cx="5486400" cy="3314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Base de donnée d'animaux à completé 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Un bouton qui retourne dans le formulaire a la cellule "G6" pour de future</a:t>
          </a:r>
          <a:r>
            <a:rPr lang="fr-FR" sz="1100" baseline="0"/>
            <a:t> enregistrement.</a:t>
          </a:r>
        </a:p>
        <a:p>
          <a:endParaRPr lang="fr-FR" sz="1100" baseline="0"/>
        </a:p>
        <a:p>
          <a:r>
            <a:rPr lang="fr-FR" sz="1100" baseline="0"/>
            <a:t>Voila maintenant a vous... de completer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5</xdr:col>
      <xdr:colOff>247649</xdr:colOff>
      <xdr:row>0</xdr:row>
      <xdr:rowOff>19050</xdr:rowOff>
    </xdr:from>
    <xdr:to>
      <xdr:col>8</xdr:col>
      <xdr:colOff>142874</xdr:colOff>
      <xdr:row>0</xdr:row>
      <xdr:rowOff>457199</xdr:rowOff>
    </xdr:to>
    <xdr:sp macro="[0]!Retour_Formulaire" textlink="">
      <xdr:nvSpPr>
        <xdr:cNvPr id="3" name="Flèche gauche 2"/>
        <xdr:cNvSpPr/>
      </xdr:nvSpPr>
      <xdr:spPr bwMode="auto">
        <a:xfrm>
          <a:off x="5372099" y="19050"/>
          <a:ext cx="2181225" cy="438149"/>
        </a:xfrm>
        <a:prstGeom prst="leftArrow">
          <a:avLst/>
        </a:prstGeom>
        <a:ln>
          <a:headEnd type="none" w="med" len="med"/>
          <a:tailEnd type="none" w="med" len="med"/>
        </a:ln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400" b="1"/>
            <a:t>Retour 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4"/>
  <sheetViews>
    <sheetView showGridLines="0" tabSelected="1" topLeftCell="A2" zoomScaleNormal="100" workbookViewId="0">
      <selection activeCell="D6" sqref="D6"/>
    </sheetView>
  </sheetViews>
  <sheetFormatPr baseColWidth="10" defaultRowHeight="12.75"/>
  <cols>
    <col min="2" max="2" width="4.85546875" customWidth="1"/>
    <col min="3" max="3" width="16.7109375" customWidth="1"/>
    <col min="4" max="4" width="13" customWidth="1"/>
    <col min="5" max="5" width="14.7109375" customWidth="1"/>
    <col min="6" max="6" width="12.7109375" customWidth="1"/>
    <col min="7" max="7" width="13.85546875" customWidth="1"/>
    <col min="8" max="8" width="13.140625" customWidth="1"/>
    <col min="10" max="10" width="18" customWidth="1"/>
    <col min="12" max="12" width="20.85546875" customWidth="1"/>
  </cols>
  <sheetData>
    <row r="1" spans="1:12" hidden="1">
      <c r="A1" s="35">
        <f>D6</f>
        <v>0</v>
      </c>
      <c r="B1">
        <f>K6</f>
        <v>0</v>
      </c>
      <c r="C1" t="str">
        <f>K8</f>
        <v/>
      </c>
      <c r="D1" t="str">
        <f>K9</f>
        <v/>
      </c>
      <c r="E1">
        <f>F9</f>
        <v>0</v>
      </c>
      <c r="F1">
        <f>H9</f>
        <v>0</v>
      </c>
      <c r="G1" t="str">
        <f>H10</f>
        <v/>
      </c>
      <c r="H1" t="str">
        <f>F10</f>
        <v/>
      </c>
      <c r="I1" t="str">
        <f>H11</f>
        <v/>
      </c>
      <c r="J1">
        <f>G6</f>
        <v>0</v>
      </c>
      <c r="K1" t="str">
        <f>F11</f>
        <v/>
      </c>
    </row>
    <row r="3" spans="1:12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</row>
    <row r="4" spans="1:12" ht="13.5" thickBot="1">
      <c r="A4" s="16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</row>
    <row r="5" spans="1:12">
      <c r="A5" s="16"/>
      <c r="B5" s="19"/>
      <c r="C5" s="20"/>
      <c r="D5" s="20"/>
      <c r="E5" s="21"/>
      <c r="F5" s="21"/>
      <c r="G5" s="21"/>
      <c r="H5" s="21"/>
      <c r="I5" s="21"/>
      <c r="J5" s="21"/>
      <c r="K5" s="21"/>
      <c r="L5" s="22"/>
    </row>
    <row r="6" spans="1:12">
      <c r="A6" s="16"/>
      <c r="B6" s="23"/>
      <c r="C6" s="24" t="s">
        <v>44</v>
      </c>
      <c r="D6" s="80"/>
      <c r="E6" s="25"/>
      <c r="F6" s="26" t="s">
        <v>47</v>
      </c>
      <c r="G6" s="39"/>
      <c r="H6" s="27"/>
      <c r="I6" s="27"/>
      <c r="J6" s="26" t="s">
        <v>45</v>
      </c>
      <c r="K6" s="39"/>
      <c r="L6" s="28"/>
    </row>
    <row r="7" spans="1:12">
      <c r="A7" s="16"/>
      <c r="B7" s="29"/>
      <c r="C7" s="30"/>
      <c r="D7" s="27"/>
      <c r="E7" s="27"/>
      <c r="F7" s="27"/>
      <c r="G7" s="27"/>
      <c r="H7" s="27"/>
      <c r="I7" s="27"/>
      <c r="J7" s="30"/>
      <c r="K7" s="30"/>
      <c r="L7" s="28"/>
    </row>
    <row r="8" spans="1:12" ht="23.25" customHeight="1">
      <c r="A8" s="16"/>
      <c r="B8" s="29"/>
      <c r="C8" s="82"/>
      <c r="D8" s="81"/>
      <c r="E8" s="27"/>
      <c r="F8" s="27"/>
      <c r="G8" s="27"/>
      <c r="H8" s="27"/>
      <c r="I8" s="27"/>
      <c r="J8" s="26" t="s">
        <v>63</v>
      </c>
      <c r="K8" s="57" t="str">
        <f>IF(ISNA(VLOOKUP(K6,BDNum,3)),"",VLOOKUP(K6,BDNum,3))</f>
        <v/>
      </c>
      <c r="L8" s="28"/>
    </row>
    <row r="9" spans="1:12" ht="26.25" customHeight="1">
      <c r="A9" s="16"/>
      <c r="B9" s="29"/>
      <c r="C9" s="27"/>
      <c r="D9" s="27"/>
      <c r="E9" s="40" t="s">
        <v>48</v>
      </c>
      <c r="F9" s="41"/>
      <c r="G9" s="40" t="s">
        <v>51</v>
      </c>
      <c r="H9" s="41"/>
      <c r="I9" s="27"/>
      <c r="J9" s="26" t="s">
        <v>66</v>
      </c>
      <c r="K9" s="56" t="str">
        <f>IF(ISNA(VLOOKUP(K6,BDNum,2)),"",VLOOKUP(K6,BDNum,2))</f>
        <v/>
      </c>
      <c r="L9" s="28"/>
    </row>
    <row r="10" spans="1:12" ht="27" customHeight="1">
      <c r="A10" s="16"/>
      <c r="B10" s="29"/>
      <c r="C10" s="27"/>
      <c r="D10" s="27"/>
      <c r="E10" s="40" t="s">
        <v>12</v>
      </c>
      <c r="F10" s="42" t="str">
        <f>(IF(ISNA(VLOOKUP(H9,types,3)),"",VLOOKUP(H9,types,3)))</f>
        <v/>
      </c>
      <c r="G10" s="40" t="s">
        <v>11</v>
      </c>
      <c r="H10" s="42" t="str">
        <f>IF(ISNA(VLOOKUP(H9,types,2)),"",VLOOKUP(H9,types,2))</f>
        <v/>
      </c>
      <c r="I10" s="27"/>
      <c r="J10" s="27"/>
      <c r="K10" s="27"/>
      <c r="L10" s="28"/>
    </row>
    <row r="11" spans="1:12" ht="45" customHeight="1">
      <c r="A11" s="16"/>
      <c r="B11" s="29"/>
      <c r="C11" s="27"/>
      <c r="D11" s="27"/>
      <c r="E11" s="40" t="s">
        <v>50</v>
      </c>
      <c r="F11" s="42" t="str">
        <f>IF(ISNA(VLOOKUP(H9,types,5)),"",VLOOKUP(H9,types,5))</f>
        <v/>
      </c>
      <c r="G11" s="43" t="s">
        <v>49</v>
      </c>
      <c r="H11" s="42" t="str">
        <f>IF(ISNA(VLOOKUP(H9,types,4)),"",VLOOKUP(H9,types,4))</f>
        <v/>
      </c>
      <c r="I11" s="27"/>
      <c r="J11" s="27"/>
      <c r="K11" s="27"/>
      <c r="L11" s="28"/>
    </row>
    <row r="12" spans="1:12">
      <c r="A12" s="16"/>
      <c r="B12" s="29"/>
      <c r="C12" s="27"/>
      <c r="D12" s="27"/>
      <c r="E12" s="27"/>
      <c r="F12" s="31"/>
      <c r="G12" s="31"/>
      <c r="H12" s="27"/>
      <c r="I12" s="27"/>
      <c r="J12" s="27"/>
      <c r="K12" s="27"/>
      <c r="L12" s="28"/>
    </row>
    <row r="13" spans="1:12">
      <c r="A13" s="16"/>
      <c r="B13" s="29"/>
      <c r="C13" s="27"/>
      <c r="D13" s="27"/>
      <c r="E13" s="31"/>
      <c r="F13" s="31"/>
      <c r="G13" s="27"/>
      <c r="H13" s="27"/>
      <c r="I13" s="27"/>
      <c r="J13" s="27"/>
      <c r="K13" s="27"/>
      <c r="L13" s="28"/>
    </row>
    <row r="14" spans="1:12">
      <c r="A14" s="16"/>
      <c r="B14" s="29"/>
      <c r="C14" s="27"/>
      <c r="D14" s="27"/>
      <c r="E14" s="27"/>
      <c r="F14" s="27"/>
      <c r="G14" s="27"/>
      <c r="H14" s="27"/>
      <c r="I14" s="27"/>
      <c r="J14" s="27"/>
      <c r="K14" s="27"/>
      <c r="L14" s="28"/>
    </row>
    <row r="15" spans="1:12">
      <c r="A15" s="16"/>
      <c r="B15" s="29"/>
      <c r="C15" s="27"/>
      <c r="D15" s="27"/>
      <c r="E15" s="27"/>
      <c r="F15" s="27"/>
      <c r="G15" s="27"/>
      <c r="H15" s="27"/>
      <c r="I15" s="27"/>
      <c r="J15" s="27"/>
      <c r="K15" s="27"/>
      <c r="L15" s="28"/>
    </row>
    <row r="16" spans="1:12">
      <c r="A16" s="16"/>
      <c r="B16" s="29"/>
      <c r="C16" s="27"/>
      <c r="D16" s="27"/>
      <c r="E16" s="27"/>
      <c r="F16" s="27"/>
      <c r="G16" s="27"/>
      <c r="H16" s="27"/>
      <c r="I16" s="27"/>
      <c r="J16" s="27"/>
      <c r="K16" s="27"/>
      <c r="L16" s="28"/>
    </row>
    <row r="17" spans="1:13" ht="13.5" thickBot="1">
      <c r="A17" s="16"/>
      <c r="B17" s="32"/>
      <c r="C17" s="33"/>
      <c r="D17" s="33"/>
      <c r="E17" s="33"/>
      <c r="F17" s="33"/>
      <c r="G17" s="33"/>
      <c r="H17" s="33"/>
      <c r="I17" s="33"/>
      <c r="J17" s="33"/>
      <c r="K17" s="33"/>
      <c r="L17" s="34"/>
    </row>
    <row r="18" spans="1:13">
      <c r="A18" s="16"/>
      <c r="B18" s="15"/>
      <c r="C18" s="15"/>
      <c r="D18" s="15"/>
      <c r="E18" s="15"/>
      <c r="F18" s="15"/>
      <c r="G18" s="15"/>
      <c r="H18" s="15"/>
      <c r="I18" s="15"/>
      <c r="J18" s="15"/>
      <c r="K18" s="15"/>
    </row>
    <row r="19" spans="1:13">
      <c r="A19" s="16"/>
      <c r="B19" s="15"/>
      <c r="C19" s="15"/>
      <c r="D19" s="15"/>
      <c r="E19" s="15"/>
      <c r="F19" s="15"/>
      <c r="G19" s="15"/>
      <c r="H19" s="15"/>
      <c r="I19" s="15"/>
      <c r="J19" s="15"/>
      <c r="K19" s="15"/>
    </row>
    <row r="20" spans="1:13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</row>
    <row r="21" spans="1:13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</row>
    <row r="22" spans="1:13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</row>
    <row r="23" spans="1:13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</row>
    <row r="24" spans="1:13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</row>
  </sheetData>
  <sheetProtection password="CF7A" sheet="1" objects="1" scenarios="1"/>
  <conditionalFormatting sqref="K8">
    <cfRule type="containsText" dxfId="1" priority="2" operator="containsText" text="M">
      <formula>NOT(ISERROR(SEARCH("M",K8)))</formula>
    </cfRule>
    <cfRule type="containsText" dxfId="0" priority="1" operator="containsText" text="F">
      <formula>NOT(ISERROR(SEARCH("F",K8)))</formula>
    </cfRule>
  </conditionalFormatting>
  <dataValidations count="4">
    <dataValidation type="list" allowBlank="1" showInputMessage="1" showErrorMessage="1" sqref="G6">
      <formula1>"eleveur, vétérinaire"</formula1>
    </dataValidation>
    <dataValidation type="list" allowBlank="1" showInputMessage="1" showErrorMessage="1" sqref="H9">
      <formula1>INDIRECT($F$9)</formula1>
    </dataValidation>
    <dataValidation type="list" allowBlank="1" showInputMessage="1" showErrorMessage="1" sqref="F9">
      <formula1>maladie</formula1>
    </dataValidation>
    <dataValidation type="list" allowBlank="1" showInputMessage="1" showErrorMessage="1" sqref="K6">
      <formula1>NumA</formula1>
    </dataValidation>
  </dataValidations>
  <pageMargins left="0.7" right="0.7" top="0.75" bottom="0.75" header="0.3" footer="0.3"/>
  <pageSetup paperSize="9" orientation="portrait" horizontalDpi="360" verticalDpi="36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R1027"/>
  <sheetViews>
    <sheetView workbookViewId="0">
      <selection activeCell="B8" sqref="B8"/>
    </sheetView>
  </sheetViews>
  <sheetFormatPr baseColWidth="10" defaultColWidth="11" defaultRowHeight="12.75"/>
  <cols>
    <col min="1" max="1" width="6.42578125" style="1" customWidth="1"/>
    <col min="2" max="2" width="14" style="2" customWidth="1"/>
    <col min="3" max="3" width="19.140625" style="2" customWidth="1"/>
    <col min="4" max="4" width="7.5703125" style="2" customWidth="1"/>
    <col min="5" max="5" width="11.140625" style="2" customWidth="1"/>
    <col min="6" max="6" width="19.28515625" style="2" customWidth="1"/>
    <col min="7" max="7" width="14.5703125" style="2" customWidth="1"/>
    <col min="8" max="11" width="15.85546875" style="2" customWidth="1"/>
    <col min="12" max="12" width="18.42578125" style="3" customWidth="1"/>
    <col min="13" max="252" width="11.42578125" style="4" customWidth="1"/>
    <col min="253" max="16384" width="11" style="5"/>
  </cols>
  <sheetData>
    <row r="1" spans="1:20" s="10" customFormat="1" ht="30" customHeight="1">
      <c r="A1" s="50"/>
      <c r="B1" s="67" t="s">
        <v>0</v>
      </c>
      <c r="C1" s="68"/>
      <c r="D1" s="6"/>
      <c r="E1" s="6"/>
      <c r="F1" s="6"/>
      <c r="G1" s="7"/>
      <c r="H1" s="8"/>
      <c r="I1" s="8"/>
      <c r="J1" s="8"/>
      <c r="K1" s="7"/>
      <c r="L1" s="9"/>
    </row>
    <row r="2" spans="1:20" s="10" customFormat="1" ht="15">
      <c r="A2" s="48"/>
      <c r="B2" s="49"/>
      <c r="C2" s="12"/>
      <c r="D2" s="12"/>
      <c r="E2" s="12"/>
      <c r="F2" s="11"/>
      <c r="G2" s="11"/>
      <c r="H2" s="11"/>
      <c r="I2" s="11"/>
      <c r="J2" s="11"/>
      <c r="K2" s="11"/>
      <c r="L2" s="9"/>
    </row>
    <row r="3" spans="1:20" s="13" customFormat="1" ht="12.75" customHeight="1">
      <c r="A3" s="53"/>
      <c r="B3" s="44" t="s">
        <v>1</v>
      </c>
      <c r="C3" s="77" t="s">
        <v>2</v>
      </c>
      <c r="D3" s="78"/>
      <c r="E3" s="79"/>
      <c r="F3" s="17" t="s">
        <v>46</v>
      </c>
      <c r="G3" s="69" t="s">
        <v>3</v>
      </c>
      <c r="H3" s="70"/>
      <c r="I3" s="70"/>
      <c r="J3" s="70"/>
      <c r="K3" s="37"/>
      <c r="L3" s="36"/>
    </row>
    <row r="4" spans="1:20" s="13" customFormat="1" ht="45" customHeight="1">
      <c r="A4" s="51"/>
      <c r="B4" s="71" t="s">
        <v>5</v>
      </c>
      <c r="C4" s="72" t="s">
        <v>6</v>
      </c>
      <c r="D4" s="73" t="s">
        <v>7</v>
      </c>
      <c r="E4" s="74" t="s">
        <v>8</v>
      </c>
      <c r="F4" s="76" t="s">
        <v>9</v>
      </c>
      <c r="G4" s="62" t="s">
        <v>10</v>
      </c>
      <c r="H4" s="64" t="s">
        <v>11</v>
      </c>
      <c r="I4" s="66" t="s">
        <v>12</v>
      </c>
      <c r="J4" s="66" t="s">
        <v>13</v>
      </c>
      <c r="K4" s="60" t="s">
        <v>67</v>
      </c>
      <c r="L4" s="58" t="s">
        <v>4</v>
      </c>
    </row>
    <row r="5" spans="1:20" s="13" customFormat="1" ht="45" customHeight="1">
      <c r="A5" s="52"/>
      <c r="B5" s="71"/>
      <c r="C5" s="72"/>
      <c r="D5" s="73"/>
      <c r="E5" s="75"/>
      <c r="F5" s="76"/>
      <c r="G5" s="63"/>
      <c r="H5" s="65"/>
      <c r="I5" s="61"/>
      <c r="J5" s="61"/>
      <c r="K5" s="61"/>
      <c r="L5" s="59"/>
    </row>
    <row r="6" spans="1:20" ht="20.100000000000001" customHeight="1">
      <c r="A6" s="46" t="s">
        <v>14</v>
      </c>
      <c r="B6"/>
      <c r="C6"/>
      <c r="D6" s="35"/>
      <c r="E6"/>
      <c r="F6"/>
      <c r="G6" s="14"/>
      <c r="H6"/>
      <c r="I6"/>
      <c r="J6"/>
      <c r="K6"/>
      <c r="L6"/>
      <c r="M6"/>
      <c r="N6"/>
      <c r="O6"/>
      <c r="P6"/>
      <c r="Q6"/>
      <c r="R6"/>
      <c r="S6"/>
      <c r="T6"/>
    </row>
    <row r="7" spans="1:20" ht="20.100000000000001" customHeight="1">
      <c r="A7" s="54"/>
      <c r="B7" s="35">
        <v>41045</v>
      </c>
      <c r="C7">
        <v>123</v>
      </c>
      <c r="D7" t="s">
        <v>78</v>
      </c>
      <c r="E7">
        <v>23081</v>
      </c>
      <c r="F7">
        <v>0</v>
      </c>
      <c r="G7">
        <v>0</v>
      </c>
      <c r="H7" t="s">
        <v>73</v>
      </c>
      <c r="I7" t="s">
        <v>73</v>
      </c>
      <c r="J7" t="s">
        <v>73</v>
      </c>
      <c r="K7">
        <v>0</v>
      </c>
      <c r="L7" t="s">
        <v>73</v>
      </c>
      <c r="M7"/>
      <c r="N7"/>
      <c r="O7"/>
      <c r="P7"/>
      <c r="Q7"/>
      <c r="R7"/>
      <c r="S7"/>
      <c r="T7"/>
    </row>
    <row r="8" spans="1:20" ht="20.100000000000001" customHeight="1">
      <c r="A8" s="54"/>
      <c r="B8" s="35">
        <v>0</v>
      </c>
      <c r="C8">
        <v>123</v>
      </c>
      <c r="D8" t="s">
        <v>78</v>
      </c>
      <c r="E8">
        <v>23081</v>
      </c>
      <c r="F8">
        <v>0</v>
      </c>
      <c r="G8">
        <v>0</v>
      </c>
      <c r="H8" t="s">
        <v>73</v>
      </c>
      <c r="I8" t="s">
        <v>73</v>
      </c>
      <c r="J8" t="s">
        <v>73</v>
      </c>
      <c r="K8">
        <v>0</v>
      </c>
      <c r="L8" t="s">
        <v>73</v>
      </c>
      <c r="M8"/>
      <c r="N8"/>
      <c r="O8"/>
      <c r="P8"/>
      <c r="Q8"/>
      <c r="R8"/>
      <c r="S8"/>
      <c r="T8"/>
    </row>
    <row r="9" spans="1:20" ht="20.100000000000001" customHeight="1">
      <c r="A9" s="54"/>
      <c r="B9" s="35">
        <v>41044</v>
      </c>
      <c r="C9">
        <v>123</v>
      </c>
      <c r="D9" t="s">
        <v>78</v>
      </c>
      <c r="E9">
        <v>23081</v>
      </c>
      <c r="F9" t="s">
        <v>71</v>
      </c>
      <c r="G9" t="s">
        <v>34</v>
      </c>
      <c r="H9" t="s">
        <v>55</v>
      </c>
      <c r="I9" t="s">
        <v>30</v>
      </c>
      <c r="J9" t="s">
        <v>12</v>
      </c>
      <c r="K9">
        <v>0</v>
      </c>
      <c r="L9" t="s">
        <v>36</v>
      </c>
      <c r="M9"/>
      <c r="N9"/>
      <c r="O9"/>
      <c r="P9"/>
      <c r="Q9"/>
      <c r="R9"/>
      <c r="S9"/>
      <c r="T9"/>
    </row>
    <row r="10" spans="1:20" ht="20.100000000000001" customHeight="1">
      <c r="A10" s="54"/>
      <c r="B10" s="35">
        <v>41044</v>
      </c>
      <c r="C10">
        <v>12353</v>
      </c>
      <c r="D10" t="s">
        <v>64</v>
      </c>
      <c r="E10">
        <v>39619</v>
      </c>
      <c r="F10" t="s">
        <v>40</v>
      </c>
      <c r="G10" t="s">
        <v>71</v>
      </c>
      <c r="H10" t="s">
        <v>15</v>
      </c>
      <c r="I10" t="s">
        <v>28</v>
      </c>
      <c r="J10" t="s">
        <v>38</v>
      </c>
      <c r="K10" t="s">
        <v>75</v>
      </c>
      <c r="L10" t="s">
        <v>36</v>
      </c>
      <c r="M10"/>
      <c r="N10"/>
      <c r="O10"/>
      <c r="P10"/>
      <c r="Q10"/>
      <c r="R10"/>
      <c r="S10"/>
      <c r="T10"/>
    </row>
    <row r="11" spans="1:20" ht="20.100000000000001" customHeight="1">
      <c r="A11" s="54"/>
      <c r="B11" s="35">
        <v>0</v>
      </c>
      <c r="C11">
        <v>0</v>
      </c>
      <c r="D11">
        <v>0</v>
      </c>
      <c r="E11">
        <v>0</v>
      </c>
      <c r="F11" t="s">
        <v>71</v>
      </c>
      <c r="G11" t="s">
        <v>34</v>
      </c>
      <c r="H11" t="s">
        <v>55</v>
      </c>
      <c r="I11" t="s">
        <v>30</v>
      </c>
      <c r="J11" t="s">
        <v>12</v>
      </c>
      <c r="K11" t="s">
        <v>75</v>
      </c>
      <c r="L11" t="s">
        <v>36</v>
      </c>
      <c r="M11"/>
      <c r="N11"/>
      <c r="O11"/>
      <c r="P11"/>
      <c r="Q11"/>
      <c r="R11"/>
      <c r="S11"/>
      <c r="T11"/>
    </row>
    <row r="12" spans="1:20" ht="20.100000000000001" customHeight="1">
      <c r="A12" s="54"/>
      <c r="B12" s="35">
        <v>0</v>
      </c>
      <c r="C12">
        <v>0</v>
      </c>
      <c r="D12">
        <v>0</v>
      </c>
      <c r="E12">
        <v>0</v>
      </c>
      <c r="F12" t="s">
        <v>71</v>
      </c>
      <c r="G12" t="s">
        <v>34</v>
      </c>
      <c r="H12" t="s">
        <v>55</v>
      </c>
      <c r="I12" t="s">
        <v>30</v>
      </c>
      <c r="J12" t="s">
        <v>12</v>
      </c>
      <c r="K12" t="s">
        <v>75</v>
      </c>
      <c r="L12" t="s">
        <v>36</v>
      </c>
      <c r="M12"/>
      <c r="N12"/>
      <c r="O12"/>
      <c r="P12"/>
      <c r="Q12"/>
      <c r="R12"/>
      <c r="S12"/>
      <c r="T12"/>
    </row>
    <row r="13" spans="1:20" ht="20.100000000000001" customHeight="1">
      <c r="A13" s="54"/>
      <c r="B13"/>
      <c r="C13"/>
      <c r="D13"/>
      <c r="E13"/>
      <c r="F13"/>
      <c r="G13" s="14"/>
      <c r="H13"/>
      <c r="I13"/>
      <c r="J13"/>
      <c r="K13"/>
      <c r="L13"/>
      <c r="M13"/>
      <c r="N13"/>
      <c r="O13"/>
      <c r="P13"/>
      <c r="Q13"/>
      <c r="R13"/>
      <c r="S13"/>
      <c r="T13"/>
    </row>
    <row r="14" spans="1:20" ht="20.100000000000001" customHeight="1">
      <c r="A14" s="54"/>
      <c r="B14"/>
      <c r="C14"/>
      <c r="D14"/>
      <c r="E14"/>
      <c r="F14"/>
      <c r="G14" s="14"/>
      <c r="H14"/>
      <c r="I14"/>
      <c r="J14"/>
      <c r="K14"/>
      <c r="L14"/>
      <c r="M14"/>
      <c r="N14"/>
      <c r="O14"/>
      <c r="P14"/>
      <c r="Q14"/>
      <c r="R14"/>
      <c r="S14"/>
      <c r="T14"/>
    </row>
    <row r="15" spans="1:20" ht="20.100000000000001" customHeight="1">
      <c r="A15" s="47"/>
      <c r="B15"/>
      <c r="C15"/>
      <c r="D15"/>
      <c r="E15"/>
      <c r="F15"/>
      <c r="G15" t="s">
        <v>73</v>
      </c>
      <c r="H15" t="s">
        <v>73</v>
      </c>
      <c r="I15" t="s">
        <v>73</v>
      </c>
      <c r="J15"/>
      <c r="K15" t="s">
        <v>73</v>
      </c>
      <c r="L15"/>
      <c r="M15"/>
      <c r="N15"/>
      <c r="O15"/>
      <c r="P15"/>
      <c r="Q15"/>
      <c r="R15"/>
      <c r="S15"/>
      <c r="T15"/>
    </row>
    <row r="16" spans="1:20" ht="20.100000000000001" customHeight="1">
      <c r="A16" s="45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</row>
    <row r="17" spans="2:20" ht="20.100000000000001" customHeight="1"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</row>
    <row r="18" spans="2:20" ht="20.100000000000001" customHeight="1">
      <c r="B18" s="35"/>
      <c r="C18"/>
      <c r="D18"/>
      <c r="E18"/>
      <c r="F18"/>
      <c r="G18"/>
      <c r="H18" t="s">
        <v>73</v>
      </c>
      <c r="I18" t="s">
        <v>73</v>
      </c>
      <c r="J18" t="s">
        <v>73</v>
      </c>
      <c r="K18"/>
      <c r="L18" t="s">
        <v>73</v>
      </c>
      <c r="M18"/>
      <c r="N18"/>
      <c r="O18"/>
      <c r="P18"/>
      <c r="Q18"/>
      <c r="R18"/>
      <c r="S18"/>
      <c r="T18"/>
    </row>
    <row r="19" spans="2:20" ht="20.100000000000001" customHeight="1">
      <c r="B19" s="35"/>
      <c r="C19"/>
      <c r="D19"/>
      <c r="E19"/>
      <c r="F19"/>
      <c r="G19"/>
      <c r="H19"/>
      <c r="I19"/>
      <c r="J19"/>
      <c r="K19"/>
      <c r="L19" t="s">
        <v>73</v>
      </c>
      <c r="M19"/>
      <c r="N19"/>
      <c r="O19"/>
      <c r="P19"/>
      <c r="Q19"/>
      <c r="R19"/>
      <c r="S19"/>
      <c r="T19"/>
    </row>
    <row r="20" spans="2:20" ht="20.100000000000001" customHeight="1">
      <c r="B20" s="35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</row>
    <row r="21" spans="2:20" ht="20.100000000000001" customHeight="1">
      <c r="B21" s="35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</row>
    <row r="22" spans="2:20" ht="20.100000000000001" customHeight="1">
      <c r="B22" s="35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</row>
    <row r="23" spans="2:20" ht="20.100000000000001" customHeight="1">
      <c r="B23" s="35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</row>
    <row r="24" spans="2:20" ht="20.100000000000001" customHeight="1">
      <c r="B24" s="35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</row>
    <row r="25" spans="2:20" ht="20.100000000000001" customHeight="1">
      <c r="B25" s="3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</row>
    <row r="26" spans="2:20" ht="20.100000000000001" customHeight="1">
      <c r="B26" s="35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</row>
    <row r="27" spans="2:20" ht="20.100000000000001" customHeight="1">
      <c r="B27" s="35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</row>
    <row r="28" spans="2:20" ht="20.100000000000001" customHeight="1">
      <c r="B28" s="35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</row>
    <row r="29" spans="2:20" ht="20.100000000000001" customHeight="1">
      <c r="B29" s="35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</row>
    <row r="30" spans="2:20" ht="20.100000000000001" customHeight="1">
      <c r="B30" s="35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</row>
    <row r="31" spans="2:20" ht="20.100000000000001" customHeight="1">
      <c r="B31" s="35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</row>
    <row r="32" spans="2:20" ht="20.100000000000001" customHeight="1">
      <c r="B32" s="35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</row>
    <row r="33" spans="1:21" ht="20.100000000000001" customHeight="1">
      <c r="A33" s="1" t="s">
        <v>16</v>
      </c>
      <c r="B33"/>
      <c r="C33"/>
      <c r="D33"/>
      <c r="E33"/>
      <c r="F33"/>
      <c r="G33" s="14"/>
      <c r="H33"/>
      <c r="I33"/>
      <c r="J33"/>
      <c r="K33"/>
      <c r="L33"/>
      <c r="M33"/>
      <c r="N33"/>
      <c r="O33"/>
      <c r="P33"/>
      <c r="Q33"/>
      <c r="R33"/>
      <c r="S33"/>
      <c r="T33"/>
    </row>
    <row r="34" spans="1:21" ht="20.100000000000001" customHeight="1">
      <c r="A34" s="1" t="s">
        <v>17</v>
      </c>
      <c r="B34"/>
      <c r="C34"/>
      <c r="D34"/>
      <c r="E34"/>
      <c r="F34"/>
      <c r="G34" s="14"/>
      <c r="H34"/>
      <c r="I34"/>
      <c r="J34"/>
      <c r="K34"/>
      <c r="L34"/>
      <c r="M34"/>
      <c r="N34"/>
      <c r="O34"/>
      <c r="P34"/>
      <c r="Q34"/>
      <c r="R34"/>
      <c r="S34"/>
      <c r="T34"/>
      <c r="U34"/>
    </row>
    <row r="35" spans="1:21" ht="20.100000000000001" customHeight="1">
      <c r="A35" s="1" t="s">
        <v>18</v>
      </c>
      <c r="B35"/>
      <c r="C35"/>
      <c r="D35"/>
      <c r="E35"/>
      <c r="F35"/>
      <c r="G35" s="14"/>
      <c r="H35"/>
      <c r="I35"/>
      <c r="J35"/>
      <c r="K35"/>
      <c r="L35"/>
      <c r="M35"/>
      <c r="N35"/>
      <c r="O35"/>
      <c r="P35"/>
      <c r="Q35"/>
      <c r="R35"/>
      <c r="S35"/>
      <c r="T35"/>
      <c r="U35"/>
    </row>
    <row r="36" spans="1:21" ht="20.100000000000001" customHeight="1">
      <c r="A36" s="1" t="s">
        <v>19</v>
      </c>
      <c r="B36"/>
      <c r="C36"/>
      <c r="D36"/>
      <c r="E36"/>
      <c r="F36"/>
      <c r="G36" s="14"/>
      <c r="H36"/>
      <c r="I36"/>
      <c r="J36"/>
      <c r="K36"/>
      <c r="L36"/>
      <c r="M36"/>
      <c r="N36"/>
      <c r="O36"/>
      <c r="P36"/>
      <c r="Q36"/>
      <c r="R36"/>
      <c r="S36"/>
      <c r="T36"/>
      <c r="U36"/>
    </row>
    <row r="37" spans="1:21" ht="20.100000000000001" customHeight="1">
      <c r="A37" s="1" t="s">
        <v>20</v>
      </c>
      <c r="B37"/>
      <c r="C37"/>
      <c r="D37"/>
      <c r="E37"/>
      <c r="F37"/>
      <c r="G37" s="14"/>
      <c r="H37"/>
      <c r="I37"/>
      <c r="J37"/>
      <c r="K37"/>
      <c r="L37"/>
      <c r="M37"/>
      <c r="N37"/>
      <c r="O37"/>
      <c r="P37"/>
      <c r="Q37"/>
      <c r="R37"/>
      <c r="S37"/>
      <c r="T37"/>
      <c r="U37"/>
    </row>
    <row r="38" spans="1:21" ht="20.100000000000001" customHeight="1">
      <c r="A38" s="1" t="s">
        <v>21</v>
      </c>
      <c r="B38"/>
      <c r="C38"/>
      <c r="D38"/>
      <c r="E38"/>
      <c r="F38"/>
      <c r="G38" s="14"/>
      <c r="H38"/>
      <c r="I38"/>
      <c r="J38"/>
      <c r="K38"/>
      <c r="L38"/>
      <c r="M38"/>
      <c r="N38"/>
      <c r="O38"/>
      <c r="P38"/>
      <c r="Q38"/>
      <c r="R38"/>
      <c r="S38"/>
      <c r="T38"/>
      <c r="U38"/>
    </row>
    <row r="39" spans="1:21" ht="20.100000000000001" customHeight="1">
      <c r="A39" s="1" t="s">
        <v>22</v>
      </c>
      <c r="B39"/>
      <c r="C39"/>
      <c r="D39"/>
      <c r="E39"/>
      <c r="F39"/>
      <c r="G39" s="14"/>
      <c r="H39"/>
      <c r="I39"/>
      <c r="J39"/>
      <c r="K39"/>
      <c r="L39"/>
      <c r="M39"/>
      <c r="N39"/>
      <c r="O39"/>
      <c r="P39"/>
      <c r="Q39"/>
      <c r="R39"/>
      <c r="S39"/>
      <c r="T39"/>
      <c r="U39"/>
    </row>
    <row r="40" spans="1:21" ht="20.100000000000001" customHeight="1">
      <c r="A40" s="1" t="s">
        <v>14</v>
      </c>
      <c r="B40"/>
      <c r="C40"/>
      <c r="D40"/>
      <c r="E40"/>
      <c r="F40"/>
      <c r="G40" s="14"/>
      <c r="H40"/>
      <c r="I40"/>
      <c r="J40"/>
      <c r="K40"/>
      <c r="L40"/>
      <c r="M40"/>
      <c r="N40"/>
      <c r="O40"/>
      <c r="P40"/>
      <c r="Q40"/>
      <c r="R40"/>
      <c r="S40"/>
      <c r="T40"/>
      <c r="U40"/>
    </row>
    <row r="41" spans="1:21" ht="20.100000000000001" customHeight="1">
      <c r="A41" s="1" t="s">
        <v>16</v>
      </c>
      <c r="B41"/>
      <c r="C41"/>
      <c r="D41"/>
      <c r="E41"/>
      <c r="F41"/>
      <c r="G41" s="14"/>
      <c r="H41"/>
      <c r="I41"/>
      <c r="J41"/>
      <c r="K41"/>
      <c r="L41"/>
      <c r="M41"/>
      <c r="N41"/>
      <c r="O41"/>
      <c r="P41"/>
      <c r="Q41"/>
      <c r="R41"/>
      <c r="S41"/>
      <c r="T41"/>
      <c r="U41"/>
    </row>
    <row r="42" spans="1:21" ht="20.100000000000001" customHeight="1">
      <c r="A42" s="1" t="s">
        <v>23</v>
      </c>
      <c r="B42"/>
      <c r="C42"/>
      <c r="D42"/>
      <c r="E42"/>
      <c r="F42"/>
      <c r="G42" s="14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1:21" ht="20.100000000000001" customHeight="1">
      <c r="A43" s="1" t="s">
        <v>24</v>
      </c>
      <c r="B43"/>
      <c r="C43"/>
      <c r="D43"/>
      <c r="E43"/>
      <c r="F43"/>
      <c r="G43" s="14"/>
      <c r="H43"/>
      <c r="I43"/>
      <c r="J43"/>
      <c r="K43"/>
      <c r="L43"/>
      <c r="M43"/>
      <c r="N43"/>
      <c r="O43"/>
      <c r="P43"/>
      <c r="Q43"/>
      <c r="R43"/>
      <c r="S43"/>
      <c r="T43"/>
      <c r="U43"/>
    </row>
    <row r="44" spans="1:21" ht="20.100000000000001" customHeight="1">
      <c r="B44"/>
      <c r="C44"/>
      <c r="D44"/>
      <c r="E44"/>
      <c r="F44"/>
      <c r="G44" s="14"/>
      <c r="H44"/>
      <c r="I44"/>
      <c r="J44"/>
      <c r="K44"/>
      <c r="L44"/>
      <c r="M44"/>
      <c r="N44"/>
      <c r="O44"/>
      <c r="P44"/>
      <c r="Q44"/>
      <c r="R44"/>
      <c r="S44"/>
      <c r="T44"/>
      <c r="U44"/>
    </row>
    <row r="45" spans="1:21" ht="20.100000000000001" customHeight="1">
      <c r="A45" s="1" t="s">
        <v>25</v>
      </c>
      <c r="B45"/>
      <c r="C45"/>
      <c r="D45"/>
      <c r="E45"/>
      <c r="F45"/>
      <c r="G45" s="14"/>
      <c r="H45"/>
      <c r="I45"/>
      <c r="J45"/>
      <c r="K45"/>
      <c r="L45"/>
      <c r="M45"/>
      <c r="N45"/>
      <c r="O45"/>
      <c r="P45"/>
      <c r="Q45"/>
      <c r="R45"/>
      <c r="S45"/>
      <c r="T45"/>
      <c r="U45"/>
    </row>
    <row r="46" spans="1:21" ht="20.100000000000001" customHeight="1">
      <c r="A46" s="1" t="s">
        <v>26</v>
      </c>
      <c r="B46"/>
      <c r="C46"/>
      <c r="D46"/>
      <c r="E46"/>
      <c r="F46"/>
      <c r="G46" s="14"/>
      <c r="H46"/>
      <c r="I46"/>
      <c r="J46"/>
      <c r="K46"/>
      <c r="L46"/>
      <c r="M46"/>
      <c r="N46"/>
      <c r="O46"/>
      <c r="P46"/>
      <c r="Q46"/>
      <c r="R46"/>
      <c r="S46"/>
      <c r="T46"/>
      <c r="U46"/>
    </row>
    <row r="47" spans="1:21" ht="20.100000000000001" customHeight="1">
      <c r="B47"/>
      <c r="C47"/>
      <c r="D47"/>
      <c r="E47"/>
      <c r="F47"/>
      <c r="G47" s="14"/>
      <c r="H47"/>
      <c r="I47"/>
      <c r="J47"/>
      <c r="K47"/>
      <c r="L47"/>
      <c r="M47"/>
      <c r="N47"/>
      <c r="O47"/>
      <c r="P47"/>
      <c r="Q47"/>
      <c r="R47"/>
      <c r="S47"/>
      <c r="T47"/>
      <c r="U47"/>
    </row>
    <row r="48" spans="1:21" ht="20.100000000000001" customHeight="1">
      <c r="A48" s="1" t="s">
        <v>27</v>
      </c>
      <c r="B48"/>
      <c r="C48"/>
      <c r="D48"/>
      <c r="E48"/>
      <c r="F48"/>
      <c r="G48" s="14"/>
      <c r="H48"/>
      <c r="I48"/>
      <c r="J48"/>
      <c r="K48"/>
      <c r="L48"/>
      <c r="M48"/>
      <c r="N48"/>
      <c r="O48"/>
      <c r="P48"/>
      <c r="Q48"/>
      <c r="R48"/>
      <c r="S48"/>
      <c r="T48"/>
      <c r="U48"/>
    </row>
    <row r="49" spans="1:21" ht="20.100000000000001" customHeight="1">
      <c r="A49" s="1" t="s">
        <v>28</v>
      </c>
      <c r="B49"/>
      <c r="C49"/>
      <c r="D49"/>
      <c r="E49"/>
      <c r="F49"/>
      <c r="G49" s="14"/>
      <c r="H49"/>
      <c r="I49"/>
      <c r="J49"/>
      <c r="K49"/>
      <c r="L49"/>
      <c r="M49"/>
      <c r="N49"/>
      <c r="O49"/>
      <c r="P49"/>
      <c r="Q49"/>
      <c r="R49"/>
      <c r="S49"/>
      <c r="T49"/>
      <c r="U49"/>
    </row>
    <row r="50" spans="1:21" ht="20.100000000000001" customHeight="1">
      <c r="A50" s="1" t="s">
        <v>29</v>
      </c>
      <c r="B50"/>
      <c r="C50"/>
      <c r="D50"/>
      <c r="E50"/>
      <c r="F50"/>
      <c r="G50" s="14"/>
      <c r="H50"/>
      <c r="I50"/>
      <c r="J50"/>
      <c r="K50"/>
      <c r="L50"/>
      <c r="M50"/>
      <c r="N50"/>
      <c r="O50"/>
      <c r="P50"/>
      <c r="Q50"/>
      <c r="R50"/>
      <c r="S50"/>
      <c r="T50"/>
      <c r="U50"/>
    </row>
    <row r="51" spans="1:21" ht="20.100000000000001" customHeight="1">
      <c r="A51" s="1" t="s">
        <v>30</v>
      </c>
      <c r="B51"/>
      <c r="C51"/>
      <c r="D51"/>
      <c r="E51"/>
      <c r="F51"/>
      <c r="G51" s="14"/>
      <c r="H51"/>
      <c r="I51"/>
      <c r="J51"/>
      <c r="K51"/>
      <c r="L51"/>
      <c r="M51"/>
      <c r="N51"/>
      <c r="O51"/>
      <c r="P51"/>
      <c r="Q51"/>
      <c r="R51"/>
      <c r="S51"/>
      <c r="T51"/>
      <c r="U51"/>
    </row>
    <row r="52" spans="1:21" ht="20.100000000000001" customHeight="1">
      <c r="B52"/>
      <c r="C52"/>
      <c r="D52"/>
      <c r="E52"/>
      <c r="F52"/>
      <c r="G52" s="14"/>
      <c r="H52"/>
      <c r="I52"/>
      <c r="J52"/>
      <c r="K52"/>
      <c r="L52"/>
      <c r="M52"/>
      <c r="N52"/>
      <c r="O52"/>
      <c r="P52"/>
      <c r="Q52"/>
      <c r="R52"/>
      <c r="S52"/>
      <c r="T52"/>
      <c r="U52"/>
    </row>
    <row r="53" spans="1:21" ht="20.100000000000001" customHeight="1">
      <c r="B53"/>
      <c r="C53"/>
      <c r="D53"/>
      <c r="E53"/>
      <c r="F53"/>
      <c r="G53" s="14"/>
      <c r="H53"/>
      <c r="I53"/>
      <c r="J53"/>
      <c r="K53"/>
      <c r="L53"/>
      <c r="M53"/>
      <c r="N53"/>
      <c r="O53"/>
      <c r="P53"/>
      <c r="Q53"/>
      <c r="R53"/>
      <c r="S53"/>
      <c r="T53"/>
      <c r="U53"/>
    </row>
    <row r="54" spans="1:21" ht="20.100000000000001" customHeight="1">
      <c r="B54"/>
      <c r="C54"/>
      <c r="D54"/>
      <c r="E54"/>
      <c r="F54"/>
      <c r="G54" s="14"/>
      <c r="H54"/>
      <c r="I54"/>
      <c r="J54"/>
      <c r="K54"/>
      <c r="L54"/>
      <c r="M54"/>
      <c r="N54"/>
      <c r="O54"/>
      <c r="P54"/>
      <c r="Q54"/>
      <c r="R54"/>
      <c r="S54"/>
      <c r="T54"/>
      <c r="U54"/>
    </row>
    <row r="55" spans="1:21" ht="20.100000000000001" customHeight="1">
      <c r="B55"/>
      <c r="C55"/>
      <c r="D55"/>
      <c r="E55"/>
      <c r="F55"/>
      <c r="G55" s="14"/>
      <c r="H55"/>
      <c r="I55"/>
      <c r="J55"/>
      <c r="K55"/>
      <c r="L55"/>
      <c r="M55"/>
      <c r="N55"/>
      <c r="O55"/>
      <c r="P55"/>
      <c r="Q55"/>
      <c r="R55"/>
      <c r="S55"/>
      <c r="T55"/>
      <c r="U55"/>
    </row>
    <row r="56" spans="1:21" ht="20.100000000000001" customHeight="1">
      <c r="B56"/>
      <c r="C56"/>
      <c r="D56"/>
      <c r="E56"/>
      <c r="F56"/>
      <c r="G56" s="14"/>
      <c r="H56"/>
      <c r="I56"/>
      <c r="J56"/>
      <c r="K56"/>
      <c r="L56"/>
      <c r="M56"/>
      <c r="N56"/>
      <c r="O56"/>
      <c r="P56"/>
      <c r="Q56"/>
      <c r="R56"/>
      <c r="S56"/>
      <c r="T56"/>
      <c r="U56"/>
    </row>
    <row r="57" spans="1:21" ht="20.100000000000001" customHeight="1">
      <c r="B57"/>
      <c r="C57"/>
      <c r="D57"/>
      <c r="E57"/>
      <c r="F57"/>
      <c r="G57" s="14"/>
      <c r="H57"/>
      <c r="I57"/>
      <c r="J57"/>
      <c r="K57"/>
      <c r="L57"/>
      <c r="M57"/>
      <c r="N57"/>
      <c r="O57"/>
      <c r="P57"/>
      <c r="Q57"/>
      <c r="R57"/>
      <c r="S57"/>
      <c r="T57"/>
      <c r="U57"/>
    </row>
    <row r="58" spans="1:21" ht="20.100000000000001" customHeight="1">
      <c r="B58"/>
      <c r="C58"/>
      <c r="D58"/>
      <c r="E58"/>
      <c r="F58"/>
      <c r="G58" s="14"/>
      <c r="H58"/>
      <c r="I58"/>
      <c r="J58"/>
      <c r="K58"/>
      <c r="L58"/>
      <c r="M58"/>
      <c r="N58"/>
      <c r="O58"/>
      <c r="P58"/>
      <c r="Q58"/>
      <c r="R58"/>
      <c r="S58"/>
      <c r="T58"/>
      <c r="U58"/>
    </row>
    <row r="59" spans="1:21" ht="20.100000000000001" customHeight="1">
      <c r="B59"/>
      <c r="C59"/>
      <c r="D59"/>
      <c r="E59"/>
      <c r="F59"/>
      <c r="G59" s="14"/>
      <c r="H59"/>
      <c r="I59"/>
      <c r="J59"/>
      <c r="K59"/>
      <c r="L59"/>
      <c r="M59"/>
      <c r="N59"/>
      <c r="O59"/>
      <c r="P59"/>
      <c r="Q59"/>
      <c r="R59"/>
      <c r="S59"/>
      <c r="T59"/>
      <c r="U59"/>
    </row>
    <row r="60" spans="1:21" ht="20.100000000000001" customHeight="1">
      <c r="B60"/>
      <c r="C60"/>
      <c r="D60"/>
      <c r="E60"/>
      <c r="F60"/>
      <c r="G60" s="14"/>
      <c r="H60"/>
      <c r="I60"/>
      <c r="J60"/>
      <c r="K60"/>
      <c r="L60"/>
      <c r="M60"/>
      <c r="N60"/>
      <c r="O60"/>
      <c r="P60"/>
      <c r="Q60"/>
      <c r="R60"/>
      <c r="S60"/>
      <c r="T60"/>
      <c r="U60"/>
    </row>
    <row r="61" spans="1:21" ht="20.100000000000001" customHeight="1">
      <c r="B61"/>
      <c r="C61"/>
      <c r="D61"/>
      <c r="E61"/>
      <c r="F61"/>
      <c r="G61" s="14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ht="20.100000000000001" customHeight="1">
      <c r="B62"/>
      <c r="C62"/>
      <c r="D62"/>
      <c r="E62"/>
      <c r="F62"/>
      <c r="G62" s="14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ht="20.100000000000001" customHeight="1">
      <c r="B63"/>
      <c r="C63"/>
      <c r="D63"/>
      <c r="E63"/>
      <c r="F63"/>
      <c r="G63" s="14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ht="20.100000000000001" customHeight="1">
      <c r="B64"/>
      <c r="C64"/>
      <c r="D64"/>
      <c r="E64"/>
      <c r="F64"/>
      <c r="G64" s="1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2:21" ht="20.100000000000001" customHeight="1">
      <c r="B65"/>
      <c r="C65"/>
      <c r="D65"/>
      <c r="E65"/>
      <c r="F65"/>
      <c r="G65" s="14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2:21" ht="20.100000000000001" customHeight="1">
      <c r="B66"/>
      <c r="C66"/>
      <c r="D66"/>
      <c r="E66"/>
      <c r="F66"/>
      <c r="G66" s="14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2:21" ht="20.100000000000001" customHeight="1">
      <c r="B67"/>
      <c r="C67"/>
      <c r="D67"/>
      <c r="E67"/>
      <c r="F67"/>
      <c r="G67" s="14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2:21" ht="20.100000000000001" customHeight="1">
      <c r="B68"/>
      <c r="C68"/>
      <c r="D68"/>
      <c r="E68"/>
      <c r="F68"/>
      <c r="G68" s="14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2:21" ht="20.100000000000001" customHeight="1">
      <c r="B69"/>
      <c r="C69"/>
      <c r="D69"/>
      <c r="E69"/>
      <c r="F69"/>
      <c r="G69" s="14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2:21" ht="20.100000000000001" customHeight="1">
      <c r="B70"/>
      <c r="C70"/>
      <c r="D70"/>
      <c r="E70"/>
      <c r="F70"/>
      <c r="G70" s="14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2:21" ht="20.100000000000001" customHeight="1">
      <c r="B71"/>
      <c r="C71"/>
      <c r="D71"/>
      <c r="E71"/>
      <c r="F71"/>
      <c r="G71" s="14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2:21" ht="20.100000000000001" customHeight="1">
      <c r="B72"/>
      <c r="C72"/>
      <c r="D72"/>
      <c r="E72"/>
      <c r="F72"/>
      <c r="G72" s="14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2:21" ht="20.100000000000001" customHeight="1">
      <c r="B73"/>
      <c r="C73"/>
      <c r="D73"/>
      <c r="E73"/>
      <c r="F73"/>
      <c r="G73" s="14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2:21" ht="20.100000000000001" customHeight="1">
      <c r="B74"/>
      <c r="C74"/>
      <c r="D74"/>
      <c r="E74"/>
      <c r="F74"/>
      <c r="G74" s="1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2:21" ht="20.100000000000001" customHeight="1">
      <c r="B75"/>
      <c r="C75"/>
      <c r="D75"/>
      <c r="E75"/>
      <c r="F75"/>
      <c r="G75" s="14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2:21" ht="20.100000000000001" customHeight="1">
      <c r="B76"/>
      <c r="C76"/>
      <c r="D76"/>
      <c r="E76"/>
      <c r="F76"/>
      <c r="G76" s="14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2:21" ht="20.100000000000001" customHeight="1">
      <c r="B77"/>
      <c r="C77"/>
      <c r="D77"/>
      <c r="E77"/>
      <c r="F77"/>
      <c r="G77" s="14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2:21" ht="20.100000000000001" customHeight="1">
      <c r="B78"/>
      <c r="C78"/>
      <c r="D78"/>
      <c r="E78"/>
      <c r="F78"/>
      <c r="G78" s="14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2:21" ht="20.100000000000001" customHeight="1">
      <c r="B79"/>
      <c r="C79"/>
      <c r="D79"/>
      <c r="E79"/>
      <c r="F79"/>
      <c r="G79" s="14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2:21" ht="20.100000000000001" customHeight="1">
      <c r="B80"/>
      <c r="C80"/>
      <c r="D80"/>
      <c r="E80"/>
      <c r="F80"/>
      <c r="G80" s="14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2:21" ht="20.100000000000001" customHeight="1">
      <c r="B81"/>
      <c r="C81"/>
      <c r="D81"/>
      <c r="E81"/>
      <c r="F81"/>
      <c r="G81" s="14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2:21" ht="20.100000000000001" customHeight="1">
      <c r="B82"/>
      <c r="C82"/>
      <c r="D82"/>
      <c r="E82"/>
      <c r="F82"/>
      <c r="G82" s="14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2:21" ht="20.100000000000001" customHeight="1">
      <c r="B83"/>
      <c r="C83"/>
      <c r="D83"/>
      <c r="E83"/>
      <c r="F83"/>
      <c r="G83" s="14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2:21" ht="20.100000000000001" customHeight="1">
      <c r="B84"/>
      <c r="C84"/>
      <c r="D84"/>
      <c r="E84"/>
      <c r="F84"/>
      <c r="G84" s="1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2:21" ht="20.100000000000001" customHeight="1">
      <c r="B85"/>
      <c r="C85"/>
      <c r="D85"/>
      <c r="E85"/>
      <c r="F85"/>
      <c r="G85" s="14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2:21" ht="20.100000000000001" customHeight="1">
      <c r="B86"/>
      <c r="C86"/>
      <c r="D86"/>
      <c r="E86"/>
      <c r="F86"/>
      <c r="G86" s="14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2:21" ht="20.100000000000001" customHeight="1">
      <c r="B87"/>
      <c r="C87"/>
      <c r="D87"/>
      <c r="E87"/>
      <c r="F87"/>
      <c r="G87" s="14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2:21" ht="20.100000000000001" customHeight="1">
      <c r="B88"/>
      <c r="C88"/>
      <c r="D88"/>
      <c r="E88"/>
      <c r="F88"/>
      <c r="G88" s="14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2:21" ht="20.100000000000001" customHeight="1">
      <c r="B89"/>
      <c r="C89"/>
      <c r="D89"/>
      <c r="E89"/>
      <c r="F89"/>
      <c r="G89" s="14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2:21" ht="20.100000000000001" customHeight="1">
      <c r="B90"/>
      <c r="C90"/>
      <c r="D90"/>
      <c r="E90"/>
      <c r="F90"/>
      <c r="G90" s="14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2:21" ht="20.100000000000001" customHeight="1">
      <c r="B91"/>
      <c r="C91"/>
      <c r="D91"/>
      <c r="E91"/>
      <c r="F91"/>
      <c r="G91" s="14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2:21" ht="20.100000000000001" customHeight="1">
      <c r="B92"/>
      <c r="C92"/>
      <c r="D92"/>
      <c r="E92"/>
      <c r="F92"/>
      <c r="G92" s="14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2:21" ht="20.100000000000001" customHeight="1">
      <c r="B93"/>
      <c r="C93"/>
      <c r="D93"/>
      <c r="E93"/>
      <c r="F93"/>
      <c r="G93" s="14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2:21" ht="20.100000000000001" customHeight="1">
      <c r="B94"/>
      <c r="C94"/>
      <c r="D94"/>
      <c r="E94"/>
      <c r="F94"/>
      <c r="G94" s="1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2:21" ht="20.100000000000001" customHeight="1">
      <c r="B95"/>
      <c r="C95"/>
      <c r="D95"/>
      <c r="E95"/>
      <c r="F95"/>
      <c r="G95" s="14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2:21" ht="20.100000000000001" customHeight="1">
      <c r="B96"/>
      <c r="C96"/>
      <c r="D96"/>
      <c r="E96"/>
      <c r="F96"/>
      <c r="G96" s="14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2:21" ht="20.100000000000001" customHeight="1">
      <c r="B97"/>
      <c r="C97"/>
      <c r="D97"/>
      <c r="E97"/>
      <c r="F97"/>
      <c r="G97" s="14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2:21" ht="20.100000000000001" customHeight="1">
      <c r="B98"/>
      <c r="C98"/>
      <c r="D98"/>
      <c r="E98"/>
      <c r="F98"/>
      <c r="G98" s="14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2:21" ht="20.100000000000001" customHeight="1">
      <c r="B99"/>
      <c r="C99"/>
      <c r="D99"/>
      <c r="E99"/>
      <c r="F99"/>
      <c r="G99" s="14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2:21" ht="20.100000000000001" customHeight="1">
      <c r="B100"/>
      <c r="C100"/>
      <c r="D100"/>
      <c r="E100"/>
      <c r="F100"/>
      <c r="G100" s="14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2:21" ht="20.100000000000001" customHeight="1">
      <c r="B101"/>
      <c r="C101"/>
      <c r="D101"/>
      <c r="E101"/>
      <c r="F101"/>
      <c r="G101" s="14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2:21" ht="20.100000000000001" customHeight="1">
      <c r="B102"/>
      <c r="C102"/>
      <c r="D102"/>
      <c r="E102"/>
      <c r="F102"/>
      <c r="G102" s="14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2:21" ht="20.100000000000001" customHeight="1">
      <c r="B103"/>
      <c r="C103"/>
      <c r="D103"/>
      <c r="E103"/>
      <c r="F103"/>
      <c r="G103" s="14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2:21" ht="20.100000000000001" customHeight="1">
      <c r="B104"/>
      <c r="C104"/>
      <c r="D104"/>
      <c r="E104"/>
      <c r="F104"/>
      <c r="G104" s="1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2:21" ht="20.100000000000001" customHeight="1">
      <c r="B105"/>
      <c r="C105"/>
      <c r="D105"/>
      <c r="E105"/>
      <c r="F105"/>
      <c r="G105" s="14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2:21" ht="20.100000000000001" customHeight="1">
      <c r="B106"/>
      <c r="C106"/>
      <c r="D106"/>
      <c r="E106"/>
      <c r="F106"/>
      <c r="G106" s="14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2:21" ht="20.100000000000001" customHeight="1">
      <c r="B107"/>
      <c r="C107"/>
      <c r="D107"/>
      <c r="E107"/>
      <c r="F107"/>
      <c r="G107" s="14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2:21" ht="20.100000000000001" customHeight="1">
      <c r="B108"/>
      <c r="C108"/>
      <c r="D108"/>
      <c r="E108"/>
      <c r="F108"/>
      <c r="G108" s="14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2:21" ht="20.100000000000001" customHeight="1">
      <c r="B109"/>
      <c r="C109"/>
      <c r="D109"/>
      <c r="E109"/>
      <c r="F109"/>
      <c r="G109" s="14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2:21" ht="20.100000000000001" customHeight="1">
      <c r="B110"/>
      <c r="C110"/>
      <c r="D110"/>
      <c r="E110"/>
      <c r="F110"/>
      <c r="G110" s="14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2:21" ht="20.100000000000001" customHeight="1">
      <c r="B111"/>
      <c r="C111"/>
      <c r="D111"/>
      <c r="E111"/>
      <c r="F111"/>
      <c r="G111" s="14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2:21" ht="20.100000000000001" customHeight="1">
      <c r="B112"/>
      <c r="C112"/>
      <c r="D112"/>
      <c r="E112"/>
      <c r="F112"/>
      <c r="G112" s="14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2:21" ht="20.100000000000001" customHeight="1">
      <c r="B113"/>
      <c r="C113"/>
      <c r="D113"/>
      <c r="E113"/>
      <c r="F113"/>
      <c r="G113" s="14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2:21" ht="20.100000000000001" customHeight="1">
      <c r="B114"/>
      <c r="C114"/>
      <c r="D114"/>
      <c r="E114"/>
      <c r="F114"/>
      <c r="G114" s="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2:21" ht="20.100000000000001" customHeight="1">
      <c r="B115"/>
      <c r="C115"/>
      <c r="D115"/>
      <c r="E115"/>
      <c r="F115"/>
      <c r="G115" s="14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2:21" ht="20.100000000000001" customHeight="1">
      <c r="B116"/>
      <c r="C116"/>
      <c r="D116"/>
      <c r="E116"/>
      <c r="F116"/>
      <c r="G116" s="14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2:21" ht="20.100000000000001" customHeight="1">
      <c r="B117"/>
      <c r="C117"/>
      <c r="D117"/>
      <c r="E117"/>
      <c r="F117"/>
      <c r="G117" s="14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2:21" ht="20.100000000000001" customHeight="1">
      <c r="B118"/>
      <c r="C118"/>
      <c r="D118"/>
      <c r="E118"/>
      <c r="F118"/>
      <c r="G118" s="14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2:21" ht="20.100000000000001" customHeight="1">
      <c r="B119"/>
      <c r="C119"/>
      <c r="D119"/>
      <c r="E119"/>
      <c r="F119"/>
      <c r="G119" s="14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2:21" ht="20.100000000000001" customHeight="1">
      <c r="B120"/>
      <c r="C120"/>
      <c r="D120"/>
      <c r="E120"/>
      <c r="F120"/>
      <c r="G120" s="14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2:21" ht="20.100000000000001" customHeight="1">
      <c r="B121"/>
      <c r="C121"/>
      <c r="D121"/>
      <c r="E121"/>
      <c r="F121"/>
      <c r="G121" s="14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2:21" ht="20.100000000000001" customHeight="1">
      <c r="B122"/>
      <c r="C122"/>
      <c r="D122"/>
      <c r="E122"/>
      <c r="F122"/>
      <c r="G122" s="14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2:21" ht="20.100000000000001" customHeight="1">
      <c r="B123"/>
      <c r="C123"/>
      <c r="D123"/>
      <c r="E123"/>
      <c r="F123"/>
      <c r="G123" s="14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2:21" ht="20.100000000000001" customHeight="1">
      <c r="B124"/>
      <c r="C124"/>
      <c r="D124"/>
      <c r="E124"/>
      <c r="F124"/>
      <c r="G124" s="1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2:21" ht="20.100000000000001" customHeight="1">
      <c r="B125"/>
      <c r="C125"/>
      <c r="D125"/>
      <c r="E125"/>
      <c r="F125"/>
      <c r="G125" s="14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2:21" ht="20.100000000000001" customHeight="1">
      <c r="B126"/>
      <c r="C126"/>
      <c r="D126"/>
      <c r="E126"/>
      <c r="F126"/>
      <c r="G126" s="14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2:21" ht="20.100000000000001" customHeight="1">
      <c r="B127"/>
      <c r="C127"/>
      <c r="D127"/>
      <c r="E127"/>
      <c r="F127"/>
      <c r="G127" s="14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2:21" ht="20.100000000000001" customHeight="1">
      <c r="B128"/>
      <c r="C128"/>
      <c r="D128"/>
      <c r="E128"/>
      <c r="F128"/>
      <c r="G128" s="14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2:21" ht="20.100000000000001" customHeight="1">
      <c r="B129"/>
      <c r="C129"/>
      <c r="D129"/>
      <c r="E129"/>
      <c r="F129"/>
      <c r="G129" s="14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2:21" ht="20.100000000000001" customHeight="1">
      <c r="B130"/>
      <c r="C130"/>
      <c r="D130"/>
      <c r="E130"/>
      <c r="F130"/>
      <c r="G130" s="14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2:21" ht="20.100000000000001" customHeight="1">
      <c r="B131"/>
      <c r="C131"/>
      <c r="D131"/>
      <c r="E131"/>
      <c r="F131"/>
      <c r="G131" s="14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2:21" ht="20.100000000000001" customHeight="1">
      <c r="B132"/>
      <c r="C132"/>
      <c r="D132"/>
      <c r="E132"/>
      <c r="F132"/>
      <c r="G132" s="14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2:21" ht="20.100000000000001" customHeight="1">
      <c r="B133"/>
      <c r="C133"/>
      <c r="D133"/>
      <c r="E133"/>
      <c r="F133"/>
      <c r="G133" s="14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2:21" ht="20.100000000000001" customHeight="1">
      <c r="B134"/>
      <c r="C134"/>
      <c r="D134"/>
      <c r="E134"/>
      <c r="F134"/>
      <c r="G134" s="1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2:21" ht="20.100000000000001" customHeight="1">
      <c r="B135"/>
      <c r="C135"/>
      <c r="D135"/>
      <c r="E135"/>
      <c r="F135"/>
      <c r="G135" s="14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2:21" ht="20.100000000000001" customHeight="1">
      <c r="B136"/>
      <c r="C136"/>
      <c r="D136"/>
      <c r="E136"/>
      <c r="F136"/>
      <c r="G136" s="14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2:21" ht="20.100000000000001" customHeight="1">
      <c r="B137"/>
      <c r="C137"/>
      <c r="D137"/>
      <c r="E137"/>
      <c r="F137"/>
      <c r="G137" s="14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2:21" ht="20.100000000000001" customHeight="1">
      <c r="B138"/>
      <c r="C138"/>
      <c r="D138"/>
      <c r="E138"/>
      <c r="F138"/>
      <c r="G138" s="14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2:21" ht="20.100000000000001" customHeight="1"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2:21" ht="20.100000000000001" customHeight="1"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</row>
    <row r="141" spans="2:21" ht="20.100000000000001" customHeight="1"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</row>
    <row r="142" spans="2:21" ht="20.100000000000001" customHeight="1"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</row>
    <row r="143" spans="2:21" ht="20.100000000000001" customHeight="1"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</row>
    <row r="144" spans="2:21" ht="20.100000000000001" customHeight="1"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</row>
    <row r="145" spans="2:20" ht="20.100000000000001" customHeight="1"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</row>
    <row r="146" spans="2:20" ht="20.100000000000001" customHeight="1"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</row>
    <row r="147" spans="2:20" ht="20.100000000000001" customHeight="1"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</row>
    <row r="148" spans="2:20" ht="20.100000000000001" customHeight="1"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</row>
    <row r="149" spans="2:20" ht="20.100000000000001" customHeight="1"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</row>
    <row r="150" spans="2:20" ht="20.100000000000001" customHeight="1"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</row>
    <row r="151" spans="2:20" ht="20.100000000000001" customHeight="1"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</row>
    <row r="152" spans="2:20" ht="20.100000000000001" customHeight="1"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</row>
    <row r="153" spans="2:20" ht="20.100000000000001" customHeight="1"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</row>
    <row r="154" spans="2:20" ht="20.100000000000001" customHeight="1"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</row>
    <row r="155" spans="2:20" ht="20.100000000000001" customHeight="1"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</row>
    <row r="156" spans="2:20" ht="20.100000000000001" customHeight="1"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</row>
    <row r="157" spans="2:20" ht="20.100000000000001" customHeight="1"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</row>
    <row r="158" spans="2:20" ht="20.100000000000001" customHeight="1"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</row>
    <row r="159" spans="2:20" ht="20.100000000000001" customHeight="1"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</row>
    <row r="160" spans="2:20" ht="20.100000000000001" customHeight="1"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</row>
    <row r="161" spans="2:20" ht="20.100000000000001" customHeight="1"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</row>
    <row r="162" spans="2:20" ht="20.100000000000001" customHeight="1"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</row>
    <row r="163" spans="2:20" ht="20.100000000000001" customHeight="1"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</row>
    <row r="164" spans="2:20" ht="20.100000000000001" customHeight="1"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</row>
    <row r="165" spans="2:20" ht="20.100000000000001" customHeight="1"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</row>
    <row r="166" spans="2:20" ht="20.100000000000001" customHeight="1"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</row>
    <row r="167" spans="2:20" ht="20.100000000000001" customHeight="1"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</row>
    <row r="168" spans="2:20" ht="20.100000000000001" customHeight="1"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</row>
    <row r="169" spans="2:20" ht="20.100000000000001" customHeight="1"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</row>
    <row r="170" spans="2:20" ht="20.100000000000001" customHeight="1"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</row>
    <row r="171" spans="2:20" ht="20.100000000000001" customHeight="1"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</row>
    <row r="172" spans="2:20" ht="20.100000000000001" customHeight="1"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</row>
    <row r="173" spans="2:20" ht="20.100000000000001" customHeight="1"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</row>
    <row r="174" spans="2:20" ht="20.100000000000001" customHeight="1"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</row>
    <row r="175" spans="2:20" ht="20.100000000000001" customHeight="1"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</row>
    <row r="176" spans="2:20" ht="20.100000000000001" customHeight="1"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</row>
    <row r="177" spans="2:20" ht="20.100000000000001" customHeight="1"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</row>
    <row r="178" spans="2:20" ht="20.100000000000001" customHeight="1"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</row>
    <row r="179" spans="2:20" ht="20.100000000000001" customHeight="1"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</row>
    <row r="180" spans="2:20" ht="20.100000000000001" customHeight="1"/>
    <row r="181" spans="2:20" ht="20.100000000000001" customHeight="1"/>
    <row r="182" spans="2:20" ht="20.100000000000001" customHeight="1"/>
    <row r="183" spans="2:20" ht="20.100000000000001" customHeight="1"/>
    <row r="184" spans="2:20" ht="20.100000000000001" customHeight="1"/>
    <row r="185" spans="2:20" ht="20.100000000000001" customHeight="1"/>
    <row r="186" spans="2:20" ht="20.100000000000001" customHeight="1"/>
    <row r="187" spans="2:20" ht="20.100000000000001" customHeight="1"/>
    <row r="188" spans="2:20" ht="20.100000000000001" customHeight="1"/>
    <row r="189" spans="2:20" ht="20.100000000000001" customHeight="1"/>
    <row r="190" spans="2:20" ht="20.100000000000001" customHeight="1"/>
    <row r="191" spans="2:20" ht="20.100000000000001" customHeight="1"/>
    <row r="192" spans="2:20" ht="20.100000000000001" customHeight="1"/>
    <row r="193" ht="20.100000000000001" customHeight="1"/>
    <row r="194" ht="20.100000000000001" customHeight="1"/>
    <row r="195" ht="20.100000000000001" customHeight="1"/>
    <row r="196" ht="20.100000000000001" customHeight="1"/>
    <row r="197" ht="20.100000000000001" customHeight="1"/>
    <row r="198" ht="20.100000000000001" customHeight="1"/>
    <row r="199" ht="20.100000000000001" customHeight="1"/>
    <row r="200" ht="20.100000000000001" customHeight="1"/>
    <row r="201" ht="20.100000000000001" customHeight="1"/>
    <row r="202" ht="20.100000000000001" customHeight="1"/>
    <row r="203" ht="20.100000000000001" customHeight="1"/>
    <row r="204" ht="20.100000000000001" customHeight="1"/>
    <row r="205" ht="20.100000000000001" customHeight="1"/>
    <row r="206" ht="20.100000000000001" customHeight="1"/>
    <row r="207" ht="20.100000000000001" customHeight="1"/>
    <row r="208" ht="20.100000000000001" customHeight="1"/>
    <row r="209" ht="20.100000000000001" customHeight="1"/>
    <row r="210" ht="20.100000000000001" customHeight="1"/>
    <row r="211" ht="20.100000000000001" customHeight="1"/>
    <row r="212" ht="20.100000000000001" customHeight="1"/>
    <row r="213" ht="20.100000000000001" customHeight="1"/>
    <row r="214" ht="20.100000000000001" customHeight="1"/>
    <row r="215" ht="20.100000000000001" customHeight="1"/>
    <row r="216" ht="20.100000000000001" customHeight="1"/>
    <row r="217" ht="20.100000000000001" customHeight="1"/>
    <row r="218" ht="20.100000000000001" customHeight="1"/>
    <row r="219" ht="20.100000000000001" customHeight="1"/>
    <row r="220" ht="20.100000000000001" customHeight="1"/>
    <row r="221" ht="20.100000000000001" customHeight="1"/>
    <row r="222" ht="20.100000000000001" customHeight="1"/>
    <row r="223" ht="20.100000000000001" customHeight="1"/>
    <row r="224" ht="20.100000000000001" customHeight="1"/>
    <row r="225" ht="20.100000000000001" customHeight="1"/>
    <row r="226" ht="20.100000000000001" customHeight="1"/>
    <row r="227" ht="20.100000000000001" customHeight="1"/>
    <row r="228" ht="20.100000000000001" customHeight="1"/>
    <row r="229" ht="20.100000000000001" customHeight="1"/>
    <row r="230" ht="20.100000000000001" customHeight="1"/>
    <row r="231" ht="20.100000000000001" customHeight="1"/>
    <row r="232" ht="20.100000000000001" customHeight="1"/>
    <row r="233" ht="20.100000000000001" customHeight="1"/>
    <row r="234" ht="20.100000000000001" customHeight="1"/>
    <row r="235" ht="20.100000000000001" customHeight="1"/>
    <row r="236" ht="20.100000000000001" customHeight="1"/>
    <row r="237" ht="20.100000000000001" customHeight="1"/>
    <row r="238" ht="20.100000000000001" customHeight="1"/>
    <row r="239" ht="20.100000000000001" customHeight="1"/>
    <row r="240" ht="20.100000000000001" customHeight="1"/>
    <row r="241" ht="20.100000000000001" customHeight="1"/>
    <row r="242" ht="20.100000000000001" customHeight="1"/>
    <row r="243" ht="20.100000000000001" customHeight="1"/>
    <row r="244" ht="20.100000000000001" customHeight="1"/>
    <row r="245" ht="20.100000000000001" customHeight="1"/>
    <row r="246" ht="20.100000000000001" customHeight="1"/>
    <row r="247" ht="20.100000000000001" customHeight="1"/>
    <row r="248" ht="20.100000000000001" customHeight="1"/>
    <row r="249" ht="20.100000000000001" customHeight="1"/>
    <row r="250" ht="20.100000000000001" customHeight="1"/>
    <row r="251" ht="20.100000000000001" customHeight="1"/>
    <row r="252" ht="20.100000000000001" customHeight="1"/>
    <row r="253" ht="20.100000000000001" customHeight="1"/>
    <row r="254" ht="20.100000000000001" customHeight="1"/>
    <row r="255" ht="20.100000000000001" customHeight="1"/>
    <row r="256" ht="20.100000000000001" customHeight="1"/>
    <row r="257" ht="20.100000000000001" customHeight="1"/>
    <row r="258" ht="20.100000000000001" customHeight="1"/>
    <row r="259" ht="20.100000000000001" customHeight="1"/>
    <row r="260" ht="20.100000000000001" customHeight="1"/>
    <row r="261" ht="20.100000000000001" customHeight="1"/>
    <row r="262" ht="20.100000000000001" customHeight="1"/>
    <row r="263" ht="20.100000000000001" customHeight="1"/>
    <row r="264" ht="20.100000000000001" customHeight="1"/>
    <row r="265" ht="20.100000000000001" customHeight="1"/>
    <row r="266" ht="20.100000000000001" customHeight="1"/>
    <row r="267" ht="20.100000000000001" customHeight="1"/>
    <row r="268" ht="20.100000000000001" customHeight="1"/>
    <row r="269" ht="20.100000000000001" customHeight="1"/>
    <row r="270" ht="20.100000000000001" customHeight="1"/>
    <row r="271" ht="20.100000000000001" customHeight="1"/>
    <row r="272" ht="20.100000000000001" customHeight="1"/>
    <row r="273" ht="20.100000000000001" customHeight="1"/>
    <row r="274" ht="20.100000000000001" customHeight="1"/>
    <row r="275" ht="20.100000000000001" customHeight="1"/>
    <row r="276" ht="20.100000000000001" customHeight="1"/>
    <row r="277" ht="20.100000000000001" customHeight="1"/>
    <row r="278" ht="20.100000000000001" customHeight="1"/>
    <row r="279" ht="20.100000000000001" customHeight="1"/>
    <row r="280" ht="20.100000000000001" customHeight="1"/>
    <row r="281" ht="20.100000000000001" customHeight="1"/>
    <row r="282" ht="20.100000000000001" customHeight="1"/>
    <row r="283" ht="20.100000000000001" customHeight="1"/>
    <row r="284" ht="20.100000000000001" customHeight="1"/>
    <row r="285" ht="20.100000000000001" customHeight="1"/>
    <row r="286" ht="20.100000000000001" customHeight="1"/>
    <row r="287" ht="20.100000000000001" customHeight="1"/>
    <row r="288" ht="20.100000000000001" customHeight="1"/>
    <row r="289" ht="20.100000000000001" customHeight="1"/>
    <row r="290" ht="20.100000000000001" customHeight="1"/>
    <row r="291" ht="20.100000000000001" customHeight="1"/>
    <row r="292" ht="20.100000000000001" customHeight="1"/>
    <row r="293" ht="20.100000000000001" customHeight="1"/>
    <row r="294" ht="20.100000000000001" customHeight="1"/>
    <row r="295" ht="20.100000000000001" customHeight="1"/>
    <row r="296" ht="20.100000000000001" customHeight="1"/>
    <row r="297" ht="20.100000000000001" customHeight="1"/>
    <row r="298" ht="20.100000000000001" customHeight="1"/>
    <row r="299" ht="20.100000000000001" customHeight="1"/>
    <row r="300" ht="20.100000000000001" customHeight="1"/>
    <row r="301" ht="20.100000000000001" customHeight="1"/>
    <row r="302" ht="20.100000000000001" customHeight="1"/>
    <row r="303" ht="20.100000000000001" customHeight="1"/>
    <row r="304" ht="20.100000000000001" customHeight="1"/>
    <row r="305" ht="20.100000000000001" customHeight="1"/>
    <row r="306" ht="20.100000000000001" customHeight="1"/>
    <row r="307" ht="20.100000000000001" customHeight="1"/>
    <row r="308" ht="20.100000000000001" customHeight="1"/>
    <row r="309" ht="20.100000000000001" customHeight="1"/>
    <row r="310" ht="20.100000000000001" customHeight="1"/>
    <row r="311" ht="20.100000000000001" customHeight="1"/>
    <row r="312" ht="20.100000000000001" customHeight="1"/>
    <row r="313" ht="20.100000000000001" customHeight="1"/>
    <row r="314" ht="20.100000000000001" customHeight="1"/>
    <row r="315" ht="20.100000000000001" customHeight="1"/>
    <row r="316" ht="20.100000000000001" customHeight="1"/>
    <row r="317" ht="20.100000000000001" customHeight="1"/>
    <row r="318" ht="20.100000000000001" customHeight="1"/>
    <row r="319" ht="20.100000000000001" customHeight="1"/>
    <row r="320" ht="20.100000000000001" customHeight="1"/>
    <row r="321" ht="20.100000000000001" customHeight="1"/>
    <row r="322" ht="20.100000000000001" customHeight="1"/>
    <row r="323" ht="20.100000000000001" customHeight="1"/>
    <row r="324" ht="20.100000000000001" customHeight="1"/>
    <row r="325" ht="20.100000000000001" customHeight="1"/>
    <row r="326" ht="20.100000000000001" customHeight="1"/>
    <row r="327" ht="20.100000000000001" customHeight="1"/>
    <row r="328" ht="20.100000000000001" customHeight="1"/>
    <row r="329" ht="20.100000000000001" customHeight="1"/>
    <row r="330" ht="20.100000000000001" customHeight="1"/>
    <row r="331" ht="20.100000000000001" customHeight="1"/>
    <row r="332" ht="20.100000000000001" customHeight="1"/>
    <row r="333" ht="20.100000000000001" customHeight="1"/>
    <row r="334" ht="20.100000000000001" customHeight="1"/>
    <row r="335" ht="20.100000000000001" customHeight="1"/>
    <row r="336" ht="20.100000000000001" customHeight="1"/>
    <row r="337" ht="20.100000000000001" customHeight="1"/>
    <row r="338" ht="20.100000000000001" customHeight="1"/>
    <row r="339" ht="20.100000000000001" customHeight="1"/>
    <row r="340" ht="20.100000000000001" customHeight="1"/>
    <row r="341" ht="20.100000000000001" customHeight="1"/>
    <row r="342" ht="20.100000000000001" customHeight="1"/>
    <row r="343" ht="20.100000000000001" customHeight="1"/>
    <row r="344" ht="20.100000000000001" customHeight="1"/>
    <row r="345" ht="20.100000000000001" customHeight="1"/>
    <row r="346" ht="20.100000000000001" customHeight="1"/>
    <row r="347" ht="20.100000000000001" customHeight="1"/>
    <row r="348" ht="20.100000000000001" customHeight="1"/>
    <row r="349" ht="20.100000000000001" customHeight="1"/>
    <row r="350" ht="20.100000000000001" customHeight="1"/>
    <row r="351" ht="20.100000000000001" customHeight="1"/>
    <row r="352" ht="20.100000000000001" customHeight="1"/>
    <row r="353" ht="20.100000000000001" customHeight="1"/>
    <row r="354" ht="20.100000000000001" customHeight="1"/>
    <row r="355" ht="20.100000000000001" customHeight="1"/>
    <row r="356" ht="20.100000000000001" customHeight="1"/>
    <row r="357" ht="20.100000000000001" customHeight="1"/>
    <row r="358" ht="20.100000000000001" customHeight="1"/>
    <row r="359" ht="20.100000000000001" customHeight="1"/>
    <row r="360" ht="20.100000000000001" customHeight="1"/>
    <row r="361" ht="20.100000000000001" customHeight="1"/>
    <row r="362" ht="20.100000000000001" customHeight="1"/>
    <row r="363" ht="20.100000000000001" customHeight="1"/>
    <row r="364" ht="20.100000000000001" customHeight="1"/>
    <row r="365" ht="20.100000000000001" customHeight="1"/>
    <row r="366" ht="20.100000000000001" customHeight="1"/>
    <row r="367" ht="20.100000000000001" customHeight="1"/>
    <row r="368" ht="20.100000000000001" customHeight="1"/>
    <row r="369" ht="20.100000000000001" customHeight="1"/>
    <row r="370" ht="20.100000000000001" customHeight="1"/>
    <row r="371" ht="20.100000000000001" customHeight="1"/>
    <row r="372" ht="20.100000000000001" customHeight="1"/>
    <row r="373" ht="20.100000000000001" customHeight="1"/>
    <row r="374" ht="20.100000000000001" customHeight="1"/>
    <row r="375" ht="20.100000000000001" customHeight="1"/>
    <row r="376" ht="20.100000000000001" customHeight="1"/>
    <row r="377" ht="20.100000000000001" customHeight="1"/>
    <row r="378" ht="20.100000000000001" customHeight="1"/>
    <row r="379" ht="20.100000000000001" customHeight="1"/>
    <row r="380" ht="20.100000000000001" customHeight="1"/>
    <row r="381" ht="20.100000000000001" customHeight="1"/>
    <row r="382" ht="20.100000000000001" customHeight="1"/>
    <row r="383" ht="20.100000000000001" customHeight="1"/>
    <row r="384" ht="20.100000000000001" customHeight="1"/>
    <row r="385" ht="20.100000000000001" customHeight="1"/>
    <row r="386" ht="20.100000000000001" customHeight="1"/>
    <row r="387" ht="20.100000000000001" customHeight="1"/>
    <row r="388" ht="20.100000000000001" customHeight="1"/>
    <row r="389" ht="20.100000000000001" customHeight="1"/>
    <row r="390" ht="20.100000000000001" customHeight="1"/>
    <row r="391" ht="20.100000000000001" customHeight="1"/>
    <row r="392" ht="20.100000000000001" customHeight="1"/>
    <row r="393" ht="20.100000000000001" customHeight="1"/>
    <row r="394" ht="20.100000000000001" customHeight="1"/>
    <row r="395" ht="20.100000000000001" customHeight="1"/>
    <row r="396" ht="20.100000000000001" customHeight="1"/>
    <row r="397" ht="20.100000000000001" customHeight="1"/>
    <row r="398" ht="20.100000000000001" customHeight="1"/>
    <row r="399" ht="20.100000000000001" customHeight="1"/>
    <row r="400" ht="20.100000000000001" customHeight="1"/>
    <row r="401" ht="20.100000000000001" customHeight="1"/>
    <row r="402" ht="20.100000000000001" customHeight="1"/>
    <row r="403" ht="20.100000000000001" customHeight="1"/>
    <row r="404" ht="20.100000000000001" customHeight="1"/>
    <row r="405" ht="20.100000000000001" customHeight="1"/>
    <row r="406" ht="20.100000000000001" customHeight="1"/>
    <row r="407" ht="20.100000000000001" customHeight="1"/>
    <row r="408" ht="20.100000000000001" customHeight="1"/>
    <row r="409" ht="20.100000000000001" customHeight="1"/>
    <row r="410" ht="20.100000000000001" customHeight="1"/>
    <row r="411" ht="20.100000000000001" customHeight="1"/>
    <row r="412" ht="20.100000000000001" customHeight="1"/>
    <row r="413" ht="20.100000000000001" customHeight="1"/>
    <row r="414" ht="20.100000000000001" customHeight="1"/>
    <row r="415" ht="20.100000000000001" customHeight="1"/>
    <row r="416" ht="20.100000000000001" customHeight="1"/>
    <row r="417" ht="20.100000000000001" customHeight="1"/>
    <row r="418" ht="20.100000000000001" customHeight="1"/>
    <row r="419" ht="20.100000000000001" customHeight="1"/>
    <row r="420" ht="20.100000000000001" customHeight="1"/>
    <row r="421" ht="20.100000000000001" customHeight="1"/>
    <row r="422" ht="20.100000000000001" customHeight="1"/>
    <row r="423" ht="20.100000000000001" customHeight="1"/>
    <row r="424" ht="20.100000000000001" customHeight="1"/>
    <row r="425" ht="20.100000000000001" customHeight="1"/>
    <row r="426" ht="20.100000000000001" customHeight="1"/>
    <row r="427" ht="20.100000000000001" customHeight="1"/>
    <row r="428" ht="20.100000000000001" customHeight="1"/>
    <row r="429" ht="20.100000000000001" customHeight="1"/>
    <row r="430" ht="20.100000000000001" customHeight="1"/>
    <row r="431" ht="20.100000000000001" customHeight="1"/>
    <row r="432" ht="20.100000000000001" customHeight="1"/>
    <row r="433" ht="20.100000000000001" customHeight="1"/>
    <row r="434" ht="20.100000000000001" customHeight="1"/>
    <row r="435" ht="20.100000000000001" customHeight="1"/>
    <row r="436" ht="20.100000000000001" customHeight="1"/>
    <row r="437" ht="20.100000000000001" customHeight="1"/>
    <row r="438" ht="20.100000000000001" customHeight="1"/>
    <row r="439" ht="20.100000000000001" customHeight="1"/>
    <row r="440" ht="20.100000000000001" customHeight="1"/>
    <row r="441" ht="20.100000000000001" customHeight="1"/>
    <row r="442" ht="20.100000000000001" customHeight="1"/>
    <row r="443" ht="20.100000000000001" customHeight="1"/>
    <row r="444" ht="20.100000000000001" customHeight="1"/>
    <row r="445" ht="20.100000000000001" customHeight="1"/>
    <row r="446" ht="20.100000000000001" customHeight="1"/>
    <row r="447" ht="20.100000000000001" customHeight="1"/>
    <row r="448" ht="20.100000000000001" customHeight="1"/>
    <row r="449" ht="20.100000000000001" customHeight="1"/>
    <row r="450" ht="20.100000000000001" customHeight="1"/>
    <row r="451" ht="20.100000000000001" customHeight="1"/>
    <row r="452" ht="20.100000000000001" customHeight="1"/>
    <row r="453" ht="20.100000000000001" customHeight="1"/>
    <row r="454" ht="20.100000000000001" customHeight="1"/>
    <row r="455" ht="20.100000000000001" customHeight="1"/>
    <row r="456" ht="20.100000000000001" customHeight="1"/>
    <row r="457" ht="20.100000000000001" customHeight="1"/>
    <row r="458" ht="20.100000000000001" customHeight="1"/>
    <row r="459" ht="20.100000000000001" customHeight="1"/>
    <row r="460" ht="20.100000000000001" customHeight="1"/>
    <row r="461" ht="20.100000000000001" customHeight="1"/>
    <row r="462" ht="20.100000000000001" customHeight="1"/>
    <row r="463" ht="20.100000000000001" customHeight="1"/>
    <row r="464" ht="20.100000000000001" customHeight="1"/>
    <row r="465" ht="20.100000000000001" customHeight="1"/>
    <row r="466" ht="20.100000000000001" customHeight="1"/>
    <row r="467" ht="20.100000000000001" customHeight="1"/>
    <row r="468" ht="20.100000000000001" customHeight="1"/>
    <row r="469" ht="20.100000000000001" customHeight="1"/>
    <row r="470" ht="20.100000000000001" customHeight="1"/>
    <row r="471" ht="20.100000000000001" customHeight="1"/>
    <row r="472" ht="20.100000000000001" customHeight="1"/>
    <row r="473" ht="20.100000000000001" customHeight="1"/>
    <row r="474" ht="20.100000000000001" customHeight="1"/>
    <row r="475" ht="20.100000000000001" customHeight="1"/>
    <row r="476" ht="20.100000000000001" customHeight="1"/>
    <row r="477" ht="20.100000000000001" customHeight="1"/>
    <row r="478" ht="20.100000000000001" customHeight="1"/>
    <row r="479" ht="20.100000000000001" customHeight="1"/>
    <row r="480" ht="20.100000000000001" customHeight="1"/>
    <row r="481" ht="20.100000000000001" customHeight="1"/>
    <row r="482" ht="20.100000000000001" customHeight="1"/>
    <row r="483" ht="20.100000000000001" customHeight="1"/>
    <row r="484" ht="20.100000000000001" customHeight="1"/>
    <row r="485" ht="20.100000000000001" customHeight="1"/>
    <row r="486" ht="20.100000000000001" customHeight="1"/>
    <row r="487" ht="20.100000000000001" customHeight="1"/>
    <row r="488" ht="20.100000000000001" customHeight="1"/>
    <row r="489" ht="20.100000000000001" customHeight="1"/>
    <row r="490" ht="20.100000000000001" customHeight="1"/>
    <row r="491" ht="20.100000000000001" customHeight="1"/>
    <row r="492" ht="20.100000000000001" customHeight="1"/>
    <row r="493" ht="20.100000000000001" customHeight="1"/>
    <row r="494" ht="20.100000000000001" customHeight="1"/>
    <row r="495" ht="20.100000000000001" customHeight="1"/>
    <row r="496" ht="20.100000000000001" customHeight="1"/>
    <row r="497" ht="20.100000000000001" customHeight="1"/>
    <row r="498" ht="20.100000000000001" customHeight="1"/>
    <row r="499" ht="20.100000000000001" customHeight="1"/>
    <row r="500" ht="20.100000000000001" customHeight="1"/>
    <row r="501" ht="20.100000000000001" customHeight="1"/>
    <row r="502" ht="20.100000000000001" customHeight="1"/>
    <row r="503" ht="20.100000000000001" customHeight="1"/>
    <row r="504" ht="20.100000000000001" customHeight="1"/>
    <row r="505" ht="20.100000000000001" customHeight="1"/>
    <row r="506" ht="20.100000000000001" customHeight="1"/>
    <row r="507" ht="20.100000000000001" customHeight="1"/>
    <row r="508" ht="20.100000000000001" customHeight="1"/>
    <row r="509" ht="20.100000000000001" customHeight="1"/>
    <row r="510" ht="20.100000000000001" customHeight="1"/>
    <row r="511" ht="20.100000000000001" customHeight="1"/>
    <row r="512" ht="20.100000000000001" customHeight="1"/>
    <row r="513" ht="20.100000000000001" customHeight="1"/>
    <row r="514" ht="20.100000000000001" customHeight="1"/>
    <row r="515" ht="20.100000000000001" customHeight="1"/>
    <row r="516" ht="20.100000000000001" customHeight="1"/>
    <row r="517" ht="20.100000000000001" customHeight="1"/>
    <row r="518" ht="20.100000000000001" customHeight="1"/>
    <row r="519" ht="20.100000000000001" customHeight="1"/>
    <row r="520" ht="20.100000000000001" customHeight="1"/>
    <row r="521" ht="20.100000000000001" customHeight="1"/>
    <row r="522" ht="20.100000000000001" customHeight="1"/>
    <row r="523" ht="20.100000000000001" customHeight="1"/>
    <row r="524" ht="20.100000000000001" customHeight="1"/>
    <row r="525" ht="20.100000000000001" customHeight="1"/>
    <row r="526" ht="20.100000000000001" customHeight="1"/>
    <row r="527" ht="20.100000000000001" customHeight="1"/>
    <row r="528" ht="20.100000000000001" customHeight="1"/>
    <row r="529" ht="20.100000000000001" customHeight="1"/>
    <row r="530" ht="20.100000000000001" customHeight="1"/>
    <row r="531" ht="20.100000000000001" customHeight="1"/>
    <row r="532" ht="20.100000000000001" customHeight="1"/>
    <row r="533" ht="20.100000000000001" customHeight="1"/>
    <row r="534" ht="20.100000000000001" customHeight="1"/>
    <row r="535" ht="20.100000000000001" customHeight="1"/>
    <row r="536" ht="20.100000000000001" customHeight="1"/>
    <row r="537" ht="20.100000000000001" customHeight="1"/>
    <row r="538" ht="20.100000000000001" customHeight="1"/>
    <row r="539" ht="20.100000000000001" customHeight="1"/>
    <row r="540" ht="20.100000000000001" customHeight="1"/>
    <row r="541" ht="20.100000000000001" customHeight="1"/>
    <row r="542" ht="20.100000000000001" customHeight="1"/>
    <row r="543" ht="20.100000000000001" customHeight="1"/>
    <row r="544" ht="20.100000000000001" customHeight="1"/>
    <row r="545" ht="20.100000000000001" customHeight="1"/>
    <row r="546" ht="20.100000000000001" customHeight="1"/>
    <row r="547" ht="20.100000000000001" customHeight="1"/>
    <row r="548" ht="20.100000000000001" customHeight="1"/>
    <row r="549" ht="20.100000000000001" customHeight="1"/>
    <row r="550" ht="20.100000000000001" customHeight="1"/>
    <row r="551" ht="20.100000000000001" customHeight="1"/>
    <row r="552" ht="20.100000000000001" customHeight="1"/>
    <row r="553" ht="20.100000000000001" customHeight="1"/>
    <row r="554" ht="20.100000000000001" customHeight="1"/>
    <row r="555" ht="20.100000000000001" customHeight="1"/>
    <row r="556" ht="20.100000000000001" customHeight="1"/>
    <row r="557" ht="20.100000000000001" customHeight="1"/>
    <row r="558" ht="20.100000000000001" customHeight="1"/>
    <row r="559" ht="20.100000000000001" customHeight="1"/>
    <row r="560" ht="20.100000000000001" customHeight="1"/>
    <row r="561" ht="20.100000000000001" customHeight="1"/>
    <row r="562" ht="20.100000000000001" customHeight="1"/>
    <row r="563" ht="20.100000000000001" customHeight="1"/>
    <row r="564" ht="20.100000000000001" customHeight="1"/>
    <row r="565" ht="20.100000000000001" customHeight="1"/>
    <row r="566" ht="20.100000000000001" customHeight="1"/>
    <row r="567" ht="20.100000000000001" customHeight="1"/>
    <row r="568" ht="20.100000000000001" customHeight="1"/>
    <row r="569" ht="20.100000000000001" customHeight="1"/>
    <row r="570" ht="20.100000000000001" customHeight="1"/>
    <row r="571" ht="20.100000000000001" customHeight="1"/>
    <row r="572" ht="20.100000000000001" customHeight="1"/>
    <row r="573" ht="20.100000000000001" customHeight="1"/>
    <row r="574" ht="20.100000000000001" customHeight="1"/>
    <row r="575" ht="20.100000000000001" customHeight="1"/>
    <row r="576" ht="20.100000000000001" customHeight="1"/>
    <row r="577" ht="20.100000000000001" customHeight="1"/>
    <row r="578" ht="20.100000000000001" customHeight="1"/>
    <row r="579" ht="20.100000000000001" customHeight="1"/>
    <row r="580" ht="20.100000000000001" customHeight="1"/>
    <row r="581" ht="20.100000000000001" customHeight="1"/>
    <row r="582" ht="20.100000000000001" customHeight="1"/>
    <row r="583" ht="20.100000000000001" customHeight="1"/>
    <row r="584" ht="20.100000000000001" customHeight="1"/>
    <row r="585" ht="20.100000000000001" customHeight="1"/>
    <row r="586" ht="20.100000000000001" customHeight="1"/>
    <row r="587" ht="20.100000000000001" customHeight="1"/>
    <row r="588" ht="20.100000000000001" customHeight="1"/>
    <row r="589" ht="20.100000000000001" customHeight="1"/>
    <row r="590" ht="20.100000000000001" customHeight="1"/>
    <row r="591" ht="20.100000000000001" customHeight="1"/>
    <row r="592" ht="20.100000000000001" customHeight="1"/>
    <row r="593" ht="20.100000000000001" customHeight="1"/>
    <row r="594" ht="20.100000000000001" customHeight="1"/>
    <row r="595" ht="20.100000000000001" customHeight="1"/>
    <row r="596" ht="20.100000000000001" customHeight="1"/>
    <row r="597" ht="20.100000000000001" customHeight="1"/>
    <row r="598" ht="20.100000000000001" customHeight="1"/>
    <row r="599" ht="20.100000000000001" customHeight="1"/>
    <row r="600" ht="20.100000000000001" customHeight="1"/>
    <row r="601" ht="20.100000000000001" customHeight="1"/>
    <row r="602" ht="20.100000000000001" customHeight="1"/>
    <row r="603" ht="20.100000000000001" customHeight="1"/>
    <row r="604" ht="20.100000000000001" customHeight="1"/>
    <row r="605" ht="20.100000000000001" customHeight="1"/>
    <row r="606" ht="20.100000000000001" customHeight="1"/>
    <row r="607" ht="20.100000000000001" customHeight="1"/>
    <row r="608" ht="20.100000000000001" customHeight="1"/>
    <row r="609" ht="20.100000000000001" customHeight="1"/>
    <row r="610" ht="20.100000000000001" customHeight="1"/>
    <row r="611" ht="20.100000000000001" customHeight="1"/>
    <row r="612" ht="20.100000000000001" customHeight="1"/>
    <row r="613" ht="20.100000000000001" customHeight="1"/>
    <row r="614" ht="20.100000000000001" customHeight="1"/>
    <row r="615" ht="20.100000000000001" customHeight="1"/>
    <row r="616" ht="20.100000000000001" customHeight="1"/>
    <row r="617" ht="20.100000000000001" customHeight="1"/>
    <row r="618" ht="20.100000000000001" customHeight="1"/>
    <row r="619" ht="20.100000000000001" customHeight="1"/>
    <row r="620" ht="20.100000000000001" customHeight="1"/>
    <row r="621" ht="20.100000000000001" customHeight="1"/>
    <row r="622" ht="20.100000000000001" customHeight="1"/>
    <row r="623" ht="20.100000000000001" customHeight="1"/>
    <row r="624" ht="20.100000000000001" customHeight="1"/>
    <row r="625" ht="20.100000000000001" customHeight="1"/>
    <row r="626" ht="20.100000000000001" customHeight="1"/>
    <row r="627" ht="20.100000000000001" customHeight="1"/>
    <row r="628" ht="20.100000000000001" customHeight="1"/>
    <row r="629" ht="20.100000000000001" customHeight="1"/>
    <row r="630" ht="20.100000000000001" customHeight="1"/>
    <row r="631" ht="20.100000000000001" customHeight="1"/>
    <row r="632" ht="20.100000000000001" customHeight="1"/>
    <row r="633" ht="20.100000000000001" customHeight="1"/>
    <row r="634" ht="20.100000000000001" customHeight="1"/>
    <row r="635" ht="20.100000000000001" customHeight="1"/>
    <row r="636" ht="20.100000000000001" customHeight="1"/>
    <row r="637" ht="20.100000000000001" customHeight="1"/>
    <row r="638" ht="20.100000000000001" customHeight="1"/>
    <row r="639" ht="20.100000000000001" customHeight="1"/>
    <row r="640" ht="20.100000000000001" customHeight="1"/>
    <row r="641" ht="20.100000000000001" customHeight="1"/>
    <row r="642" ht="20.100000000000001" customHeight="1"/>
    <row r="643" ht="20.100000000000001" customHeight="1"/>
    <row r="644" ht="20.100000000000001" customHeight="1"/>
    <row r="645" ht="20.100000000000001" customHeight="1"/>
    <row r="646" ht="20.100000000000001" customHeight="1"/>
    <row r="647" ht="20.100000000000001" customHeight="1"/>
    <row r="648" ht="20.100000000000001" customHeight="1"/>
    <row r="649" ht="20.100000000000001" customHeight="1"/>
    <row r="650" ht="20.100000000000001" customHeight="1"/>
    <row r="651" ht="20.100000000000001" customHeight="1"/>
    <row r="652" ht="20.100000000000001" customHeight="1"/>
    <row r="653" ht="20.100000000000001" customHeight="1"/>
    <row r="654" ht="20.100000000000001" customHeight="1"/>
    <row r="655" ht="20.100000000000001" customHeight="1"/>
    <row r="656" ht="20.100000000000001" customHeight="1"/>
    <row r="657" ht="20.100000000000001" customHeight="1"/>
    <row r="658" ht="20.100000000000001" customHeight="1"/>
    <row r="659" ht="20.100000000000001" customHeight="1"/>
    <row r="660" ht="20.100000000000001" customHeight="1"/>
    <row r="661" ht="20.100000000000001" customHeight="1"/>
    <row r="662" ht="20.100000000000001" customHeight="1"/>
    <row r="663" ht="20.100000000000001" customHeight="1"/>
    <row r="664" ht="20.100000000000001" customHeight="1"/>
    <row r="665" ht="20.100000000000001" customHeight="1"/>
    <row r="666" ht="20.100000000000001" customHeight="1"/>
    <row r="667" ht="20.100000000000001" customHeight="1"/>
    <row r="668" ht="20.100000000000001" customHeight="1"/>
    <row r="669" ht="20.100000000000001" customHeight="1"/>
    <row r="670" ht="20.100000000000001" customHeight="1"/>
    <row r="671" ht="20.100000000000001" customHeight="1"/>
    <row r="672" ht="20.100000000000001" customHeight="1"/>
    <row r="673" ht="20.100000000000001" customHeight="1"/>
    <row r="674" ht="20.100000000000001" customHeight="1"/>
    <row r="675" ht="20.100000000000001" customHeight="1"/>
    <row r="676" ht="20.100000000000001" customHeight="1"/>
    <row r="677" ht="20.100000000000001" customHeight="1"/>
    <row r="678" ht="20.100000000000001" customHeight="1"/>
    <row r="679" ht="20.100000000000001" customHeight="1"/>
    <row r="680" ht="20.100000000000001" customHeight="1"/>
    <row r="681" ht="20.100000000000001" customHeight="1"/>
    <row r="682" ht="20.100000000000001" customHeight="1"/>
    <row r="683" ht="20.100000000000001" customHeight="1"/>
    <row r="684" ht="20.100000000000001" customHeight="1"/>
    <row r="685" ht="20.100000000000001" customHeight="1"/>
    <row r="686" ht="20.100000000000001" customHeight="1"/>
    <row r="687" ht="20.100000000000001" customHeight="1"/>
    <row r="688" ht="20.100000000000001" customHeight="1"/>
    <row r="689" ht="20.100000000000001" customHeight="1"/>
    <row r="690" ht="20.100000000000001" customHeight="1"/>
    <row r="691" ht="20.100000000000001" customHeight="1"/>
    <row r="692" ht="20.100000000000001" customHeight="1"/>
    <row r="693" ht="20.100000000000001" customHeight="1"/>
    <row r="694" ht="20.100000000000001" customHeight="1"/>
    <row r="695" ht="20.100000000000001" customHeight="1"/>
    <row r="696" ht="20.100000000000001" customHeight="1"/>
    <row r="697" ht="20.100000000000001" customHeight="1"/>
    <row r="698" ht="20.100000000000001" customHeight="1"/>
    <row r="699" ht="20.100000000000001" customHeight="1"/>
    <row r="700" ht="20.100000000000001" customHeight="1"/>
    <row r="701" ht="20.100000000000001" customHeight="1"/>
    <row r="702" ht="20.100000000000001" customHeight="1"/>
    <row r="703" ht="20.100000000000001" customHeight="1"/>
    <row r="704" ht="20.100000000000001" customHeight="1"/>
    <row r="705" ht="20.100000000000001" customHeight="1"/>
    <row r="706" ht="20.100000000000001" customHeight="1"/>
    <row r="707" ht="20.100000000000001" customHeight="1"/>
    <row r="708" ht="20.100000000000001" customHeight="1"/>
    <row r="709" ht="20.100000000000001" customHeight="1"/>
    <row r="710" ht="20.100000000000001" customHeight="1"/>
    <row r="711" ht="20.100000000000001" customHeight="1"/>
    <row r="712" ht="20.100000000000001" customHeight="1"/>
    <row r="713" ht="20.100000000000001" customHeight="1"/>
    <row r="714" ht="20.100000000000001" customHeight="1"/>
    <row r="715" ht="20.100000000000001" customHeight="1"/>
    <row r="716" ht="20.100000000000001" customHeight="1"/>
    <row r="717" ht="20.100000000000001" customHeight="1"/>
    <row r="718" ht="20.100000000000001" customHeight="1"/>
    <row r="719" ht="20.100000000000001" customHeight="1"/>
    <row r="720" ht="20.100000000000001" customHeight="1"/>
    <row r="721" ht="20.100000000000001" customHeight="1"/>
    <row r="722" ht="20.100000000000001" customHeight="1"/>
    <row r="723" ht="20.100000000000001" customHeight="1"/>
    <row r="724" ht="20.100000000000001" customHeight="1"/>
    <row r="725" ht="20.100000000000001" customHeight="1"/>
    <row r="726" ht="20.100000000000001" customHeight="1"/>
    <row r="727" ht="20.100000000000001" customHeight="1"/>
    <row r="728" ht="20.100000000000001" customHeight="1"/>
    <row r="729" ht="20.100000000000001" customHeight="1"/>
    <row r="730" ht="20.100000000000001" customHeight="1"/>
    <row r="731" ht="20.100000000000001" customHeight="1"/>
    <row r="732" ht="20.100000000000001" customHeight="1"/>
    <row r="733" ht="20.100000000000001" customHeight="1"/>
    <row r="734" ht="20.100000000000001" customHeight="1"/>
    <row r="735" ht="20.100000000000001" customHeight="1"/>
    <row r="736" ht="20.100000000000001" customHeight="1"/>
    <row r="737" ht="20.100000000000001" customHeight="1"/>
    <row r="738" ht="20.100000000000001" customHeight="1"/>
    <row r="739" ht="20.100000000000001" customHeight="1"/>
    <row r="740" ht="20.100000000000001" customHeight="1"/>
    <row r="741" ht="20.100000000000001" customHeight="1"/>
    <row r="742" ht="20.100000000000001" customHeight="1"/>
    <row r="743" ht="20.100000000000001" customHeight="1"/>
    <row r="744" ht="20.100000000000001" customHeight="1"/>
    <row r="745" ht="20.100000000000001" customHeight="1"/>
    <row r="746" ht="20.100000000000001" customHeight="1"/>
    <row r="747" ht="20.100000000000001" customHeight="1"/>
    <row r="748" ht="20.100000000000001" customHeight="1"/>
    <row r="749" ht="20.100000000000001" customHeight="1"/>
    <row r="750" ht="20.100000000000001" customHeight="1"/>
    <row r="751" ht="20.100000000000001" customHeight="1"/>
    <row r="752" ht="20.100000000000001" customHeight="1"/>
    <row r="753" ht="20.100000000000001" customHeight="1"/>
    <row r="754" ht="20.100000000000001" customHeight="1"/>
    <row r="755" ht="20.100000000000001" customHeight="1"/>
    <row r="756" ht="20.100000000000001" customHeight="1"/>
    <row r="757" ht="20.100000000000001" customHeight="1"/>
    <row r="758" ht="20.100000000000001" customHeight="1"/>
    <row r="759" ht="20.100000000000001" customHeight="1"/>
    <row r="760" ht="20.100000000000001" customHeight="1"/>
    <row r="761" ht="20.100000000000001" customHeight="1"/>
    <row r="762" ht="20.100000000000001" customHeight="1"/>
    <row r="763" ht="20.100000000000001" customHeight="1"/>
    <row r="764" ht="20.100000000000001" customHeight="1"/>
    <row r="765" ht="20.100000000000001" customHeight="1"/>
    <row r="766" ht="20.100000000000001" customHeight="1"/>
    <row r="767" ht="20.100000000000001" customHeight="1"/>
    <row r="768" ht="20.100000000000001" customHeight="1"/>
    <row r="769" ht="20.100000000000001" customHeight="1"/>
    <row r="770" ht="20.100000000000001" customHeight="1"/>
    <row r="771" ht="20.100000000000001" customHeight="1"/>
    <row r="772" ht="20.100000000000001" customHeight="1"/>
    <row r="773" ht="20.100000000000001" customHeight="1"/>
    <row r="774" ht="20.100000000000001" customHeight="1"/>
    <row r="775" ht="20.100000000000001" customHeight="1"/>
    <row r="776" ht="20.100000000000001" customHeight="1"/>
    <row r="777" ht="20.100000000000001" customHeight="1"/>
    <row r="778" ht="20.100000000000001" customHeight="1"/>
    <row r="779" ht="20.100000000000001" customHeight="1"/>
    <row r="780" ht="20.100000000000001" customHeight="1"/>
    <row r="781" ht="20.100000000000001" customHeight="1"/>
    <row r="782" ht="20.100000000000001" customHeight="1"/>
    <row r="783" ht="20.100000000000001" customHeight="1"/>
    <row r="784" ht="20.100000000000001" customHeight="1"/>
    <row r="785" ht="20.100000000000001" customHeight="1"/>
    <row r="786" ht="20.100000000000001" customHeight="1"/>
    <row r="787" ht="20.100000000000001" customHeight="1"/>
    <row r="788" ht="20.100000000000001" customHeight="1"/>
    <row r="789" ht="20.100000000000001" customHeight="1"/>
    <row r="790" ht="20.100000000000001" customHeight="1"/>
    <row r="791" ht="20.100000000000001" customHeight="1"/>
    <row r="792" ht="20.100000000000001" customHeight="1"/>
    <row r="793" ht="20.100000000000001" customHeight="1"/>
    <row r="794" ht="20.100000000000001" customHeight="1"/>
    <row r="795" ht="20.100000000000001" customHeight="1"/>
    <row r="796" ht="20.100000000000001" customHeight="1"/>
    <row r="797" ht="20.100000000000001" customHeight="1"/>
    <row r="798" ht="20.100000000000001" customHeight="1"/>
    <row r="799" ht="20.100000000000001" customHeight="1"/>
    <row r="800" ht="20.100000000000001" customHeight="1"/>
    <row r="801" ht="20.100000000000001" customHeight="1"/>
    <row r="802" ht="20.100000000000001" customHeight="1"/>
    <row r="803" ht="20.100000000000001" customHeight="1"/>
    <row r="804" ht="20.100000000000001" customHeight="1"/>
    <row r="805" ht="20.100000000000001" customHeight="1"/>
    <row r="806" ht="20.100000000000001" customHeight="1"/>
    <row r="807" ht="20.100000000000001" customHeight="1"/>
    <row r="808" ht="20.100000000000001" customHeight="1"/>
    <row r="809" ht="20.100000000000001" customHeight="1"/>
    <row r="810" ht="20.100000000000001" customHeight="1"/>
    <row r="811" ht="20.100000000000001" customHeight="1"/>
    <row r="812" ht="20.100000000000001" customHeight="1"/>
    <row r="813" ht="20.100000000000001" customHeight="1"/>
    <row r="814" ht="20.100000000000001" customHeight="1"/>
    <row r="815" ht="20.100000000000001" customHeight="1"/>
    <row r="816" ht="20.100000000000001" customHeight="1"/>
    <row r="817" ht="20.100000000000001" customHeight="1"/>
    <row r="818" ht="20.100000000000001" customHeight="1"/>
    <row r="819" ht="20.100000000000001" customHeight="1"/>
    <row r="820" ht="20.100000000000001" customHeight="1"/>
    <row r="821" ht="20.100000000000001" customHeight="1"/>
    <row r="822" ht="20.100000000000001" customHeight="1"/>
    <row r="823" ht="20.100000000000001" customHeight="1"/>
    <row r="824" ht="20.100000000000001" customHeight="1"/>
    <row r="825" ht="20.100000000000001" customHeight="1"/>
    <row r="826" ht="20.100000000000001" customHeight="1"/>
    <row r="827" ht="20.100000000000001" customHeight="1"/>
    <row r="828" ht="20.100000000000001" customHeight="1"/>
    <row r="829" ht="20.100000000000001" customHeight="1"/>
    <row r="830" ht="20.100000000000001" customHeight="1"/>
    <row r="831" ht="20.100000000000001" customHeight="1"/>
    <row r="832" ht="20.100000000000001" customHeight="1"/>
    <row r="833" ht="20.100000000000001" customHeight="1"/>
    <row r="834" ht="20.100000000000001" customHeight="1"/>
    <row r="835" ht="20.100000000000001" customHeight="1"/>
    <row r="836" ht="20.100000000000001" customHeight="1"/>
    <row r="837" ht="20.100000000000001" customHeight="1"/>
    <row r="838" ht="20.100000000000001" customHeight="1"/>
    <row r="839" ht="20.100000000000001" customHeight="1"/>
    <row r="840" ht="20.100000000000001" customHeight="1"/>
    <row r="841" ht="20.100000000000001" customHeight="1"/>
    <row r="842" ht="20.100000000000001" customHeight="1"/>
    <row r="843" ht="20.100000000000001" customHeight="1"/>
    <row r="844" ht="20.100000000000001" customHeight="1"/>
    <row r="845" ht="20.100000000000001" customHeight="1"/>
    <row r="846" ht="20.100000000000001" customHeight="1"/>
    <row r="847" ht="20.100000000000001" customHeight="1"/>
    <row r="848" ht="20.100000000000001" customHeight="1"/>
    <row r="849" ht="20.100000000000001" customHeight="1"/>
    <row r="850" ht="20.100000000000001" customHeight="1"/>
    <row r="851" ht="20.100000000000001" customHeight="1"/>
    <row r="852" ht="20.100000000000001" customHeight="1"/>
    <row r="853" ht="20.100000000000001" customHeight="1"/>
    <row r="854" ht="20.100000000000001" customHeight="1"/>
    <row r="855" ht="20.100000000000001" customHeight="1"/>
    <row r="856" ht="20.100000000000001" customHeight="1"/>
    <row r="857" ht="20.100000000000001" customHeight="1"/>
    <row r="858" ht="20.100000000000001" customHeight="1"/>
    <row r="859" ht="20.100000000000001" customHeight="1"/>
    <row r="860" ht="20.100000000000001" customHeight="1"/>
    <row r="861" ht="20.100000000000001" customHeight="1"/>
    <row r="862" ht="20.100000000000001" customHeight="1"/>
    <row r="863" ht="20.100000000000001" customHeight="1"/>
    <row r="864" ht="20.100000000000001" customHeight="1"/>
    <row r="865" ht="20.100000000000001" customHeight="1"/>
    <row r="866" ht="20.100000000000001" customHeight="1"/>
    <row r="867" ht="20.100000000000001" customHeight="1"/>
    <row r="868" ht="20.100000000000001" customHeight="1"/>
    <row r="869" ht="20.100000000000001" customHeight="1"/>
    <row r="870" ht="20.100000000000001" customHeight="1"/>
    <row r="871" ht="20.100000000000001" customHeight="1"/>
    <row r="872" ht="20.100000000000001" customHeight="1"/>
    <row r="873" ht="20.100000000000001" customHeight="1"/>
    <row r="874" ht="20.100000000000001" customHeight="1"/>
    <row r="875" ht="20.100000000000001" customHeight="1"/>
    <row r="876" ht="20.100000000000001" customHeight="1"/>
    <row r="877" ht="20.100000000000001" customHeight="1"/>
    <row r="878" ht="20.100000000000001" customHeight="1"/>
    <row r="879" ht="20.100000000000001" customHeight="1"/>
    <row r="880" ht="20.100000000000001" customHeight="1"/>
    <row r="881" ht="20.100000000000001" customHeight="1"/>
    <row r="882" ht="20.100000000000001" customHeight="1"/>
    <row r="883" ht="20.100000000000001" customHeight="1"/>
    <row r="884" ht="20.100000000000001" customHeight="1"/>
    <row r="885" ht="20.100000000000001" customHeight="1"/>
    <row r="886" ht="20.100000000000001" customHeight="1"/>
    <row r="887" ht="20.100000000000001" customHeight="1"/>
    <row r="888" ht="20.100000000000001" customHeight="1"/>
    <row r="889" ht="20.100000000000001" customHeight="1"/>
    <row r="890" ht="20.100000000000001" customHeight="1"/>
    <row r="891" ht="20.100000000000001" customHeight="1"/>
    <row r="892" ht="20.100000000000001" customHeight="1"/>
    <row r="893" ht="20.100000000000001" customHeight="1"/>
    <row r="894" ht="20.100000000000001" customHeight="1"/>
    <row r="895" ht="20.100000000000001" customHeight="1"/>
    <row r="896" ht="20.100000000000001" customHeight="1"/>
    <row r="897" ht="20.100000000000001" customHeight="1"/>
    <row r="898" ht="20.100000000000001" customHeight="1"/>
    <row r="899" ht="20.100000000000001" customHeight="1"/>
    <row r="900" ht="20.100000000000001" customHeight="1"/>
    <row r="901" ht="20.100000000000001" customHeight="1"/>
    <row r="902" ht="20.100000000000001" customHeight="1"/>
    <row r="903" ht="20.100000000000001" customHeight="1"/>
    <row r="904" ht="20.100000000000001" customHeight="1"/>
    <row r="905" ht="20.100000000000001" customHeight="1"/>
    <row r="906" ht="20.100000000000001" customHeight="1"/>
    <row r="907" ht="20.100000000000001" customHeight="1"/>
    <row r="908" ht="20.100000000000001" customHeight="1"/>
    <row r="909" ht="20.100000000000001" customHeight="1"/>
    <row r="910" ht="20.100000000000001" customHeight="1"/>
    <row r="911" ht="20.100000000000001" customHeight="1"/>
    <row r="912" ht="20.100000000000001" customHeight="1"/>
    <row r="913" ht="20.100000000000001" customHeight="1"/>
    <row r="914" ht="20.100000000000001" customHeight="1"/>
    <row r="915" ht="20.100000000000001" customHeight="1"/>
    <row r="916" ht="20.100000000000001" customHeight="1"/>
    <row r="917" ht="20.100000000000001" customHeight="1"/>
    <row r="918" ht="20.100000000000001" customHeight="1"/>
    <row r="919" ht="20.100000000000001" customHeight="1"/>
    <row r="920" ht="20.100000000000001" customHeight="1"/>
    <row r="921" ht="20.100000000000001" customHeight="1"/>
    <row r="922" ht="20.100000000000001" customHeight="1"/>
    <row r="923" ht="20.100000000000001" customHeight="1"/>
    <row r="924" ht="20.100000000000001" customHeight="1"/>
    <row r="925" ht="20.100000000000001" customHeight="1"/>
    <row r="926" ht="20.100000000000001" customHeight="1"/>
    <row r="927" ht="20.100000000000001" customHeight="1"/>
    <row r="928" ht="20.100000000000001" customHeight="1"/>
    <row r="929" ht="20.100000000000001" customHeight="1"/>
    <row r="930" ht="20.100000000000001" customHeight="1"/>
    <row r="931" ht="20.100000000000001" customHeight="1"/>
    <row r="932" ht="20.100000000000001" customHeight="1"/>
    <row r="933" ht="20.100000000000001" customHeight="1"/>
    <row r="934" ht="20.100000000000001" customHeight="1"/>
    <row r="935" ht="20.100000000000001" customHeight="1"/>
    <row r="936" ht="20.100000000000001" customHeight="1"/>
    <row r="937" ht="20.100000000000001" customHeight="1"/>
    <row r="938" ht="20.100000000000001" customHeight="1"/>
    <row r="939" ht="20.100000000000001" customHeight="1"/>
    <row r="940" ht="20.100000000000001" customHeight="1"/>
    <row r="941" ht="20.100000000000001" customHeight="1"/>
    <row r="942" ht="20.100000000000001" customHeight="1"/>
    <row r="943" ht="20.100000000000001" customHeight="1"/>
    <row r="944" ht="20.100000000000001" customHeight="1"/>
    <row r="945" ht="20.100000000000001" customHeight="1"/>
    <row r="946" ht="20.100000000000001" customHeight="1"/>
    <row r="947" ht="20.100000000000001" customHeight="1"/>
    <row r="948" ht="20.100000000000001" customHeight="1"/>
    <row r="949" ht="20.100000000000001" customHeight="1"/>
    <row r="950" ht="20.100000000000001" customHeight="1"/>
    <row r="951" ht="20.100000000000001" customHeight="1"/>
    <row r="952" ht="20.100000000000001" customHeight="1"/>
    <row r="953" ht="20.100000000000001" customHeight="1"/>
    <row r="954" ht="20.100000000000001" customHeight="1"/>
    <row r="955" ht="20.100000000000001" customHeight="1"/>
    <row r="956" ht="20.100000000000001" customHeight="1"/>
    <row r="957" ht="20.100000000000001" customHeight="1"/>
    <row r="958" ht="20.100000000000001" customHeight="1"/>
    <row r="959" ht="20.100000000000001" customHeight="1"/>
    <row r="960" ht="20.100000000000001" customHeight="1"/>
    <row r="961" ht="20.100000000000001" customHeight="1"/>
    <row r="962" ht="20.100000000000001" customHeight="1"/>
    <row r="963" ht="20.100000000000001" customHeight="1"/>
    <row r="964" ht="20.100000000000001" customHeight="1"/>
    <row r="965" ht="20.100000000000001" customHeight="1"/>
    <row r="966" ht="20.100000000000001" customHeight="1"/>
    <row r="967" ht="20.100000000000001" customHeight="1"/>
    <row r="968" ht="20.100000000000001" customHeight="1"/>
    <row r="969" ht="20.100000000000001" customHeight="1"/>
    <row r="970" ht="20.100000000000001" customHeight="1"/>
    <row r="971" ht="20.100000000000001" customHeight="1"/>
    <row r="972" ht="20.100000000000001" customHeight="1"/>
    <row r="973" ht="20.100000000000001" customHeight="1"/>
    <row r="974" ht="20.100000000000001" customHeight="1"/>
    <row r="975" ht="20.100000000000001" customHeight="1"/>
    <row r="976" ht="20.100000000000001" customHeight="1"/>
    <row r="977" ht="20.100000000000001" customHeight="1"/>
    <row r="978" ht="20.100000000000001" customHeight="1"/>
    <row r="979" ht="20.100000000000001" customHeight="1"/>
    <row r="980" ht="20.100000000000001" customHeight="1"/>
    <row r="981" ht="20.100000000000001" customHeight="1"/>
    <row r="982" ht="20.100000000000001" customHeight="1"/>
    <row r="983" ht="20.100000000000001" customHeight="1"/>
    <row r="984" ht="20.100000000000001" customHeight="1"/>
    <row r="985" ht="20.100000000000001" customHeight="1"/>
    <row r="986" ht="20.100000000000001" customHeight="1"/>
    <row r="987" ht="20.100000000000001" customHeight="1"/>
    <row r="988" ht="20.100000000000001" customHeight="1"/>
    <row r="989" ht="20.100000000000001" customHeight="1"/>
    <row r="990" ht="20.100000000000001" customHeight="1"/>
    <row r="991" ht="20.100000000000001" customHeight="1"/>
    <row r="992" ht="20.100000000000001" customHeight="1"/>
    <row r="993" ht="20.100000000000001" customHeight="1"/>
    <row r="994" ht="20.100000000000001" customHeight="1"/>
    <row r="995" ht="20.100000000000001" customHeight="1"/>
    <row r="996" ht="20.100000000000001" customHeight="1"/>
    <row r="997" ht="20.100000000000001" customHeight="1"/>
    <row r="998" ht="20.100000000000001" customHeight="1"/>
    <row r="999" ht="20.100000000000001" customHeight="1"/>
    <row r="1000" ht="20.100000000000001" customHeight="1"/>
    <row r="1001" ht="20.100000000000001" customHeight="1"/>
    <row r="1002" ht="20.100000000000001" customHeight="1"/>
    <row r="1003" ht="20.100000000000001" customHeight="1"/>
    <row r="1004" ht="20.100000000000001" customHeight="1"/>
    <row r="1005" ht="20.100000000000001" customHeight="1"/>
    <row r="1006" ht="20.100000000000001" customHeight="1"/>
    <row r="1007" ht="20.100000000000001" customHeight="1"/>
    <row r="1008" ht="20.100000000000001" customHeight="1"/>
    <row r="1009" ht="20.100000000000001" customHeight="1"/>
    <row r="1010" ht="20.100000000000001" customHeight="1"/>
    <row r="1011" ht="20.100000000000001" customHeight="1"/>
    <row r="1012" ht="20.100000000000001" customHeight="1"/>
    <row r="1013" ht="20.100000000000001" customHeight="1"/>
    <row r="1014" ht="20.100000000000001" customHeight="1"/>
    <row r="1015" ht="20.100000000000001" customHeight="1"/>
    <row r="1016" ht="20.100000000000001" customHeight="1"/>
    <row r="1017" ht="20.100000000000001" customHeight="1"/>
    <row r="1018" ht="20.100000000000001" customHeight="1"/>
    <row r="1019" ht="20.100000000000001" customHeight="1"/>
    <row r="1020" ht="20.100000000000001" customHeight="1"/>
    <row r="1021" ht="20.100000000000001" customHeight="1"/>
    <row r="1022" ht="20.100000000000001" customHeight="1"/>
    <row r="1023" ht="20.100000000000001" customHeight="1"/>
    <row r="1024" ht="20.100000000000001" customHeight="1"/>
    <row r="1025" ht="20.100000000000001" customHeight="1"/>
    <row r="1026" ht="20.100000000000001" customHeight="1"/>
    <row r="1027" ht="20.100000000000001" customHeight="1"/>
  </sheetData>
  <mergeCells count="14">
    <mergeCell ref="B1:C1"/>
    <mergeCell ref="G3:J3"/>
    <mergeCell ref="B4:B5"/>
    <mergeCell ref="C4:C5"/>
    <mergeCell ref="D4:D5"/>
    <mergeCell ref="E4:E5"/>
    <mergeCell ref="F4:F5"/>
    <mergeCell ref="C3:E3"/>
    <mergeCell ref="L4:L5"/>
    <mergeCell ref="K4:K5"/>
    <mergeCell ref="G4:G5"/>
    <mergeCell ref="H4:H5"/>
    <mergeCell ref="I4:I5"/>
    <mergeCell ref="J4:J5"/>
  </mergeCells>
  <dataValidations count="4">
    <dataValidation type="list" operator="equal" allowBlank="1" showErrorMessage="1" sqref="F6:F29 F78:F179">
      <formula1>"respiratoire,diarhée,vaccin,"</formula1>
      <formula2>0</formula2>
    </dataValidation>
    <dataValidation type="list" operator="equal" allowBlank="1" sqref="G78:G138">
      <formula1>#REF!</formula1>
      <formula2>0</formula2>
    </dataValidation>
    <dataValidation type="list" operator="equal" allowBlank="1" sqref="K6:K29 K78:K145">
      <formula1>"eleveur,vetérinaire,"</formula1>
      <formula2>0</formula2>
    </dataValidation>
    <dataValidation type="list" operator="equal" allowBlank="1" sqref="G6:G29">
      <formula1>medicaments</formula1>
    </dataValidation>
  </dataValidations>
  <printOptions gridLines="1"/>
  <pageMargins left="0.25" right="0.25" top="0.75" bottom="0.75" header="0.3" footer="0.3"/>
  <pageSetup paperSize="9" scale="80" firstPageNumber="0" orientation="landscape" horizontalDpi="300" verticalDpi="300" r:id="rId1"/>
  <headerFooter alignWithMargins="0">
    <oddHeader>&amp;LCarnet Sanitaire / modèle Charte des bonnes pratiques d'élevage – Maison de l'Agriculture de l'Aisne, avril 2006&amp;R&amp;P/&amp;N - &amp;D</oddHeader>
    <oddFooter>&amp;C1- Ma = Mamm (avant g, arrière dt...), FL = Fièvre de lait, ND = Non Délivrance, B = Boiterie, NC = Non Chaleur, D = Diarrhée, M = Métrite, R = Resp, P = Trait. Prév ; 2- m = matin, s = soir ; 3- IM = Intramusc, SC = Sous-cut, IV = Intravein, VO = Orale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F11"/>
  <sheetViews>
    <sheetView workbookViewId="0">
      <selection activeCell="E19" sqref="E19"/>
    </sheetView>
  </sheetViews>
  <sheetFormatPr baseColWidth="10" defaultRowHeight="12.75"/>
  <cols>
    <col min="1" max="1" width="21.140625" customWidth="1"/>
    <col min="2" max="2" width="20.28515625" customWidth="1"/>
  </cols>
  <sheetData>
    <row r="1" spans="1:6">
      <c r="A1" s="38" t="s">
        <v>31</v>
      </c>
      <c r="B1" s="38" t="s">
        <v>68</v>
      </c>
      <c r="C1" s="38" t="s">
        <v>69</v>
      </c>
      <c r="D1" s="38" t="s">
        <v>32</v>
      </c>
      <c r="E1" s="38" t="s">
        <v>13</v>
      </c>
      <c r="F1" s="38" t="s">
        <v>33</v>
      </c>
    </row>
    <row r="2" spans="1:6">
      <c r="A2" t="s">
        <v>58</v>
      </c>
      <c r="B2" t="s">
        <v>59</v>
      </c>
      <c r="C2" t="s">
        <v>74</v>
      </c>
      <c r="D2" t="s">
        <v>74</v>
      </c>
      <c r="E2" t="s">
        <v>74</v>
      </c>
      <c r="F2" t="s">
        <v>74</v>
      </c>
    </row>
    <row r="3" spans="1:6">
      <c r="A3" t="s">
        <v>58</v>
      </c>
      <c r="B3" t="s">
        <v>60</v>
      </c>
      <c r="C3" t="s">
        <v>74</v>
      </c>
      <c r="D3" t="s">
        <v>74</v>
      </c>
      <c r="E3" t="s">
        <v>74</v>
      </c>
      <c r="F3" t="s">
        <v>74</v>
      </c>
    </row>
    <row r="4" spans="1:6">
      <c r="A4" t="s">
        <v>58</v>
      </c>
      <c r="B4" t="s">
        <v>70</v>
      </c>
      <c r="C4" t="s">
        <v>74</v>
      </c>
      <c r="D4" t="s">
        <v>74</v>
      </c>
      <c r="E4" t="s">
        <v>74</v>
      </c>
      <c r="F4" t="s">
        <v>74</v>
      </c>
    </row>
    <row r="5" spans="1:6">
      <c r="A5" t="s">
        <v>52</v>
      </c>
      <c r="B5" t="s">
        <v>53</v>
      </c>
      <c r="C5" t="s">
        <v>27</v>
      </c>
      <c r="D5" t="s">
        <v>62</v>
      </c>
      <c r="E5" t="s">
        <v>36</v>
      </c>
      <c r="F5" t="s">
        <v>43</v>
      </c>
    </row>
    <row r="6" spans="1:6">
      <c r="A6" t="s">
        <v>52</v>
      </c>
      <c r="B6" t="s">
        <v>55</v>
      </c>
      <c r="C6" t="s">
        <v>30</v>
      </c>
      <c r="D6" s="35"/>
      <c r="E6" t="s">
        <v>36</v>
      </c>
      <c r="F6" t="s">
        <v>43</v>
      </c>
    </row>
    <row r="7" spans="1:6">
      <c r="A7" t="s">
        <v>71</v>
      </c>
      <c r="B7" t="s">
        <v>34</v>
      </c>
      <c r="C7" t="s">
        <v>28</v>
      </c>
      <c r="D7" t="s">
        <v>35</v>
      </c>
      <c r="E7" t="s">
        <v>36</v>
      </c>
      <c r="F7" t="s">
        <v>37</v>
      </c>
    </row>
    <row r="8" spans="1:6">
      <c r="A8" t="s">
        <v>71</v>
      </c>
      <c r="B8" t="s">
        <v>15</v>
      </c>
      <c r="C8" t="s">
        <v>28</v>
      </c>
      <c r="D8" t="s">
        <v>38</v>
      </c>
      <c r="E8" t="s">
        <v>36</v>
      </c>
      <c r="F8" t="s">
        <v>39</v>
      </c>
    </row>
    <row r="9" spans="1:6">
      <c r="A9" t="s">
        <v>40</v>
      </c>
      <c r="B9" t="s">
        <v>41</v>
      </c>
      <c r="C9" t="s">
        <v>27</v>
      </c>
      <c r="D9" t="s">
        <v>42</v>
      </c>
      <c r="E9" t="s">
        <v>36</v>
      </c>
      <c r="F9" t="s">
        <v>43</v>
      </c>
    </row>
    <row r="10" spans="1:6">
      <c r="A10" t="s">
        <v>40</v>
      </c>
      <c r="B10" s="14" t="s">
        <v>56</v>
      </c>
      <c r="C10" t="s">
        <v>74</v>
      </c>
      <c r="D10" t="s">
        <v>74</v>
      </c>
      <c r="E10" t="s">
        <v>74</v>
      </c>
      <c r="F10" t="s">
        <v>74</v>
      </c>
    </row>
    <row r="11" spans="1:6">
      <c r="A11" t="s">
        <v>40</v>
      </c>
      <c r="B11" s="14" t="s">
        <v>57</v>
      </c>
      <c r="C11" t="s">
        <v>74</v>
      </c>
      <c r="D11" t="s">
        <v>74</v>
      </c>
      <c r="E11" t="s">
        <v>74</v>
      </c>
      <c r="F11" t="s">
        <v>74</v>
      </c>
    </row>
  </sheetData>
  <sortState ref="A2:F11">
    <sortCondition ref="A2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6"/>
  <sheetViews>
    <sheetView workbookViewId="0">
      <selection activeCell="E4" sqref="E4"/>
    </sheetView>
  </sheetViews>
  <sheetFormatPr baseColWidth="10" defaultRowHeight="12.75"/>
  <cols>
    <col min="5" max="5" width="12.85546875" customWidth="1"/>
  </cols>
  <sheetData>
    <row r="1" spans="1:9">
      <c r="A1" t="s">
        <v>61</v>
      </c>
      <c r="C1" t="s">
        <v>71</v>
      </c>
      <c r="D1" t="s">
        <v>52</v>
      </c>
      <c r="E1" t="s">
        <v>40</v>
      </c>
      <c r="F1" t="s">
        <v>72</v>
      </c>
      <c r="I1" t="s">
        <v>64</v>
      </c>
    </row>
    <row r="2" spans="1:9">
      <c r="A2" t="s">
        <v>71</v>
      </c>
      <c r="C2" t="s">
        <v>34</v>
      </c>
      <c r="D2" t="s">
        <v>53</v>
      </c>
      <c r="E2" t="s">
        <v>41</v>
      </c>
      <c r="F2" t="s">
        <v>59</v>
      </c>
      <c r="I2" t="s">
        <v>65</v>
      </c>
    </row>
    <row r="3" spans="1:9">
      <c r="A3" t="s">
        <v>52</v>
      </c>
      <c r="C3" t="s">
        <v>15</v>
      </c>
      <c r="D3" t="s">
        <v>55</v>
      </c>
      <c r="E3" s="18" t="s">
        <v>56</v>
      </c>
      <c r="F3" t="s">
        <v>60</v>
      </c>
    </row>
    <row r="4" spans="1:9">
      <c r="A4" t="s">
        <v>40</v>
      </c>
      <c r="C4" t="s">
        <v>54</v>
      </c>
      <c r="E4" s="18" t="s">
        <v>57</v>
      </c>
    </row>
    <row r="5" spans="1:9">
      <c r="A5" t="s">
        <v>72</v>
      </c>
    </row>
    <row r="6" spans="1:9">
      <c r="D6" s="35">
        <v>41045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D6"/>
  <sheetViews>
    <sheetView workbookViewId="0">
      <pane ySplit="1" topLeftCell="A2" activePane="bottomLeft" state="frozen"/>
      <selection pane="bottomLeft" activeCell="H1" sqref="H1"/>
    </sheetView>
  </sheetViews>
  <sheetFormatPr baseColWidth="10" defaultRowHeight="12.75"/>
  <cols>
    <col min="1" max="1" width="14.5703125" customWidth="1"/>
    <col min="2" max="2" width="22" customWidth="1"/>
    <col min="3" max="3" width="13.5703125" customWidth="1"/>
    <col min="4" max="4" width="15.28515625" customWidth="1"/>
  </cols>
  <sheetData>
    <row r="1" spans="1:4" s="55" customFormat="1" ht="36.75" customHeight="1">
      <c r="A1" s="55" t="s">
        <v>76</v>
      </c>
      <c r="B1" s="55" t="s">
        <v>66</v>
      </c>
      <c r="C1" s="55" t="s">
        <v>63</v>
      </c>
      <c r="D1" s="55" t="s">
        <v>77</v>
      </c>
    </row>
    <row r="2" spans="1:4">
      <c r="A2">
        <v>123</v>
      </c>
      <c r="B2" s="35">
        <v>23081</v>
      </c>
      <c r="C2" t="s">
        <v>78</v>
      </c>
      <c r="D2" t="s">
        <v>79</v>
      </c>
    </row>
    <row r="3" spans="1:4">
      <c r="A3">
        <v>456</v>
      </c>
      <c r="B3" s="35">
        <v>36566</v>
      </c>
      <c r="C3" t="s">
        <v>80</v>
      </c>
      <c r="D3" t="s">
        <v>81</v>
      </c>
    </row>
    <row r="4" spans="1:4">
      <c r="A4">
        <v>789</v>
      </c>
      <c r="B4" s="35">
        <v>38477</v>
      </c>
      <c r="C4" t="s">
        <v>80</v>
      </c>
      <c r="D4" t="s">
        <v>82</v>
      </c>
    </row>
    <row r="5" spans="1:4">
      <c r="A5">
        <v>789</v>
      </c>
    </row>
    <row r="6" spans="1:4">
      <c r="D6" s="3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formulaire</vt:lpstr>
      <vt:lpstr>Carnet sanitaire veaux</vt:lpstr>
      <vt:lpstr>Types</vt:lpstr>
      <vt:lpstr>list</vt:lpstr>
      <vt:lpstr>BdAnimal</vt:lpstr>
      <vt:lpstr>_1Excel_BuiltIn_Print_Titles_1_1</vt:lpstr>
      <vt:lpstr>antiparasites</vt:lpstr>
      <vt:lpstr>BDNum</vt:lpstr>
      <vt:lpstr>boiterie</vt:lpstr>
      <vt:lpstr>Excel_BuiltIn_Print_Titles_1</vt:lpstr>
      <vt:lpstr>'Carnet sanitaire veaux'!Impression_des_titres</vt:lpstr>
      <vt:lpstr>maladie</vt:lpstr>
      <vt:lpstr>Num</vt:lpstr>
      <vt:lpstr>NumA</vt:lpstr>
      <vt:lpstr>respiratoire</vt:lpstr>
      <vt:lpstr>sexe</vt:lpstr>
      <vt:lpstr>types</vt:lpstr>
      <vt:lpstr>vaccins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Ewan</dc:creator>
  <cp:lastModifiedBy>festysonic</cp:lastModifiedBy>
  <dcterms:created xsi:type="dcterms:W3CDTF">2012-04-26T16:28:44Z</dcterms:created>
  <dcterms:modified xsi:type="dcterms:W3CDTF">2012-05-16T20:32:11Z</dcterms:modified>
</cp:coreProperties>
</file>