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39051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D7" i="1"/>
  <c r="D2" i="1"/>
</calcChain>
</file>

<file path=xl/comments1.xml><?xml version="1.0" encoding="utf-8"?>
<comments xmlns="http://schemas.openxmlformats.org/spreadsheetml/2006/main">
  <authors>
    <author>Tilmant Julien</author>
  </authors>
  <commentList>
    <comment ref="D1" authorId="0" shapeId="0">
      <text>
        <r>
          <rPr>
            <b/>
            <sz val="9"/>
            <color indexed="81"/>
            <rFont val="Tahoma"/>
            <family val="2"/>
          </rPr>
          <t>Date de programmation initiale par la CPA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</rPr>
          <t>Date de programmation initiale par la CPA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Date de programmation initiale par la CPA</t>
        </r>
      </text>
    </comment>
  </commentList>
</comments>
</file>

<file path=xl/sharedStrings.xml><?xml version="1.0" encoding="utf-8"?>
<sst xmlns="http://schemas.openxmlformats.org/spreadsheetml/2006/main" count="28" uniqueCount="18">
  <si>
    <t>CREATION</t>
  </si>
  <si>
    <t>COMMUNE</t>
  </si>
  <si>
    <t>CONTRAINTE</t>
  </si>
  <si>
    <t>CONDE SUR L ESCAUT</t>
  </si>
  <si>
    <t>NB J</t>
  </si>
  <si>
    <t>Fériés</t>
  </si>
  <si>
    <t>Dates</t>
  </si>
  <si>
    <t>Jour de l'an</t>
  </si>
  <si>
    <t>Lundi de Pâques</t>
  </si>
  <si>
    <t>fete du travail</t>
  </si>
  <si>
    <t>Armistice 1945</t>
  </si>
  <si>
    <t>Ascension</t>
  </si>
  <si>
    <t>Lundi de Pentecote</t>
  </si>
  <si>
    <t>fete nationale</t>
  </si>
  <si>
    <t>Assomption</t>
  </si>
  <si>
    <t>Toussaint</t>
  </si>
  <si>
    <t>Armistice 1918</t>
  </si>
  <si>
    <t>Noel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</si>
</sst>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" fontId="2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22"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9" formatCode="dd/mm/yyyy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2" totalsRowShown="0" headerRowDxfId="21" dataDxfId="20">
  <autoFilter ref="A1:D2"/>
  <tableColumns count="4">
    <tableColumn id="1" name="CREATION" dataDxfId="19"/>
    <tableColumn id="4" name="COMMUNE" dataDxfId="18"/>
    <tableColumn id="7" name="CONTRAINTE" dataDxfId="13"/>
    <tableColumn id="8" name="NB J" dataDxfId="12">
      <calculatedColumnFormula>NETWORKDAYS.INTL(A2,C2,1,J2:J12)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H5:I16" totalsRowShown="0" headerRowDxfId="17" dataDxfId="16">
  <autoFilter ref="H5:I16"/>
  <tableColumns count="2">
    <tableColumn id="1" name="Fériés" dataDxfId="15"/>
    <tableColumn id="2" name="Dates" dataDxfId="14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6:D7" totalsRowShown="0" headerRowDxfId="11" dataDxfId="10">
  <autoFilter ref="A6:D7"/>
  <tableColumns count="4">
    <tableColumn id="1" name="CREATION" dataDxfId="5"/>
    <tableColumn id="4" name="COMMUNE" dataDxfId="6"/>
    <tableColumn id="7" name="CONTRAINTE" dataDxfId="3"/>
    <tableColumn id="8" name="NB J" dataDxfId="2">
      <calculatedColumnFormula>NETWORKDAYS.INTL(A7,C7,1,J7:J17)</calculatedColumnFormula>
    </tableColumn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id="4" name="Tableau145" displayName="Tableau145" ref="A11:D12" totalsRowShown="0" headerRowDxfId="9" dataDxfId="8">
  <autoFilter ref="A11:D12"/>
  <tableColumns count="4">
    <tableColumn id="1" name="CREATION" dataDxfId="7"/>
    <tableColumn id="4" name="COMMUNE" dataDxfId="4"/>
    <tableColumn id="7" name="CONTRAINTE" dataDxfId="1"/>
    <tableColumn id="8" name="NB J" dataDxfId="0">
      <calculatedColumnFormula>NETWORKDAYS.INTL(A12,C12,1,J12:J22)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F10" sqref="F10"/>
    </sheetView>
  </sheetViews>
  <sheetFormatPr baseColWidth="10" defaultRowHeight="15" x14ac:dyDescent="0.25"/>
  <cols>
    <col min="1" max="1" width="14.5703125" style="1" bestFit="1" customWidth="1"/>
    <col min="2" max="2" width="20.28515625" style="1" bestFit="1" customWidth="1"/>
    <col min="3" max="3" width="17" style="1" bestFit="1" customWidth="1"/>
    <col min="4" max="4" width="19.7109375" style="4" customWidth="1"/>
    <col min="5" max="7" width="11.42578125" style="1"/>
    <col min="8" max="9" width="18.28515625" style="1" bestFit="1" customWidth="1"/>
    <col min="10" max="10" width="10.7109375" style="1" bestFit="1" customWidth="1"/>
    <col min="11" max="16384" width="11.42578125" style="1"/>
  </cols>
  <sheetData>
    <row r="1" spans="1:9" x14ac:dyDescent="0.25">
      <c r="A1" s="1" t="s">
        <v>0</v>
      </c>
      <c r="B1" s="1" t="s">
        <v>1</v>
      </c>
      <c r="C1" s="1" t="s">
        <v>2</v>
      </c>
      <c r="D1" s="3" t="s">
        <v>4</v>
      </c>
    </row>
    <row r="2" spans="1:9" x14ac:dyDescent="0.25">
      <c r="A2" s="2">
        <v>45219</v>
      </c>
      <c r="B2" s="2" t="s">
        <v>3</v>
      </c>
      <c r="C2" s="2">
        <v>45229</v>
      </c>
      <c r="D2" s="4">
        <f>NETWORKDAYS.INTL(A2,C2,1,J2:J12)</f>
        <v>7</v>
      </c>
    </row>
    <row r="5" spans="1:9" x14ac:dyDescent="0.25">
      <c r="H5" s="1" t="s">
        <v>5</v>
      </c>
      <c r="I5" s="2" t="s">
        <v>6</v>
      </c>
    </row>
    <row r="6" spans="1:9" x14ac:dyDescent="0.25">
      <c r="A6" s="1" t="s">
        <v>0</v>
      </c>
      <c r="B6" s="1" t="s">
        <v>1</v>
      </c>
      <c r="C6" s="1" t="s">
        <v>2</v>
      </c>
      <c r="D6" s="5" t="s">
        <v>4</v>
      </c>
      <c r="H6" s="1" t="s">
        <v>7</v>
      </c>
      <c r="I6" s="2">
        <v>44927</v>
      </c>
    </row>
    <row r="7" spans="1:9" x14ac:dyDescent="0.25">
      <c r="A7" s="6"/>
      <c r="B7" s="2" t="s">
        <v>3</v>
      </c>
      <c r="C7" s="2">
        <v>45229</v>
      </c>
      <c r="D7" s="7">
        <f>NETWORKDAYS.INTL(A7,C7,1,J7:J17)</f>
        <v>32306</v>
      </c>
      <c r="H7" s="1" t="s">
        <v>8</v>
      </c>
      <c r="I7" s="2">
        <v>45026</v>
      </c>
    </row>
    <row r="8" spans="1:9" x14ac:dyDescent="0.25">
      <c r="H8" s="1" t="s">
        <v>9</v>
      </c>
      <c r="I8" s="2">
        <v>45047</v>
      </c>
    </row>
    <row r="9" spans="1:9" x14ac:dyDescent="0.25">
      <c r="H9" s="1" t="s">
        <v>10</v>
      </c>
      <c r="I9" s="2">
        <v>45054</v>
      </c>
    </row>
    <row r="10" spans="1:9" x14ac:dyDescent="0.25">
      <c r="H10" s="1" t="s">
        <v>11</v>
      </c>
      <c r="I10" s="2">
        <v>45064</v>
      </c>
    </row>
    <row r="11" spans="1:9" x14ac:dyDescent="0.25">
      <c r="A11" s="1" t="s">
        <v>0</v>
      </c>
      <c r="B11" s="1" t="s">
        <v>1</v>
      </c>
      <c r="C11" s="1" t="s">
        <v>2</v>
      </c>
      <c r="D11" s="5" t="s">
        <v>4</v>
      </c>
      <c r="H11" s="1" t="s">
        <v>12</v>
      </c>
      <c r="I11" s="2">
        <v>45075</v>
      </c>
    </row>
    <row r="12" spans="1:9" x14ac:dyDescent="0.25">
      <c r="A12" s="2">
        <v>45219</v>
      </c>
      <c r="B12" s="2" t="s">
        <v>3</v>
      </c>
      <c r="C12" s="6"/>
      <c r="D12" s="7">
        <f>NETWORKDAYS.INTL(A12,C12,1,J12:J22)</f>
        <v>-32300</v>
      </c>
      <c r="H12" s="1" t="s">
        <v>13</v>
      </c>
      <c r="I12" s="2">
        <v>45121</v>
      </c>
    </row>
    <row r="13" spans="1:9" x14ac:dyDescent="0.25">
      <c r="H13" s="1" t="s">
        <v>14</v>
      </c>
      <c r="I13" s="2">
        <v>45153</v>
      </c>
    </row>
    <row r="14" spans="1:9" x14ac:dyDescent="0.25">
      <c r="H14" s="1" t="s">
        <v>15</v>
      </c>
      <c r="I14" s="2">
        <v>45231</v>
      </c>
    </row>
    <row r="15" spans="1:9" x14ac:dyDescent="0.25">
      <c r="H15" s="1" t="s">
        <v>16</v>
      </c>
      <c r="I15" s="2">
        <v>45241</v>
      </c>
    </row>
    <row r="16" spans="1:9" x14ac:dyDescent="0.25">
      <c r="H16" s="1" t="s">
        <v>17</v>
      </c>
      <c r="I16" s="2">
        <v>45285</v>
      </c>
    </row>
  </sheetData>
  <pageMargins left="0.7" right="0.7" top="0.75" bottom="0.75" header="0.3" footer="0.3"/>
  <pageSetup paperSize="9" orientation="portrait" r:id="rId1"/>
  <legacy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Tilmant Julien</dc:creator>
  <cp:lastModifiedBy>Tilmant Julien</cp:lastModifiedBy>
  <dcterms:created xsi:type="dcterms:W3CDTF">2023-10-19T19:45:13Z</dcterms:created>
  <dcterms:modified xsi:type="dcterms:W3CDTF">2023-10-21T04:56:13Z</dcterms:modified>
</cp:coreProperties>
</file>