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rtelS73d\Downloads\"/>
    </mc:Choice>
  </mc:AlternateContent>
  <xr:revisionPtr revIDLastSave="0" documentId="13_ncr:1_{854A72E7-5469-415E-AE39-FAF1F176D3F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iche d'observation terrain" sheetId="2" r:id="rId1"/>
  </sheets>
  <definedNames>
    <definedName name="Cases1">'Fiche d''observation terrain'!$D$10:$AB$17,'Fiche d''observation terrain'!$D$24:$AB$31</definedName>
    <definedName name="_xlnm.Print_Area" localSheetId="0">'Fiche d''observation terrain'!$A$1:$AH$50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29" i="2" l="1"/>
  <c r="AC27" i="2"/>
  <c r="AC25" i="2"/>
  <c r="AC15" i="2"/>
  <c r="AC13" i="2"/>
  <c r="AC11" i="2"/>
  <c r="AC23" i="2"/>
  <c r="AC21" i="2"/>
  <c r="AC19" i="2"/>
  <c r="AC17" i="2"/>
  <c r="AE5" i="2"/>
</calcChain>
</file>

<file path=xl/sharedStrings.xml><?xml version="1.0" encoding="utf-8"?>
<sst xmlns="http://schemas.openxmlformats.org/spreadsheetml/2006/main" count="128" uniqueCount="75">
  <si>
    <t>Vignoble :</t>
  </si>
  <si>
    <t xml:space="preserve">Parcelle : </t>
  </si>
  <si>
    <t>Date :</t>
  </si>
  <si>
    <t>Observateur :</t>
  </si>
  <si>
    <t>Stade phénologique :</t>
  </si>
  <si>
    <t xml:space="preserve">Commune : </t>
  </si>
  <si>
    <t>®</t>
  </si>
  <si>
    <t>(échelle Eichhorn et Lorenz)</t>
  </si>
  <si>
    <t>Cocher si observation faite</t>
  </si>
  <si>
    <t>¯</t>
  </si>
  <si>
    <t>Ennemi</t>
  </si>
  <si>
    <t>Objet</t>
  </si>
  <si>
    <t>Résultats</t>
  </si>
  <si>
    <t>Observations</t>
  </si>
  <si>
    <t>Acariens rouges</t>
  </si>
  <si>
    <t>F</t>
  </si>
  <si>
    <t>% FO</t>
  </si>
  <si>
    <t>Stades ?</t>
  </si>
  <si>
    <t>Accid. climatique</t>
  </si>
  <si>
    <t>Acariose</t>
  </si>
  <si>
    <t>C</t>
  </si>
  <si>
    <t>% ceps att</t>
  </si>
  <si>
    <t>(nature, importance)</t>
  </si>
  <si>
    <t>Erinose</t>
  </si>
  <si>
    <t>Feuilles, Grappes ?</t>
  </si>
  <si>
    <t>Mange-bourgeons</t>
  </si>
  <si>
    <t>Espèce ?</t>
  </si>
  <si>
    <t>Accid. physiologique</t>
  </si>
  <si>
    <t>Cochenilles</t>
  </si>
  <si>
    <t>Nb larv / 100 F</t>
  </si>
  <si>
    <t>Cicadelles vertes</t>
  </si>
  <si>
    <t>Cicadelles FD</t>
  </si>
  <si>
    <t>Mauvaises herbes</t>
  </si>
  <si>
    <t>Excoriose</t>
  </si>
  <si>
    <t>taux de couverture :</t>
  </si>
  <si>
    <t>Esca</t>
  </si>
  <si>
    <t>forme Esca ?</t>
  </si>
  <si>
    <t>espèces principales</t>
  </si>
  <si>
    <t>Eutypiose</t>
  </si>
  <si>
    <t>Pourriture grise</t>
  </si>
  <si>
    <t>% F att</t>
  </si>
  <si>
    <t>% G att</t>
  </si>
  <si>
    <t>type symptômes</t>
  </si>
  <si>
    <t>Pourriture acide</t>
  </si>
  <si>
    <t>G</t>
  </si>
  <si>
    <t>Mildiou</t>
  </si>
  <si>
    <t>C, F</t>
  </si>
  <si>
    <t>Auxiliaires</t>
  </si>
  <si>
    <t>(espèce, importance)</t>
  </si>
  <si>
    <t>Oïdium</t>
  </si>
  <si>
    <t>typhlos</t>
  </si>
  <si>
    <t>tydéïdes</t>
  </si>
  <si>
    <t>Black Rot</t>
  </si>
  <si>
    <t>….</t>
  </si>
  <si>
    <t>Cochylis</t>
  </si>
  <si>
    <t>Œufs</t>
  </si>
  <si>
    <t>Frais</t>
  </si>
  <si>
    <t>Evolu</t>
  </si>
  <si>
    <t>TN</t>
  </si>
  <si>
    <t>Eclos</t>
  </si>
  <si>
    <t>Par/ Av</t>
  </si>
  <si>
    <t>Dégâts</t>
  </si>
  <si>
    <t>Larves</t>
  </si>
  <si>
    <t>Taille</t>
  </si>
  <si>
    <t>Observ. diverses :</t>
  </si>
  <si>
    <t>Eudémis</t>
  </si>
  <si>
    <t>Nombre pour 100 grappes</t>
  </si>
  <si>
    <t>Stade</t>
  </si>
  <si>
    <t>:</t>
  </si>
  <si>
    <t>(moyenne 50 bgs)</t>
  </si>
  <si>
    <t>FICHE D'OBSERVATION DES ENNEMIS DE LA VIGNE
DANS LES PARCELLES DE REFERENCE</t>
  </si>
  <si>
    <t>Zone :</t>
  </si>
  <si>
    <t>ü</t>
  </si>
  <si>
    <t>(cocher si observé)</t>
  </si>
  <si>
    <t>(insérer 1 nombre)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</si>
</sst>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7" x14ac:knownFonts="1">
    <font>
      <sz val="10"/>
      <name val="Arial"/>
    </font>
    <font>
      <b/>
      <sz val="11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name val="Symbol"/>
      <family val="1"/>
      <charset val="2"/>
    </font>
    <font>
      <sz val="9"/>
      <name val="Arial"/>
      <family val="2"/>
    </font>
    <font>
      <sz val="8"/>
      <name val="Arial"/>
      <family val="2"/>
    </font>
    <font>
      <i/>
      <sz val="9"/>
      <name val="Arial"/>
      <family val="2"/>
    </font>
    <font>
      <sz val="11"/>
      <name val="Symbol"/>
      <family val="1"/>
      <charset val="2"/>
    </font>
    <font>
      <b/>
      <sz val="20"/>
      <color indexed="8"/>
      <name val="Verdana"/>
      <family val="2"/>
    </font>
    <font>
      <sz val="10"/>
      <color theme="1"/>
      <name val="Calibri"/>
      <family val="2"/>
      <scheme val="minor"/>
    </font>
    <font>
      <sz val="10"/>
      <name val="Arial"/>
    </font>
    <font>
      <i/>
      <sz val="8"/>
      <name val="Arial"/>
      <family val="2"/>
    </font>
    <font>
      <sz val="11"/>
      <name val="Wingdings"/>
      <charset val="2"/>
    </font>
    <font>
      <sz val="10"/>
      <color rgb="FF000000"/>
      <name val="Arial"/>
      <family val="2"/>
    </font>
    <font>
      <sz val="8"/>
      <color rgb="FF000000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7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2" fillId="0" borderId="0" applyFont="0" applyFill="0" applyBorder="0" applyAlignment="0" applyProtection="0"/>
  </cellStyleXfs>
  <cellXfs count="182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Continuous" vertical="center"/>
    </xf>
    <xf numFmtId="0" fontId="1" fillId="0" borderId="0" xfId="0" applyFont="1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2" fillId="0" borderId="0" xfId="0" applyFont="1" applyAlignment="1">
      <alignment horizontal="left" vertical="center"/>
    </xf>
    <xf numFmtId="0" fontId="5" fillId="0" borderId="4" xfId="0" applyFont="1" applyBorder="1" applyAlignment="1">
      <alignment vertical="center"/>
    </xf>
    <xf numFmtId="0" fontId="6" fillId="0" borderId="0" xfId="0" applyFont="1" applyAlignment="1">
      <alignment horizontal="centerContinuous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7" fillId="0" borderId="0" xfId="0" applyFont="1" applyAlignment="1">
      <alignment horizontal="centerContinuous"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Continuous" vertical="center" wrapText="1"/>
    </xf>
    <xf numFmtId="0" fontId="4" fillId="0" borderId="10" xfId="0" applyFont="1" applyBorder="1" applyAlignment="1">
      <alignment horizontal="centerContinuous" vertical="center" wrapText="1"/>
    </xf>
    <xf numFmtId="0" fontId="4" fillId="0" borderId="11" xfId="0" applyFont="1" applyBorder="1" applyAlignment="1">
      <alignment horizontal="centerContinuous" vertical="center" wrapText="1"/>
    </xf>
    <xf numFmtId="0" fontId="4" fillId="0" borderId="12" xfId="0" applyFont="1" applyBorder="1" applyAlignment="1">
      <alignment horizontal="centerContinuous" vertical="center" wrapText="1"/>
    </xf>
    <xf numFmtId="0" fontId="4" fillId="0" borderId="13" xfId="0" applyFont="1" applyBorder="1" applyAlignment="1">
      <alignment horizontal="centerContinuous" vertical="center" wrapText="1"/>
    </xf>
    <xf numFmtId="0" fontId="2" fillId="0" borderId="14" xfId="0" applyFont="1" applyBorder="1" applyAlignment="1">
      <alignment vertical="center"/>
    </xf>
    <xf numFmtId="0" fontId="1" fillId="0" borderId="7" xfId="0" applyFont="1" applyBorder="1" applyAlignment="1">
      <alignment horizontal="centerContinuous" vertical="center"/>
    </xf>
    <xf numFmtId="0" fontId="2" fillId="0" borderId="8" xfId="0" applyFont="1" applyBorder="1" applyAlignment="1">
      <alignment horizontal="centerContinuous" vertical="center"/>
    </xf>
    <xf numFmtId="0" fontId="2" fillId="0" borderId="15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0" fontId="2" fillId="0" borderId="17" xfId="0" applyFont="1" applyBorder="1" applyAlignment="1">
      <alignment vertical="center"/>
    </xf>
    <xf numFmtId="0" fontId="4" fillId="0" borderId="18" xfId="0" applyFont="1" applyBorder="1" applyAlignment="1">
      <alignment horizontal="centerContinuous" vertical="center"/>
    </xf>
    <xf numFmtId="0" fontId="4" fillId="0" borderId="19" xfId="0" applyFont="1" applyBorder="1" applyAlignment="1">
      <alignment horizontal="centerContinuous" vertical="center"/>
    </xf>
    <xf numFmtId="0" fontId="2" fillId="0" borderId="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Continuous" vertical="center"/>
    </xf>
    <xf numFmtId="0" fontId="2" fillId="0" borderId="22" xfId="0" applyFont="1" applyBorder="1" applyAlignment="1">
      <alignment vertical="center"/>
    </xf>
    <xf numFmtId="0" fontId="2" fillId="0" borderId="23" xfId="0" applyFont="1" applyBorder="1" applyAlignment="1">
      <alignment vertical="center"/>
    </xf>
    <xf numFmtId="0" fontId="2" fillId="2" borderId="24" xfId="0" applyFont="1" applyFill="1" applyBorder="1" applyAlignment="1">
      <alignment vertical="center"/>
    </xf>
    <xf numFmtId="0" fontId="4" fillId="0" borderId="27" xfId="0" applyFont="1" applyBorder="1" applyAlignment="1">
      <alignment horizontal="centerContinuous" vertical="center"/>
    </xf>
    <xf numFmtId="0" fontId="0" fillId="0" borderId="28" xfId="0" applyBorder="1" applyAlignment="1">
      <alignment vertical="center"/>
    </xf>
    <xf numFmtId="0" fontId="0" fillId="0" borderId="29" xfId="0" applyBorder="1" applyAlignment="1">
      <alignment vertical="center"/>
    </xf>
    <xf numFmtId="0" fontId="4" fillId="0" borderId="33" xfId="0" applyFont="1" applyBorder="1" applyAlignment="1">
      <alignment horizontal="centerContinuous" vertical="center"/>
    </xf>
    <xf numFmtId="0" fontId="4" fillId="0" borderId="34" xfId="0" applyFont="1" applyBorder="1" applyAlignment="1">
      <alignment horizontal="centerContinuous" vertical="center"/>
    </xf>
    <xf numFmtId="0" fontId="4" fillId="0" borderId="35" xfId="0" applyFont="1" applyBorder="1" applyAlignment="1">
      <alignment horizontal="centerContinuous" vertical="center"/>
    </xf>
    <xf numFmtId="0" fontId="4" fillId="0" borderId="6" xfId="0" applyFont="1" applyBorder="1" applyAlignment="1">
      <alignment horizontal="centerContinuous" vertical="center"/>
    </xf>
    <xf numFmtId="0" fontId="0" fillId="0" borderId="19" xfId="0" applyBorder="1" applyAlignment="1">
      <alignment horizontal="centerContinuous" vertical="center"/>
    </xf>
    <xf numFmtId="0" fontId="4" fillId="0" borderId="37" xfId="0" applyFont="1" applyBorder="1" applyAlignment="1">
      <alignment horizontal="centerContinuous" vertical="center"/>
    </xf>
    <xf numFmtId="0" fontId="0" fillId="0" borderId="35" xfId="0" applyBorder="1" applyAlignment="1">
      <alignment vertical="center"/>
    </xf>
    <xf numFmtId="0" fontId="0" fillId="0" borderId="6" xfId="0" applyBorder="1" applyAlignment="1">
      <alignment vertical="center"/>
    </xf>
    <xf numFmtId="0" fontId="4" fillId="0" borderId="19" xfId="0" applyFont="1" applyBorder="1" applyAlignment="1">
      <alignment horizontal="center" vertical="center"/>
    </xf>
    <xf numFmtId="0" fontId="4" fillId="0" borderId="38" xfId="0" applyFont="1" applyBorder="1" applyAlignment="1">
      <alignment horizontal="centerContinuous" vertical="center"/>
    </xf>
    <xf numFmtId="0" fontId="4" fillId="0" borderId="39" xfId="0" applyFont="1" applyBorder="1" applyAlignment="1">
      <alignment horizontal="centerContinuous" vertical="center"/>
    </xf>
    <xf numFmtId="0" fontId="4" fillId="0" borderId="40" xfId="0" applyFont="1" applyBorder="1" applyAlignment="1">
      <alignment horizontal="centerContinuous" vertical="center"/>
    </xf>
    <xf numFmtId="0" fontId="2" fillId="0" borderId="41" xfId="0" applyFont="1" applyBorder="1" applyAlignment="1">
      <alignment horizontal="centerContinuous" vertical="center"/>
    </xf>
    <xf numFmtId="0" fontId="1" fillId="0" borderId="2" xfId="0" applyFont="1" applyBorder="1" applyAlignment="1">
      <alignment horizontal="centerContinuous" vertical="center"/>
    </xf>
    <xf numFmtId="0" fontId="4" fillId="0" borderId="42" xfId="0" applyFont="1" applyBorder="1" applyAlignment="1">
      <alignment horizontal="center" vertical="center"/>
    </xf>
    <xf numFmtId="0" fontId="4" fillId="0" borderId="43" xfId="0" applyFont="1" applyBorder="1" applyAlignment="1">
      <alignment horizontal="centerContinuous" vertical="center"/>
    </xf>
    <xf numFmtId="0" fontId="4" fillId="0" borderId="44" xfId="0" applyFont="1" applyBorder="1" applyAlignment="1">
      <alignment horizontal="centerContinuous" vertical="center"/>
    </xf>
    <xf numFmtId="0" fontId="4" fillId="0" borderId="3" xfId="0" applyFont="1" applyBorder="1" applyAlignment="1">
      <alignment horizontal="centerContinuous" vertical="center"/>
    </xf>
    <xf numFmtId="0" fontId="2" fillId="0" borderId="45" xfId="0" applyFont="1" applyBorder="1" applyAlignment="1">
      <alignment vertical="center"/>
    </xf>
    <xf numFmtId="0" fontId="1" fillId="0" borderId="5" xfId="0" applyFont="1" applyBorder="1" applyAlignment="1">
      <alignment horizontal="centerContinuous" vertical="center"/>
    </xf>
    <xf numFmtId="0" fontId="4" fillId="0" borderId="46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8" xfId="0" applyFont="1" applyBorder="1" applyAlignment="1">
      <alignment horizontal="centerContinuous" vertical="center"/>
    </xf>
    <xf numFmtId="0" fontId="4" fillId="0" borderId="29" xfId="0" applyFont="1" applyBorder="1" applyAlignment="1">
      <alignment horizontal="centerContinuous" vertical="center"/>
    </xf>
    <xf numFmtId="0" fontId="4" fillId="0" borderId="47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2" fillId="0" borderId="49" xfId="0" applyFont="1" applyBorder="1" applyAlignment="1">
      <alignment horizontal="center" vertical="center"/>
    </xf>
    <xf numFmtId="0" fontId="4" fillId="0" borderId="48" xfId="0" applyFont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4" fillId="0" borderId="4" xfId="0" applyFont="1" applyBorder="1" applyAlignment="1">
      <alignment horizontal="centerContinuous" vertical="center"/>
    </xf>
    <xf numFmtId="0" fontId="4" fillId="0" borderId="0" xfId="0" applyFont="1" applyBorder="1" applyAlignment="1">
      <alignment horizontal="centerContinuous" vertical="center"/>
    </xf>
    <xf numFmtId="0" fontId="4" fillId="0" borderId="53" xfId="0" applyFont="1" applyBorder="1" applyAlignment="1">
      <alignment horizontal="centerContinuous" vertical="center"/>
    </xf>
    <xf numFmtId="0" fontId="2" fillId="0" borderId="41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0" fontId="2" fillId="0" borderId="0" xfId="0" applyFont="1" applyBorder="1" applyAlignment="1">
      <alignment horizontal="left" vertical="center" indent="2"/>
    </xf>
    <xf numFmtId="0" fontId="4" fillId="0" borderId="60" xfId="0" applyFont="1" applyBorder="1" applyAlignment="1">
      <alignment horizontal="center" vertical="center"/>
    </xf>
    <xf numFmtId="0" fontId="4" fillId="0" borderId="61" xfId="0" applyFont="1" applyBorder="1" applyAlignment="1">
      <alignment horizontal="center" vertical="center"/>
    </xf>
    <xf numFmtId="0" fontId="4" fillId="0" borderId="49" xfId="0" applyFont="1" applyBorder="1" applyAlignment="1">
      <alignment horizontal="center" vertical="center"/>
    </xf>
    <xf numFmtId="0" fontId="4" fillId="0" borderId="64" xfId="0" applyFont="1" applyBorder="1" applyAlignment="1">
      <alignment horizontal="center" vertical="center"/>
    </xf>
    <xf numFmtId="0" fontId="2" fillId="0" borderId="65" xfId="0" applyFont="1" applyBorder="1" applyAlignment="1">
      <alignment vertical="center"/>
    </xf>
    <xf numFmtId="0" fontId="2" fillId="0" borderId="66" xfId="0" applyFont="1" applyBorder="1" applyAlignment="1">
      <alignment vertical="center"/>
    </xf>
    <xf numFmtId="0" fontId="2" fillId="0" borderId="67" xfId="0" applyFont="1" applyBorder="1" applyAlignment="1">
      <alignment vertical="center"/>
    </xf>
    <xf numFmtId="0" fontId="4" fillId="0" borderId="68" xfId="0" applyFont="1" applyBorder="1" applyAlignment="1">
      <alignment horizontal="centerContinuous" vertical="center"/>
    </xf>
    <xf numFmtId="0" fontId="4" fillId="0" borderId="69" xfId="0" applyFont="1" applyBorder="1" applyAlignment="1">
      <alignment horizontal="centerContinuous" vertical="center"/>
    </xf>
    <xf numFmtId="0" fontId="4" fillId="0" borderId="70" xfId="0" applyFont="1" applyBorder="1" applyAlignment="1">
      <alignment horizontal="center" vertical="center"/>
    </xf>
    <xf numFmtId="0" fontId="2" fillId="0" borderId="71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72" xfId="0" applyFont="1" applyBorder="1" applyAlignment="1">
      <alignment vertical="center"/>
    </xf>
    <xf numFmtId="0" fontId="2" fillId="0" borderId="73" xfId="0" applyFon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2" fillId="0" borderId="7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72" xfId="0" applyFont="1" applyBorder="1" applyAlignment="1">
      <alignment horizontal="center" vertical="center"/>
    </xf>
    <xf numFmtId="0" fontId="4" fillId="0" borderId="75" xfId="0" applyFont="1" applyBorder="1" applyAlignment="1">
      <alignment horizontal="centerContinuous" vertical="center"/>
    </xf>
    <xf numFmtId="0" fontId="4" fillId="0" borderId="76" xfId="0" applyFont="1" applyBorder="1" applyAlignment="1">
      <alignment horizontal="center" vertical="center"/>
    </xf>
    <xf numFmtId="0" fontId="4" fillId="0" borderId="77" xfId="0" applyFont="1" applyBorder="1" applyAlignment="1">
      <alignment horizontal="centerContinuous" vertical="center"/>
    </xf>
    <xf numFmtId="0" fontId="4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45" xfId="0" applyFont="1" applyBorder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2" fillId="3" borderId="0" xfId="0" applyFont="1" applyFill="1" applyBorder="1" applyAlignment="1">
      <alignment vertical="center"/>
    </xf>
    <xf numFmtId="49" fontId="2" fillId="0" borderId="76" xfId="0" applyNumberFormat="1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4" fillId="0" borderId="22" xfId="0" applyFont="1" applyBorder="1" applyAlignment="1">
      <alignment horizontal="center" vertical="center"/>
    </xf>
    <xf numFmtId="0" fontId="14" fillId="0" borderId="23" xfId="0" applyFont="1" applyBorder="1" applyAlignment="1">
      <alignment horizontal="center" vertical="center"/>
    </xf>
    <xf numFmtId="0" fontId="14" fillId="0" borderId="24" xfId="0" applyFont="1" applyBorder="1" applyAlignment="1">
      <alignment horizontal="center" vertical="center"/>
    </xf>
    <xf numFmtId="0" fontId="14" fillId="0" borderId="30" xfId="0" applyFont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14" fillId="0" borderId="32" xfId="0" applyFont="1" applyBorder="1" applyAlignment="1">
      <alignment horizontal="center" vertical="center"/>
    </xf>
    <xf numFmtId="0" fontId="14" fillId="0" borderId="78" xfId="0" applyFont="1" applyBorder="1" applyAlignment="1">
      <alignment horizontal="center" vertical="center"/>
    </xf>
    <xf numFmtId="0" fontId="14" fillId="0" borderId="36" xfId="0" applyFont="1" applyBorder="1" applyAlignment="1">
      <alignment horizontal="center" vertical="center"/>
    </xf>
    <xf numFmtId="0" fontId="14" fillId="0" borderId="50" xfId="0" applyFont="1" applyBorder="1" applyAlignment="1">
      <alignment horizontal="center" vertical="center"/>
    </xf>
    <xf numFmtId="0" fontId="14" fillId="0" borderId="51" xfId="0" applyFont="1" applyBorder="1" applyAlignment="1">
      <alignment horizontal="center" vertical="center"/>
    </xf>
    <xf numFmtId="0" fontId="14" fillId="0" borderId="52" xfId="0" applyFont="1" applyBorder="1" applyAlignment="1">
      <alignment horizontal="center" vertical="center"/>
    </xf>
    <xf numFmtId="0" fontId="14" fillId="0" borderId="54" xfId="0" applyFont="1" applyBorder="1" applyAlignment="1">
      <alignment horizontal="center" vertical="center"/>
    </xf>
    <xf numFmtId="0" fontId="14" fillId="0" borderId="55" xfId="0" applyFont="1" applyBorder="1" applyAlignment="1">
      <alignment horizontal="center" vertical="center"/>
    </xf>
    <xf numFmtId="0" fontId="14" fillId="0" borderId="56" xfId="0" applyFont="1" applyBorder="1" applyAlignment="1">
      <alignment horizontal="center" vertical="center"/>
    </xf>
    <xf numFmtId="0" fontId="14" fillId="0" borderId="57" xfId="0" applyFont="1" applyBorder="1" applyAlignment="1">
      <alignment horizontal="center" vertical="center"/>
    </xf>
    <xf numFmtId="0" fontId="14" fillId="0" borderId="58" xfId="0" applyFont="1" applyBorder="1" applyAlignment="1">
      <alignment horizontal="center" vertical="center"/>
    </xf>
    <xf numFmtId="0" fontId="14" fillId="0" borderId="59" xfId="0" applyFont="1" applyBorder="1" applyAlignment="1">
      <alignment horizontal="center" vertical="center"/>
    </xf>
    <xf numFmtId="0" fontId="14" fillId="0" borderId="62" xfId="0" applyFont="1" applyBorder="1" applyAlignment="1">
      <alignment horizontal="center" vertical="center"/>
    </xf>
    <xf numFmtId="0" fontId="14" fillId="0" borderId="63" xfId="0" applyFont="1" applyBorder="1" applyAlignment="1">
      <alignment horizontal="center" vertical="center"/>
    </xf>
    <xf numFmtId="0" fontId="11" fillId="0" borderId="9" xfId="0" applyFont="1" applyBorder="1" applyAlignment="1">
      <alignment horizontal="left" vertical="center" wrapText="1"/>
    </xf>
    <xf numFmtId="0" fontId="11" fillId="0" borderId="13" xfId="0" applyFont="1" applyBorder="1" applyAlignment="1">
      <alignment horizontal="left" vertical="center" wrapText="1"/>
    </xf>
    <xf numFmtId="0" fontId="10" fillId="5" borderId="9" xfId="0" applyFont="1" applyFill="1" applyBorder="1" applyAlignment="1">
      <alignment horizontal="center" vertical="center"/>
    </xf>
    <xf numFmtId="0" fontId="10" fillId="5" borderId="13" xfId="0" applyFont="1" applyFill="1" applyBorder="1" applyAlignment="1">
      <alignment horizontal="center" vertical="center"/>
    </xf>
    <xf numFmtId="0" fontId="10" fillId="4" borderId="9" xfId="0" applyFont="1" applyFill="1" applyBorder="1" applyAlignment="1">
      <alignment horizontal="center" vertical="center" wrapText="1"/>
    </xf>
    <xf numFmtId="0" fontId="10" fillId="4" borderId="12" xfId="0" applyFont="1" applyFill="1" applyBorder="1" applyAlignment="1">
      <alignment horizontal="center" vertical="center"/>
    </xf>
    <xf numFmtId="0" fontId="10" fillId="4" borderId="13" xfId="0" applyFont="1" applyFill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4" fillId="0" borderId="39" xfId="0" applyFont="1" applyBorder="1" applyAlignment="1">
      <alignment horizontal="center" vertical="center"/>
    </xf>
    <xf numFmtId="0" fontId="4" fillId="0" borderId="40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4" fontId="3" fillId="0" borderId="25" xfId="1" applyNumberFormat="1" applyFont="1" applyBorder="1" applyAlignment="1">
      <alignment horizontal="center" vertical="center"/>
    </xf>
    <xf numFmtId="164" fontId="3" fillId="0" borderId="26" xfId="1" applyNumberFormat="1" applyFont="1" applyBorder="1" applyAlignment="1">
      <alignment horizontal="center" vertical="center"/>
    </xf>
    <xf numFmtId="164" fontId="3" fillId="0" borderId="25" xfId="0" applyNumberFormat="1" applyFont="1" applyBorder="1" applyAlignment="1">
      <alignment horizontal="center" vertical="center"/>
    </xf>
    <xf numFmtId="164" fontId="3" fillId="0" borderId="28" xfId="0" applyNumberFormat="1" applyFont="1" applyBorder="1" applyAlignment="1">
      <alignment horizontal="center" vertical="center"/>
    </xf>
    <xf numFmtId="164" fontId="3" fillId="0" borderId="29" xfId="0" applyNumberFormat="1" applyFont="1" applyBorder="1" applyAlignment="1">
      <alignment horizontal="center" vertical="center"/>
    </xf>
    <xf numFmtId="164" fontId="3" fillId="0" borderId="26" xfId="0" applyNumberFormat="1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3" fillId="0" borderId="25" xfId="0" applyNumberFormat="1" applyFont="1" applyBorder="1" applyAlignment="1">
      <alignment horizontal="center" vertical="center"/>
    </xf>
    <xf numFmtId="0" fontId="3" fillId="0" borderId="26" xfId="0" applyNumberFormat="1" applyFont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Continuous" vertical="center"/>
    </xf>
    <xf numFmtId="0" fontId="14" fillId="6" borderId="30" xfId="0" applyNumberFormat="1" applyFont="1" applyFill="1" applyBorder="1" applyAlignment="1">
      <alignment horizontal="center" vertical="center"/>
    </xf>
    <xf numFmtId="0" fontId="14" fillId="6" borderId="31" xfId="0" applyNumberFormat="1" applyFont="1" applyFill="1" applyBorder="1" applyAlignment="1">
      <alignment horizontal="center" vertical="center"/>
    </xf>
    <xf numFmtId="0" fontId="14" fillId="6" borderId="36" xfId="0" applyNumberFormat="1" applyFont="1" applyFill="1" applyBorder="1" applyAlignment="1">
      <alignment horizontal="center" vertical="center"/>
    </xf>
    <xf numFmtId="0" fontId="13" fillId="6" borderId="20" xfId="0" applyFont="1" applyFill="1" applyBorder="1" applyAlignment="1">
      <alignment horizontal="center" vertical="center"/>
    </xf>
    <xf numFmtId="0" fontId="2" fillId="6" borderId="21" xfId="0" applyFont="1" applyFill="1" applyBorder="1" applyAlignment="1">
      <alignment horizontal="centerContinuous" vertical="center"/>
    </xf>
    <xf numFmtId="0" fontId="14" fillId="6" borderId="22" xfId="0" applyNumberFormat="1" applyFont="1" applyFill="1" applyBorder="1" applyAlignment="1">
      <alignment horizontal="center" vertical="center"/>
    </xf>
    <xf numFmtId="0" fontId="14" fillId="6" borderId="23" xfId="0" applyNumberFormat="1" applyFont="1" applyFill="1" applyBorder="1" applyAlignment="1">
      <alignment horizontal="center" vertical="center"/>
    </xf>
    <xf numFmtId="0" fontId="14" fillId="6" borderId="24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Radio" firstButton="1" lockText="1" noThreeD="1"/>
</file>

<file path=xl/ctrlProps/ctrlProp44.xml><?xml version="1.0" encoding="utf-8"?>
<formControlPr xmlns="http://schemas.microsoft.com/office/spreadsheetml/2009/9/main" objectType="Radio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</xdr:colOff>
          <xdr:row>4</xdr:row>
          <xdr:rowOff>19050</xdr:rowOff>
        </xdr:from>
        <xdr:to>
          <xdr:col>24</xdr:col>
          <xdr:colOff>295275</xdr:colOff>
          <xdr:row>5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+ 1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</xdr:colOff>
          <xdr:row>5</xdr:row>
          <xdr:rowOff>19050</xdr:rowOff>
        </xdr:from>
        <xdr:to>
          <xdr:col>24</xdr:col>
          <xdr:colOff>295275</xdr:colOff>
          <xdr:row>5</xdr:row>
          <xdr:rowOff>190500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+1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</xdr:colOff>
          <xdr:row>6</xdr:row>
          <xdr:rowOff>9525</xdr:rowOff>
        </xdr:from>
        <xdr:to>
          <xdr:col>24</xdr:col>
          <xdr:colOff>295275</xdr:colOff>
          <xdr:row>6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+1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190500</xdr:colOff>
          <xdr:row>1</xdr:row>
          <xdr:rowOff>57150</xdr:rowOff>
        </xdr:from>
        <xdr:to>
          <xdr:col>19</xdr:col>
          <xdr:colOff>152400</xdr:colOff>
          <xdr:row>3</xdr:row>
          <xdr:rowOff>47625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Témoin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314325</xdr:colOff>
          <xdr:row>1</xdr:row>
          <xdr:rowOff>57150</xdr:rowOff>
        </xdr:from>
        <xdr:to>
          <xdr:col>21</xdr:col>
          <xdr:colOff>276225</xdr:colOff>
          <xdr:row>3</xdr:row>
          <xdr:rowOff>47625</xdr:rowOff>
        </xdr:to>
        <xdr:sp macro="" textlink="">
          <xdr:nvSpPr>
            <xdr:cNvPr id="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Traitée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9</xdr:row>
          <xdr:rowOff>0</xdr:rowOff>
        </xdr:from>
        <xdr:to>
          <xdr:col>1</xdr:col>
          <xdr:colOff>28575</xdr:colOff>
          <xdr:row>10</xdr:row>
          <xdr:rowOff>19050</xdr:rowOff>
        </xdr:to>
        <xdr:sp macro="" textlink="">
          <xdr:nvSpPr>
            <xdr:cNvPr id="1033" name="Check Box 9" descr="&#10;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11</xdr:row>
          <xdr:rowOff>0</xdr:rowOff>
        </xdr:from>
        <xdr:to>
          <xdr:col>1</xdr:col>
          <xdr:colOff>28575</xdr:colOff>
          <xdr:row>12</xdr:row>
          <xdr:rowOff>19050</xdr:rowOff>
        </xdr:to>
        <xdr:sp macro="" textlink="">
          <xdr:nvSpPr>
            <xdr:cNvPr id="1034" name="Check Box 10" descr="&#10;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</xdr:row>
          <xdr:rowOff>0</xdr:rowOff>
        </xdr:from>
        <xdr:to>
          <xdr:col>1</xdr:col>
          <xdr:colOff>28575</xdr:colOff>
          <xdr:row>14</xdr:row>
          <xdr:rowOff>19050</xdr:rowOff>
        </xdr:to>
        <xdr:sp macro="" textlink="">
          <xdr:nvSpPr>
            <xdr:cNvPr id="1035" name="Check Box 11" descr="&#10;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15</xdr:row>
          <xdr:rowOff>0</xdr:rowOff>
        </xdr:from>
        <xdr:to>
          <xdr:col>1</xdr:col>
          <xdr:colOff>28575</xdr:colOff>
          <xdr:row>16</xdr:row>
          <xdr:rowOff>19050</xdr:rowOff>
        </xdr:to>
        <xdr:sp macro="" textlink="">
          <xdr:nvSpPr>
            <xdr:cNvPr id="1036" name="Check Box 12" descr="&#10;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17</xdr:row>
          <xdr:rowOff>0</xdr:rowOff>
        </xdr:from>
        <xdr:to>
          <xdr:col>1</xdr:col>
          <xdr:colOff>28575</xdr:colOff>
          <xdr:row>18</xdr:row>
          <xdr:rowOff>19050</xdr:rowOff>
        </xdr:to>
        <xdr:sp macro="" textlink="">
          <xdr:nvSpPr>
            <xdr:cNvPr id="1037" name="Check Box 13" descr="&#10;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19</xdr:row>
          <xdr:rowOff>0</xdr:rowOff>
        </xdr:from>
        <xdr:to>
          <xdr:col>1</xdr:col>
          <xdr:colOff>28575</xdr:colOff>
          <xdr:row>20</xdr:row>
          <xdr:rowOff>19050</xdr:rowOff>
        </xdr:to>
        <xdr:sp macro="" textlink="">
          <xdr:nvSpPr>
            <xdr:cNvPr id="1038" name="Check Box 14" descr="&#10;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21</xdr:row>
          <xdr:rowOff>0</xdr:rowOff>
        </xdr:from>
        <xdr:to>
          <xdr:col>1</xdr:col>
          <xdr:colOff>28575</xdr:colOff>
          <xdr:row>22</xdr:row>
          <xdr:rowOff>19050</xdr:rowOff>
        </xdr:to>
        <xdr:sp macro="" textlink="">
          <xdr:nvSpPr>
            <xdr:cNvPr id="1039" name="Check Box 15" descr="&#10;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23</xdr:row>
          <xdr:rowOff>0</xdr:rowOff>
        </xdr:from>
        <xdr:to>
          <xdr:col>1</xdr:col>
          <xdr:colOff>28575</xdr:colOff>
          <xdr:row>24</xdr:row>
          <xdr:rowOff>19050</xdr:rowOff>
        </xdr:to>
        <xdr:sp macro="" textlink="">
          <xdr:nvSpPr>
            <xdr:cNvPr id="1040" name="Check Box 16" descr="&#10;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25</xdr:row>
          <xdr:rowOff>0</xdr:rowOff>
        </xdr:from>
        <xdr:to>
          <xdr:col>1</xdr:col>
          <xdr:colOff>28575</xdr:colOff>
          <xdr:row>26</xdr:row>
          <xdr:rowOff>19050</xdr:rowOff>
        </xdr:to>
        <xdr:sp macro="" textlink="">
          <xdr:nvSpPr>
            <xdr:cNvPr id="1041" name="Check Box 17" descr="&#10;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27</xdr:row>
          <xdr:rowOff>0</xdr:rowOff>
        </xdr:from>
        <xdr:to>
          <xdr:col>1</xdr:col>
          <xdr:colOff>28575</xdr:colOff>
          <xdr:row>28</xdr:row>
          <xdr:rowOff>19050</xdr:rowOff>
        </xdr:to>
        <xdr:sp macro="" textlink="">
          <xdr:nvSpPr>
            <xdr:cNvPr id="1042" name="Check Box 18" descr="&#10;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29</xdr:row>
          <xdr:rowOff>0</xdr:rowOff>
        </xdr:from>
        <xdr:to>
          <xdr:col>1</xdr:col>
          <xdr:colOff>28575</xdr:colOff>
          <xdr:row>30</xdr:row>
          <xdr:rowOff>19050</xdr:rowOff>
        </xdr:to>
        <xdr:sp macro="" textlink="">
          <xdr:nvSpPr>
            <xdr:cNvPr id="1043" name="Check Box 19" descr="&#10;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31</xdr:row>
          <xdr:rowOff>0</xdr:rowOff>
        </xdr:from>
        <xdr:to>
          <xdr:col>1</xdr:col>
          <xdr:colOff>28575</xdr:colOff>
          <xdr:row>32</xdr:row>
          <xdr:rowOff>19050</xdr:rowOff>
        </xdr:to>
        <xdr:sp macro="" textlink="">
          <xdr:nvSpPr>
            <xdr:cNvPr id="1044" name="Check Box 20" descr="&#10;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33</xdr:row>
          <xdr:rowOff>0</xdr:rowOff>
        </xdr:from>
        <xdr:to>
          <xdr:col>1</xdr:col>
          <xdr:colOff>28575</xdr:colOff>
          <xdr:row>34</xdr:row>
          <xdr:rowOff>19050</xdr:rowOff>
        </xdr:to>
        <xdr:sp macro="" textlink="">
          <xdr:nvSpPr>
            <xdr:cNvPr id="1045" name="Check Box 21" descr="&#10;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37</xdr:row>
          <xdr:rowOff>0</xdr:rowOff>
        </xdr:from>
        <xdr:to>
          <xdr:col>1</xdr:col>
          <xdr:colOff>28575</xdr:colOff>
          <xdr:row>38</xdr:row>
          <xdr:rowOff>19050</xdr:rowOff>
        </xdr:to>
        <xdr:sp macro="" textlink="">
          <xdr:nvSpPr>
            <xdr:cNvPr id="1046" name="Check Box 22" descr="&#10;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40</xdr:row>
          <xdr:rowOff>0</xdr:rowOff>
        </xdr:from>
        <xdr:to>
          <xdr:col>1</xdr:col>
          <xdr:colOff>28575</xdr:colOff>
          <xdr:row>41</xdr:row>
          <xdr:rowOff>19050</xdr:rowOff>
        </xdr:to>
        <xdr:sp macro="" textlink="">
          <xdr:nvSpPr>
            <xdr:cNvPr id="1047" name="Check Box 23" descr="&#10;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44</xdr:row>
          <xdr:rowOff>0</xdr:rowOff>
        </xdr:from>
        <xdr:to>
          <xdr:col>1</xdr:col>
          <xdr:colOff>28575</xdr:colOff>
          <xdr:row>45</xdr:row>
          <xdr:rowOff>19050</xdr:rowOff>
        </xdr:to>
        <xdr:sp macro="" textlink="">
          <xdr:nvSpPr>
            <xdr:cNvPr id="1048" name="Check Box 24" descr="&#10;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47</xdr:row>
          <xdr:rowOff>0</xdr:rowOff>
        </xdr:from>
        <xdr:to>
          <xdr:col>1</xdr:col>
          <xdr:colOff>28575</xdr:colOff>
          <xdr:row>48</xdr:row>
          <xdr:rowOff>19050</xdr:rowOff>
        </xdr:to>
        <xdr:sp macro="" textlink="">
          <xdr:nvSpPr>
            <xdr:cNvPr id="1049" name="Check Box 25" descr="&#10;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11</xdr:row>
          <xdr:rowOff>0</xdr:rowOff>
        </xdr:from>
        <xdr:to>
          <xdr:col>1</xdr:col>
          <xdr:colOff>28575</xdr:colOff>
          <xdr:row>12</xdr:row>
          <xdr:rowOff>19050</xdr:rowOff>
        </xdr:to>
        <xdr:sp macro="" textlink="">
          <xdr:nvSpPr>
            <xdr:cNvPr id="1050" name="Check Box 26" descr="&#10;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</xdr:row>
          <xdr:rowOff>0</xdr:rowOff>
        </xdr:from>
        <xdr:to>
          <xdr:col>1</xdr:col>
          <xdr:colOff>28575</xdr:colOff>
          <xdr:row>14</xdr:row>
          <xdr:rowOff>19050</xdr:rowOff>
        </xdr:to>
        <xdr:sp macro="" textlink="">
          <xdr:nvSpPr>
            <xdr:cNvPr id="1051" name="Check Box 27" descr="&#10;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15</xdr:row>
          <xdr:rowOff>0</xdr:rowOff>
        </xdr:from>
        <xdr:to>
          <xdr:col>1</xdr:col>
          <xdr:colOff>28575</xdr:colOff>
          <xdr:row>16</xdr:row>
          <xdr:rowOff>19050</xdr:rowOff>
        </xdr:to>
        <xdr:sp macro="" textlink="">
          <xdr:nvSpPr>
            <xdr:cNvPr id="1052" name="Check Box 28" descr="&#10;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17</xdr:row>
          <xdr:rowOff>0</xdr:rowOff>
        </xdr:from>
        <xdr:to>
          <xdr:col>1</xdr:col>
          <xdr:colOff>28575</xdr:colOff>
          <xdr:row>18</xdr:row>
          <xdr:rowOff>19050</xdr:rowOff>
        </xdr:to>
        <xdr:sp macro="" textlink="">
          <xdr:nvSpPr>
            <xdr:cNvPr id="1053" name="Check Box 29" descr="&#10;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19</xdr:row>
          <xdr:rowOff>0</xdr:rowOff>
        </xdr:from>
        <xdr:to>
          <xdr:col>1</xdr:col>
          <xdr:colOff>28575</xdr:colOff>
          <xdr:row>20</xdr:row>
          <xdr:rowOff>19050</xdr:rowOff>
        </xdr:to>
        <xdr:sp macro="" textlink="">
          <xdr:nvSpPr>
            <xdr:cNvPr id="1054" name="Check Box 30" descr="&#10;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19</xdr:row>
          <xdr:rowOff>0</xdr:rowOff>
        </xdr:from>
        <xdr:to>
          <xdr:col>1</xdr:col>
          <xdr:colOff>28575</xdr:colOff>
          <xdr:row>20</xdr:row>
          <xdr:rowOff>19050</xdr:rowOff>
        </xdr:to>
        <xdr:sp macro="" textlink="">
          <xdr:nvSpPr>
            <xdr:cNvPr id="1055" name="Check Box 31" descr="&#10;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21</xdr:row>
          <xdr:rowOff>0</xdr:rowOff>
        </xdr:from>
        <xdr:to>
          <xdr:col>1</xdr:col>
          <xdr:colOff>28575</xdr:colOff>
          <xdr:row>22</xdr:row>
          <xdr:rowOff>19050</xdr:rowOff>
        </xdr:to>
        <xdr:sp macro="" textlink="">
          <xdr:nvSpPr>
            <xdr:cNvPr id="1056" name="Check Box 32" descr="&#10;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21</xdr:row>
          <xdr:rowOff>0</xdr:rowOff>
        </xdr:from>
        <xdr:to>
          <xdr:col>1</xdr:col>
          <xdr:colOff>28575</xdr:colOff>
          <xdr:row>22</xdr:row>
          <xdr:rowOff>19050</xdr:rowOff>
        </xdr:to>
        <xdr:sp macro="" textlink="">
          <xdr:nvSpPr>
            <xdr:cNvPr id="1057" name="Check Box 33" descr="&#10;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21</xdr:row>
          <xdr:rowOff>0</xdr:rowOff>
        </xdr:from>
        <xdr:to>
          <xdr:col>1</xdr:col>
          <xdr:colOff>28575</xdr:colOff>
          <xdr:row>22</xdr:row>
          <xdr:rowOff>19050</xdr:rowOff>
        </xdr:to>
        <xdr:sp macro="" textlink="">
          <xdr:nvSpPr>
            <xdr:cNvPr id="1058" name="Check Box 34" descr="&#10;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23</xdr:row>
          <xdr:rowOff>0</xdr:rowOff>
        </xdr:from>
        <xdr:to>
          <xdr:col>1</xdr:col>
          <xdr:colOff>28575</xdr:colOff>
          <xdr:row>24</xdr:row>
          <xdr:rowOff>19050</xdr:rowOff>
        </xdr:to>
        <xdr:sp macro="" textlink="">
          <xdr:nvSpPr>
            <xdr:cNvPr id="1059" name="Check Box 35" descr="&#10;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23</xdr:row>
          <xdr:rowOff>0</xdr:rowOff>
        </xdr:from>
        <xdr:to>
          <xdr:col>1</xdr:col>
          <xdr:colOff>28575</xdr:colOff>
          <xdr:row>24</xdr:row>
          <xdr:rowOff>19050</xdr:rowOff>
        </xdr:to>
        <xdr:sp macro="" textlink="">
          <xdr:nvSpPr>
            <xdr:cNvPr id="1060" name="Check Box 36" descr="&#10;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11</xdr:row>
          <xdr:rowOff>0</xdr:rowOff>
        </xdr:from>
        <xdr:to>
          <xdr:col>1</xdr:col>
          <xdr:colOff>28575</xdr:colOff>
          <xdr:row>12</xdr:row>
          <xdr:rowOff>19050</xdr:rowOff>
        </xdr:to>
        <xdr:sp macro="" textlink="">
          <xdr:nvSpPr>
            <xdr:cNvPr id="1061" name="Check Box 37" descr="&#10;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</xdr:row>
          <xdr:rowOff>0</xdr:rowOff>
        </xdr:from>
        <xdr:to>
          <xdr:col>1</xdr:col>
          <xdr:colOff>28575</xdr:colOff>
          <xdr:row>14</xdr:row>
          <xdr:rowOff>19050</xdr:rowOff>
        </xdr:to>
        <xdr:sp macro="" textlink="">
          <xdr:nvSpPr>
            <xdr:cNvPr id="1062" name="Check Box 38" descr="&#10;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15</xdr:row>
          <xdr:rowOff>0</xdr:rowOff>
        </xdr:from>
        <xdr:to>
          <xdr:col>1</xdr:col>
          <xdr:colOff>28575</xdr:colOff>
          <xdr:row>16</xdr:row>
          <xdr:rowOff>19050</xdr:rowOff>
        </xdr:to>
        <xdr:sp macro="" textlink="">
          <xdr:nvSpPr>
            <xdr:cNvPr id="1063" name="Check Box 39" descr="&#10;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23</xdr:row>
          <xdr:rowOff>0</xdr:rowOff>
        </xdr:from>
        <xdr:to>
          <xdr:col>1</xdr:col>
          <xdr:colOff>28575</xdr:colOff>
          <xdr:row>24</xdr:row>
          <xdr:rowOff>19050</xdr:rowOff>
        </xdr:to>
        <xdr:sp macro="" textlink="">
          <xdr:nvSpPr>
            <xdr:cNvPr id="1064" name="Check Box 40" descr="&#10;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25</xdr:row>
          <xdr:rowOff>0</xdr:rowOff>
        </xdr:from>
        <xdr:to>
          <xdr:col>1</xdr:col>
          <xdr:colOff>28575</xdr:colOff>
          <xdr:row>26</xdr:row>
          <xdr:rowOff>19050</xdr:rowOff>
        </xdr:to>
        <xdr:sp macro="" textlink="">
          <xdr:nvSpPr>
            <xdr:cNvPr id="1065" name="Check Box 41" descr="&#10;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27</xdr:row>
          <xdr:rowOff>0</xdr:rowOff>
        </xdr:from>
        <xdr:to>
          <xdr:col>1</xdr:col>
          <xdr:colOff>28575</xdr:colOff>
          <xdr:row>28</xdr:row>
          <xdr:rowOff>19050</xdr:rowOff>
        </xdr:to>
        <xdr:sp macro="" textlink="">
          <xdr:nvSpPr>
            <xdr:cNvPr id="1066" name="Check Box 42" descr="&#10;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29</xdr:row>
          <xdr:rowOff>0</xdr:rowOff>
        </xdr:from>
        <xdr:to>
          <xdr:col>1</xdr:col>
          <xdr:colOff>28575</xdr:colOff>
          <xdr:row>30</xdr:row>
          <xdr:rowOff>19050</xdr:rowOff>
        </xdr:to>
        <xdr:sp macro="" textlink="">
          <xdr:nvSpPr>
            <xdr:cNvPr id="1067" name="Check Box 43" descr="&#10;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29</xdr:row>
          <xdr:rowOff>0</xdr:rowOff>
        </xdr:from>
        <xdr:to>
          <xdr:col>1</xdr:col>
          <xdr:colOff>28575</xdr:colOff>
          <xdr:row>30</xdr:row>
          <xdr:rowOff>19050</xdr:rowOff>
        </xdr:to>
        <xdr:sp macro="" textlink="">
          <xdr:nvSpPr>
            <xdr:cNvPr id="1068" name="Check Box 44" descr="&#10;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29</xdr:row>
          <xdr:rowOff>0</xdr:rowOff>
        </xdr:from>
        <xdr:to>
          <xdr:col>1</xdr:col>
          <xdr:colOff>28575</xdr:colOff>
          <xdr:row>30</xdr:row>
          <xdr:rowOff>19050</xdr:rowOff>
        </xdr:to>
        <xdr:sp macro="" textlink="">
          <xdr:nvSpPr>
            <xdr:cNvPr id="1069" name="Check Box 45" descr="&#10;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29</xdr:row>
          <xdr:rowOff>0</xdr:rowOff>
        </xdr:from>
        <xdr:to>
          <xdr:col>3</xdr:col>
          <xdr:colOff>0</xdr:colOff>
          <xdr:row>30</xdr:row>
          <xdr:rowOff>9525</xdr:rowOff>
        </xdr:to>
        <xdr:sp macro="" textlink="">
          <xdr:nvSpPr>
            <xdr:cNvPr id="1076" name="Option Button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29</xdr:row>
          <xdr:rowOff>190500</xdr:rowOff>
        </xdr:from>
        <xdr:to>
          <xdr:col>3</xdr:col>
          <xdr:colOff>0</xdr:colOff>
          <xdr:row>31</xdr:row>
          <xdr:rowOff>0</xdr:rowOff>
        </xdr:to>
        <xdr:sp macro="" textlink="">
          <xdr:nvSpPr>
            <xdr:cNvPr id="1077" name="Option But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G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H61"/>
  <sheetViews>
    <sheetView tabSelected="1" view="pageBreakPreview" topLeftCell="A13" zoomScale="110" zoomScaleNormal="75" zoomScaleSheetLayoutView="110" workbookViewId="0">
      <selection activeCell="D30" sqref="D30:AB31"/>
    </sheetView>
  </sheetViews>
  <sheetFormatPr baseColWidth="10" defaultRowHeight="15" x14ac:dyDescent="0.2"/>
  <cols>
    <col min="1" max="1" width="4.140625" style="15" customWidth="1"/>
    <col min="2" max="2" width="19.7109375" style="1" customWidth="1"/>
    <col min="3" max="3" width="8.140625" style="16" customWidth="1"/>
    <col min="4" max="28" width="4.7109375" style="15" customWidth="1"/>
    <col min="29" max="29" width="7.85546875" style="10" customWidth="1"/>
    <col min="30" max="30" width="8.7109375" style="10" customWidth="1"/>
    <col min="31" max="31" width="7.28515625" style="10" customWidth="1"/>
    <col min="32" max="32" width="6.42578125" style="15" customWidth="1"/>
    <col min="33" max="33" width="7.5703125" style="15" customWidth="1"/>
    <col min="34" max="34" width="23.140625" style="16" customWidth="1"/>
    <col min="35" max="16384" width="11.42578125" style="15"/>
  </cols>
  <sheetData>
    <row r="1" spans="1:34" s="1" customFormat="1" ht="54.95" customHeight="1" thickBot="1" x14ac:dyDescent="0.25">
      <c r="A1" s="147"/>
      <c r="B1" s="148"/>
      <c r="C1" s="149" t="s">
        <v>70</v>
      </c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0"/>
      <c r="T1" s="150"/>
      <c r="U1" s="150"/>
      <c r="V1" s="150"/>
      <c r="W1" s="150"/>
      <c r="X1" s="150"/>
      <c r="Y1" s="150"/>
      <c r="Z1" s="150"/>
      <c r="AA1" s="150"/>
      <c r="AB1" s="150"/>
      <c r="AC1" s="150"/>
      <c r="AD1" s="150"/>
      <c r="AE1" s="150"/>
      <c r="AF1" s="151"/>
      <c r="AG1" s="145"/>
      <c r="AH1" s="146"/>
    </row>
    <row r="2" spans="1:34" customFormat="1" ht="8.1" customHeight="1" x14ac:dyDescent="0.2">
      <c r="A2" s="15"/>
      <c r="B2" s="15"/>
      <c r="C2" s="16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8"/>
      <c r="T2" s="8"/>
      <c r="U2" s="9"/>
      <c r="V2" s="15"/>
      <c r="W2" s="15"/>
      <c r="X2" s="15"/>
      <c r="Y2" s="15"/>
      <c r="Z2" s="18"/>
      <c r="AA2" s="18"/>
      <c r="AB2" s="19"/>
      <c r="AC2" s="19"/>
      <c r="AD2" s="19"/>
      <c r="AE2" s="10"/>
      <c r="AF2" s="15"/>
      <c r="AG2" s="15"/>
      <c r="AH2" s="16"/>
    </row>
    <row r="3" spans="1:34" s="1" customFormat="1" ht="10.5" customHeight="1" x14ac:dyDescent="0.2">
      <c r="A3" s="1" t="s">
        <v>0</v>
      </c>
      <c r="C3" s="2"/>
      <c r="E3" s="1" t="s">
        <v>5</v>
      </c>
      <c r="Q3" s="1" t="s">
        <v>71</v>
      </c>
      <c r="AA3" s="4" t="s">
        <v>2</v>
      </c>
      <c r="AC3" s="4"/>
      <c r="AD3" s="4"/>
      <c r="AE3" s="1" t="s">
        <v>3</v>
      </c>
      <c r="AH3" s="2"/>
    </row>
    <row r="4" spans="1:34" s="1" customFormat="1" ht="15.75" thickBot="1" x14ac:dyDescent="0.25">
      <c r="C4" s="2"/>
      <c r="AC4" s="5"/>
      <c r="AD4" s="4"/>
      <c r="AE4" s="5"/>
      <c r="AH4" s="2"/>
    </row>
    <row r="5" spans="1:34" s="1" customFormat="1" x14ac:dyDescent="0.2">
      <c r="C5" s="7"/>
      <c r="D5" s="3"/>
      <c r="E5" s="3"/>
      <c r="F5" s="3"/>
      <c r="G5" s="3"/>
      <c r="H5" s="3"/>
      <c r="S5" s="8" t="s">
        <v>67</v>
      </c>
      <c r="T5" s="8"/>
      <c r="U5" s="115"/>
      <c r="V5" s="9" t="s">
        <v>68</v>
      </c>
      <c r="W5" s="2">
        <v>16</v>
      </c>
      <c r="Z5" s="11"/>
      <c r="AA5" s="3"/>
      <c r="AC5" s="5"/>
      <c r="AD5" s="4" t="s">
        <v>4</v>
      </c>
      <c r="AE5" s="157">
        <f>INDEX(U5:U7,MATCH(MAX(W5:W7),W5:W7,0))</f>
        <v>0</v>
      </c>
      <c r="AF5" s="158"/>
      <c r="AH5" s="2"/>
    </row>
    <row r="6" spans="1:34" customFormat="1" ht="15.75" thickBot="1" x14ac:dyDescent="0.25">
      <c r="A6" s="1"/>
      <c r="B6" s="1"/>
      <c r="C6" s="2"/>
      <c r="D6" s="1"/>
      <c r="E6" s="3" t="s">
        <v>1</v>
      </c>
      <c r="F6" s="12"/>
      <c r="G6" s="6"/>
      <c r="H6" s="6"/>
      <c r="I6" s="6"/>
      <c r="J6" s="6"/>
      <c r="K6" s="1"/>
      <c r="L6" s="1"/>
      <c r="M6" s="1"/>
      <c r="N6" s="1"/>
      <c r="O6" s="1"/>
      <c r="P6" s="1"/>
      <c r="Q6" s="1"/>
      <c r="R6" s="1"/>
      <c r="S6" s="8" t="s">
        <v>67</v>
      </c>
      <c r="T6" s="8"/>
      <c r="U6" s="115"/>
      <c r="V6" s="9" t="s">
        <v>68</v>
      </c>
      <c r="W6" s="2">
        <v>8</v>
      </c>
      <c r="X6" s="1"/>
      <c r="Y6" s="1"/>
      <c r="Z6" s="1"/>
      <c r="AA6" s="13" t="s">
        <v>6</v>
      </c>
      <c r="AB6" s="14" t="s">
        <v>69</v>
      </c>
      <c r="AC6" s="14"/>
      <c r="AD6" s="14"/>
      <c r="AE6" s="159"/>
      <c r="AF6" s="160"/>
      <c r="AG6" s="1"/>
      <c r="AH6" s="2"/>
    </row>
    <row r="7" spans="1:34" customFormat="1" x14ac:dyDescent="0.2">
      <c r="A7" s="15" t="s">
        <v>72</v>
      </c>
      <c r="B7" s="15"/>
      <c r="C7" s="16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8" t="s">
        <v>67</v>
      </c>
      <c r="T7" s="8"/>
      <c r="U7" s="115"/>
      <c r="V7" s="9" t="s">
        <v>68</v>
      </c>
      <c r="W7" s="2">
        <v>31</v>
      </c>
      <c r="X7" s="15"/>
      <c r="Y7" s="15"/>
      <c r="Z7" s="17"/>
      <c r="AA7" s="18"/>
      <c r="AB7" s="19" t="s">
        <v>7</v>
      </c>
      <c r="AC7" s="19"/>
      <c r="AD7" s="19"/>
      <c r="AE7" s="10"/>
      <c r="AF7" s="15"/>
      <c r="AG7" s="15"/>
      <c r="AH7" s="16"/>
    </row>
    <row r="8" spans="1:34" customFormat="1" ht="18" customHeight="1" thickBot="1" x14ac:dyDescent="0.25">
      <c r="A8" s="20" t="s">
        <v>8</v>
      </c>
      <c r="B8" s="1"/>
      <c r="C8" s="16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0"/>
      <c r="AD8" s="10"/>
      <c r="AE8" s="10"/>
      <c r="AF8" s="15"/>
      <c r="AG8" s="15"/>
      <c r="AH8" s="16"/>
    </row>
    <row r="9" spans="1:34" customFormat="1" ht="15.75" customHeight="1" thickBot="1" x14ac:dyDescent="0.25">
      <c r="A9" s="21" t="s">
        <v>9</v>
      </c>
      <c r="B9" s="22" t="s">
        <v>10</v>
      </c>
      <c r="C9" s="23" t="s">
        <v>11</v>
      </c>
      <c r="D9" s="24">
        <v>1</v>
      </c>
      <c r="E9" s="24">
        <v>2</v>
      </c>
      <c r="F9" s="24">
        <v>3</v>
      </c>
      <c r="G9" s="24">
        <v>4</v>
      </c>
      <c r="H9" s="24">
        <v>5</v>
      </c>
      <c r="I9" s="24">
        <v>6</v>
      </c>
      <c r="J9" s="24">
        <v>7</v>
      </c>
      <c r="K9" s="24">
        <v>8</v>
      </c>
      <c r="L9" s="24">
        <v>9</v>
      </c>
      <c r="M9" s="24">
        <v>10</v>
      </c>
      <c r="N9" s="24">
        <v>11</v>
      </c>
      <c r="O9" s="24">
        <v>12</v>
      </c>
      <c r="P9" s="24">
        <v>13</v>
      </c>
      <c r="Q9" s="24">
        <v>14</v>
      </c>
      <c r="R9" s="24">
        <v>15</v>
      </c>
      <c r="S9" s="24">
        <v>16</v>
      </c>
      <c r="T9" s="24">
        <v>17</v>
      </c>
      <c r="U9" s="24">
        <v>18</v>
      </c>
      <c r="V9" s="24">
        <v>19</v>
      </c>
      <c r="W9" s="24">
        <v>20</v>
      </c>
      <c r="X9" s="24">
        <v>21</v>
      </c>
      <c r="Y9" s="24">
        <v>22</v>
      </c>
      <c r="Z9" s="24">
        <v>23</v>
      </c>
      <c r="AA9" s="24">
        <v>24</v>
      </c>
      <c r="AB9" s="102">
        <v>25</v>
      </c>
      <c r="AC9" s="25" t="s">
        <v>12</v>
      </c>
      <c r="AD9" s="26"/>
      <c r="AE9" s="27" t="s">
        <v>13</v>
      </c>
      <c r="AF9" s="28"/>
      <c r="AG9" s="29"/>
      <c r="AH9" s="16"/>
    </row>
    <row r="10" spans="1:34" customFormat="1" ht="15.75" customHeight="1" thickBot="1" x14ac:dyDescent="0.25">
      <c r="A10" s="30"/>
      <c r="B10" s="31" t="s">
        <v>14</v>
      </c>
      <c r="C10" s="32" t="s">
        <v>15</v>
      </c>
      <c r="D10" s="123"/>
      <c r="E10" s="124"/>
      <c r="F10" s="124"/>
      <c r="G10" s="124"/>
      <c r="H10" s="124"/>
      <c r="I10" s="124"/>
      <c r="J10" s="124"/>
      <c r="K10" s="124"/>
      <c r="L10" s="124"/>
      <c r="M10" s="124"/>
      <c r="N10" s="124"/>
      <c r="O10" s="124"/>
      <c r="P10" s="124"/>
      <c r="Q10" s="124"/>
      <c r="R10" s="124"/>
      <c r="S10" s="124"/>
      <c r="T10" s="124"/>
      <c r="U10" s="124"/>
      <c r="V10" s="124"/>
      <c r="W10" s="124"/>
      <c r="X10" s="124"/>
      <c r="Y10" s="124"/>
      <c r="Z10" s="124"/>
      <c r="AA10" s="124"/>
      <c r="AB10" s="125"/>
      <c r="AC10" s="36" t="s">
        <v>16</v>
      </c>
      <c r="AD10" s="37"/>
      <c r="AE10" s="152" t="s">
        <v>17</v>
      </c>
      <c r="AF10" s="153"/>
      <c r="AG10" s="154"/>
      <c r="AH10" s="38"/>
    </row>
    <row r="11" spans="1:34" customFormat="1" ht="15.75" customHeight="1" thickBot="1" x14ac:dyDescent="0.25">
      <c r="A11" s="113"/>
      <c r="B11" s="122" t="s">
        <v>73</v>
      </c>
      <c r="C11" s="39"/>
      <c r="D11" s="126"/>
      <c r="E11" s="127"/>
      <c r="F11" s="127"/>
      <c r="G11" s="127"/>
      <c r="H11" s="127"/>
      <c r="I11" s="127"/>
      <c r="J11" s="127"/>
      <c r="K11" s="127"/>
      <c r="L11" s="127"/>
      <c r="M11" s="127"/>
      <c r="N11" s="127"/>
      <c r="O11" s="127"/>
      <c r="P11" s="127"/>
      <c r="Q11" s="127"/>
      <c r="R11" s="127"/>
      <c r="S11" s="127"/>
      <c r="T11" s="127"/>
      <c r="U11" s="127"/>
      <c r="V11" s="127"/>
      <c r="W11" s="127"/>
      <c r="X11" s="127"/>
      <c r="Y11" s="127"/>
      <c r="Z11" s="127"/>
      <c r="AA11" s="127"/>
      <c r="AB11" s="128"/>
      <c r="AC11" s="161">
        <f>IF(SUM($W$5:$W$7)=0,0,COUNTIF($D$10:$AB$11,"ü")/SUM($W$5:$W$7))</f>
        <v>0</v>
      </c>
      <c r="AD11" s="162"/>
      <c r="AE11" s="43"/>
      <c r="AF11" s="44"/>
      <c r="AG11" s="45"/>
      <c r="AH11" s="7" t="s">
        <v>18</v>
      </c>
    </row>
    <row r="12" spans="1:34" customFormat="1" ht="15.75" customHeight="1" thickBot="1" x14ac:dyDescent="0.25">
      <c r="A12" s="30"/>
      <c r="B12" s="31" t="s">
        <v>19</v>
      </c>
      <c r="C12" s="32" t="s">
        <v>20</v>
      </c>
      <c r="D12" s="129"/>
      <c r="E12" s="130"/>
      <c r="F12" s="130"/>
      <c r="G12" s="130"/>
      <c r="H12" s="130"/>
      <c r="I12" s="130"/>
      <c r="J12" s="130"/>
      <c r="K12" s="130"/>
      <c r="L12" s="130"/>
      <c r="M12" s="130"/>
      <c r="N12" s="130"/>
      <c r="O12" s="130"/>
      <c r="P12" s="130"/>
      <c r="Q12" s="130"/>
      <c r="R12" s="130"/>
      <c r="S12" s="130"/>
      <c r="T12" s="130"/>
      <c r="U12" s="130"/>
      <c r="V12" s="130"/>
      <c r="W12" s="130"/>
      <c r="X12" s="130"/>
      <c r="Y12" s="130"/>
      <c r="Z12" s="130"/>
      <c r="AA12" s="130"/>
      <c r="AB12" s="131"/>
      <c r="AC12" s="36" t="s">
        <v>21</v>
      </c>
      <c r="AD12" s="50"/>
      <c r="AE12" s="55"/>
      <c r="AF12" s="56"/>
      <c r="AG12" s="57"/>
      <c r="AH12" s="38" t="s">
        <v>22</v>
      </c>
    </row>
    <row r="13" spans="1:34" customFormat="1" ht="15.75" customHeight="1" thickBot="1" x14ac:dyDescent="0.25">
      <c r="A13" s="113"/>
      <c r="B13" s="122" t="s">
        <v>73</v>
      </c>
      <c r="C13" s="39"/>
      <c r="D13" s="126"/>
      <c r="E13" s="127"/>
      <c r="F13" s="127"/>
      <c r="G13" s="127"/>
      <c r="H13" s="127"/>
      <c r="I13" s="127"/>
      <c r="J13" s="127"/>
      <c r="K13" s="127"/>
      <c r="L13" s="127"/>
      <c r="M13" s="127"/>
      <c r="N13" s="127"/>
      <c r="O13" s="127"/>
      <c r="P13" s="127"/>
      <c r="Q13" s="127"/>
      <c r="R13" s="127"/>
      <c r="S13" s="127"/>
      <c r="T13" s="127"/>
      <c r="U13" s="127"/>
      <c r="V13" s="127"/>
      <c r="W13" s="127"/>
      <c r="X13" s="127"/>
      <c r="Y13" s="127"/>
      <c r="Z13" s="127"/>
      <c r="AA13" s="127"/>
      <c r="AB13" s="132"/>
      <c r="AC13" s="163">
        <f>IF(SUM($W$5:$W$7)=0,0,COUNTIF($D$12:$AB$13,"ü")/SUM($W$5:$W$7))</f>
        <v>0</v>
      </c>
      <c r="AD13" s="164"/>
      <c r="AE13" s="164"/>
      <c r="AF13" s="164"/>
      <c r="AG13" s="165"/>
      <c r="AH13" s="38"/>
    </row>
    <row r="14" spans="1:34" customFormat="1" ht="15.75" customHeight="1" thickBot="1" x14ac:dyDescent="0.25">
      <c r="A14" s="30"/>
      <c r="B14" s="31" t="s">
        <v>23</v>
      </c>
      <c r="C14" s="32" t="s">
        <v>20</v>
      </c>
      <c r="D14" s="129"/>
      <c r="E14" s="130"/>
      <c r="F14" s="130"/>
      <c r="G14" s="130"/>
      <c r="H14" s="130"/>
      <c r="I14" s="130"/>
      <c r="J14" s="130"/>
      <c r="K14" s="130"/>
      <c r="L14" s="130"/>
      <c r="M14" s="130"/>
      <c r="N14" s="130"/>
      <c r="O14" s="130"/>
      <c r="P14" s="130"/>
      <c r="Q14" s="130"/>
      <c r="R14" s="130"/>
      <c r="S14" s="130"/>
      <c r="T14" s="130"/>
      <c r="U14" s="130"/>
      <c r="V14" s="130"/>
      <c r="W14" s="130"/>
      <c r="X14" s="130"/>
      <c r="Y14" s="130"/>
      <c r="Z14" s="130"/>
      <c r="AA14" s="130"/>
      <c r="AB14" s="133"/>
      <c r="AC14" s="36" t="s">
        <v>21</v>
      </c>
      <c r="AD14" s="50"/>
      <c r="AE14" s="152" t="s">
        <v>24</v>
      </c>
      <c r="AF14" s="153"/>
      <c r="AG14" s="154"/>
      <c r="AH14" s="16"/>
    </row>
    <row r="15" spans="1:34" customFormat="1" ht="15.75" customHeight="1" thickBot="1" x14ac:dyDescent="0.25">
      <c r="A15" s="113"/>
      <c r="B15" s="122" t="s">
        <v>73</v>
      </c>
      <c r="C15" s="39"/>
      <c r="D15" s="126"/>
      <c r="E15" s="127"/>
      <c r="F15" s="127"/>
      <c r="G15" s="127"/>
      <c r="H15" s="127"/>
      <c r="I15" s="127"/>
      <c r="J15" s="127"/>
      <c r="K15" s="127"/>
      <c r="L15" s="127"/>
      <c r="M15" s="127"/>
      <c r="N15" s="127"/>
      <c r="O15" s="127"/>
      <c r="P15" s="127"/>
      <c r="Q15" s="127"/>
      <c r="R15" s="127"/>
      <c r="S15" s="127"/>
      <c r="T15" s="127"/>
      <c r="U15" s="127"/>
      <c r="V15" s="127"/>
      <c r="W15" s="127"/>
      <c r="X15" s="127"/>
      <c r="Y15" s="127"/>
      <c r="Z15" s="127"/>
      <c r="AA15" s="127"/>
      <c r="AB15" s="128"/>
      <c r="AC15" s="163">
        <f>IF(SUM($W$5:$W$7)=0,0,COUNTIF($D$14:$AB$15,"ü")/SUM($W$5:$W$7))</f>
        <v>0</v>
      </c>
      <c r="AD15" s="166"/>
      <c r="AE15" s="51"/>
      <c r="AF15" s="52"/>
      <c r="AG15" s="53"/>
      <c r="AH15" s="16"/>
    </row>
    <row r="16" spans="1:34" customFormat="1" ht="15.75" customHeight="1" thickBot="1" x14ac:dyDescent="0.25">
      <c r="A16" s="30"/>
      <c r="B16" s="31" t="s">
        <v>25</v>
      </c>
      <c r="C16" s="32" t="s">
        <v>20</v>
      </c>
      <c r="D16" s="129"/>
      <c r="E16" s="130"/>
      <c r="F16" s="130"/>
      <c r="G16" s="130"/>
      <c r="H16" s="130"/>
      <c r="I16" s="130"/>
      <c r="J16" s="130"/>
      <c r="K16" s="130"/>
      <c r="L16" s="130"/>
      <c r="M16" s="130"/>
      <c r="N16" s="130"/>
      <c r="O16" s="130"/>
      <c r="P16" s="130"/>
      <c r="Q16" s="130"/>
      <c r="R16" s="130"/>
      <c r="S16" s="130"/>
      <c r="T16" s="130"/>
      <c r="U16" s="130"/>
      <c r="V16" s="130"/>
      <c r="W16" s="130"/>
      <c r="X16" s="130"/>
      <c r="Y16" s="130"/>
      <c r="Z16" s="130"/>
      <c r="AA16" s="130"/>
      <c r="AB16" s="133"/>
      <c r="AC16" s="36" t="s">
        <v>21</v>
      </c>
      <c r="AD16" s="50"/>
      <c r="AE16" s="152" t="s">
        <v>26</v>
      </c>
      <c r="AF16" s="153"/>
      <c r="AG16" s="154"/>
      <c r="AH16" s="38"/>
    </row>
    <row r="17" spans="1:34" customFormat="1" ht="15.75" customHeight="1" thickBot="1" x14ac:dyDescent="0.25">
      <c r="A17" s="113"/>
      <c r="B17" s="122" t="s">
        <v>73</v>
      </c>
      <c r="C17" s="39"/>
      <c r="D17" s="126"/>
      <c r="E17" s="127"/>
      <c r="F17" s="127"/>
      <c r="G17" s="127"/>
      <c r="H17" s="127"/>
      <c r="I17" s="127"/>
      <c r="J17" s="127"/>
      <c r="K17" s="127"/>
      <c r="L17" s="127"/>
      <c r="M17" s="127"/>
      <c r="N17" s="127"/>
      <c r="O17" s="127"/>
      <c r="P17" s="127"/>
      <c r="Q17" s="127"/>
      <c r="R17" s="127"/>
      <c r="S17" s="127"/>
      <c r="T17" s="127"/>
      <c r="U17" s="127"/>
      <c r="V17" s="127"/>
      <c r="W17" s="127"/>
      <c r="X17" s="127"/>
      <c r="Y17" s="127"/>
      <c r="Z17" s="127"/>
      <c r="AA17" s="127"/>
      <c r="AB17" s="128"/>
      <c r="AC17" s="163">
        <f>IF(SUM($W$5:$W$7)=0,0,COUNTIF($D$16:$AB$17,"X")/SUM($W$5:$W$7))</f>
        <v>0</v>
      </c>
      <c r="AD17" s="166"/>
      <c r="AE17" s="51"/>
      <c r="AF17" s="52"/>
      <c r="AG17" s="53"/>
      <c r="AH17" s="7" t="s">
        <v>27</v>
      </c>
    </row>
    <row r="18" spans="1:34" customFormat="1" ht="15.75" customHeight="1" thickBot="1" x14ac:dyDescent="0.25">
      <c r="A18" s="30"/>
      <c r="B18" s="31" t="s">
        <v>28</v>
      </c>
      <c r="C18" s="32" t="s">
        <v>15</v>
      </c>
      <c r="D18" s="119"/>
      <c r="E18" s="120"/>
      <c r="F18" s="120"/>
      <c r="G18" s="120"/>
      <c r="H18" s="120"/>
      <c r="I18" s="120"/>
      <c r="J18" s="120"/>
      <c r="K18" s="120"/>
      <c r="L18" s="120"/>
      <c r="M18" s="120"/>
      <c r="N18" s="120"/>
      <c r="O18" s="120"/>
      <c r="P18" s="120"/>
      <c r="Q18" s="120"/>
      <c r="R18" s="120"/>
      <c r="S18" s="120"/>
      <c r="T18" s="120"/>
      <c r="U18" s="120"/>
      <c r="V18" s="120"/>
      <c r="W18" s="120"/>
      <c r="X18" s="120"/>
      <c r="Y18" s="120"/>
      <c r="Z18" s="120"/>
      <c r="AA18" s="120"/>
      <c r="AB18" s="121"/>
      <c r="AC18" s="155" t="s">
        <v>29</v>
      </c>
      <c r="AD18" s="156"/>
      <c r="AE18" s="152" t="s">
        <v>26</v>
      </c>
      <c r="AF18" s="153"/>
      <c r="AG18" s="154"/>
      <c r="AH18" s="38" t="s">
        <v>22</v>
      </c>
    </row>
    <row r="19" spans="1:34" customFormat="1" ht="15.75" customHeight="1" thickBot="1" x14ac:dyDescent="0.25">
      <c r="A19" s="113"/>
      <c r="B19" s="122" t="s">
        <v>74</v>
      </c>
      <c r="C19" s="39"/>
      <c r="D19" s="116"/>
      <c r="E19" s="117"/>
      <c r="F19" s="117"/>
      <c r="G19" s="117"/>
      <c r="H19" s="117"/>
      <c r="I19" s="117"/>
      <c r="J19" s="117"/>
      <c r="K19" s="117"/>
      <c r="L19" s="117"/>
      <c r="M19" s="117"/>
      <c r="N19" s="117"/>
      <c r="O19" s="117"/>
      <c r="P19" s="117"/>
      <c r="Q19" s="117"/>
      <c r="R19" s="117"/>
      <c r="S19" s="117"/>
      <c r="T19" s="117"/>
      <c r="U19" s="117"/>
      <c r="V19" s="117"/>
      <c r="W19" s="117"/>
      <c r="X19" s="117"/>
      <c r="Y19" s="117"/>
      <c r="Z19" s="117"/>
      <c r="AA19" s="117"/>
      <c r="AB19" s="118"/>
      <c r="AC19" s="170">
        <f>IF(SUM($W$5:$W$7)=0,0,SUM($D$18:$AB$19)*100/SUM($W$5:$W$7))</f>
        <v>0</v>
      </c>
      <c r="AD19" s="171"/>
      <c r="AE19" s="48"/>
      <c r="AF19" s="48"/>
      <c r="AG19" s="49"/>
      <c r="AH19" s="16"/>
    </row>
    <row r="20" spans="1:34" customFormat="1" ht="15.75" customHeight="1" thickBot="1" x14ac:dyDescent="0.25">
      <c r="A20" s="30"/>
      <c r="B20" s="31" t="s">
        <v>30</v>
      </c>
      <c r="C20" s="32" t="s">
        <v>15</v>
      </c>
      <c r="D20" s="119"/>
      <c r="E20" s="120"/>
      <c r="F20" s="120"/>
      <c r="G20" s="120"/>
      <c r="H20" s="120"/>
      <c r="I20" s="120"/>
      <c r="J20" s="120"/>
      <c r="K20" s="120"/>
      <c r="L20" s="120"/>
      <c r="M20" s="120"/>
      <c r="N20" s="120"/>
      <c r="O20" s="120"/>
      <c r="P20" s="120"/>
      <c r="Q20" s="120"/>
      <c r="R20" s="120"/>
      <c r="S20" s="120"/>
      <c r="T20" s="120"/>
      <c r="U20" s="120"/>
      <c r="V20" s="120"/>
      <c r="W20" s="120"/>
      <c r="X20" s="120"/>
      <c r="Y20" s="120"/>
      <c r="Z20" s="120"/>
      <c r="AA20" s="120"/>
      <c r="AB20" s="121"/>
      <c r="AC20" s="36" t="s">
        <v>29</v>
      </c>
      <c r="AD20" s="50"/>
      <c r="AE20" s="152" t="s">
        <v>17</v>
      </c>
      <c r="AF20" s="153"/>
      <c r="AG20" s="154"/>
      <c r="AH20" s="16"/>
    </row>
    <row r="21" spans="1:34" customFormat="1" ht="15.75" customHeight="1" thickBot="1" x14ac:dyDescent="0.25">
      <c r="A21" s="113"/>
      <c r="B21" s="122" t="s">
        <v>74</v>
      </c>
      <c r="C21" s="39"/>
      <c r="D21" s="116"/>
      <c r="E21" s="117"/>
      <c r="F21" s="117"/>
      <c r="G21" s="117"/>
      <c r="H21" s="117"/>
      <c r="I21" s="117"/>
      <c r="J21" s="117"/>
      <c r="K21" s="117"/>
      <c r="L21" s="117"/>
      <c r="M21" s="117"/>
      <c r="N21" s="117"/>
      <c r="O21" s="117"/>
      <c r="P21" s="117"/>
      <c r="Q21" s="117"/>
      <c r="R21" s="117"/>
      <c r="S21" s="117"/>
      <c r="T21" s="117"/>
      <c r="U21" s="117"/>
      <c r="V21" s="117"/>
      <c r="W21" s="117"/>
      <c r="X21" s="117"/>
      <c r="Y21" s="117"/>
      <c r="Z21" s="117"/>
      <c r="AA21" s="117"/>
      <c r="AB21" s="118"/>
      <c r="AC21" s="170">
        <f>IF(SUM($W$5:$W$7)=0,0,SUM($D$20:$AB$21)*100/SUM($W$5:$W$7))</f>
        <v>0</v>
      </c>
      <c r="AD21" s="171"/>
      <c r="AE21" s="51"/>
      <c r="AF21" s="52"/>
      <c r="AG21" s="53"/>
      <c r="AH21" s="16"/>
    </row>
    <row r="22" spans="1:34" customFormat="1" ht="15.75" customHeight="1" thickBot="1" x14ac:dyDescent="0.25">
      <c r="A22" s="30"/>
      <c r="B22" s="31" t="s">
        <v>31</v>
      </c>
      <c r="C22" s="32" t="s">
        <v>15</v>
      </c>
      <c r="D22" s="119"/>
      <c r="E22" s="120"/>
      <c r="F22" s="120"/>
      <c r="G22" s="120"/>
      <c r="H22" s="120"/>
      <c r="I22" s="120"/>
      <c r="J22" s="120"/>
      <c r="K22" s="120"/>
      <c r="L22" s="120"/>
      <c r="M22" s="120"/>
      <c r="N22" s="120"/>
      <c r="O22" s="120"/>
      <c r="P22" s="120"/>
      <c r="Q22" s="120"/>
      <c r="R22" s="120"/>
      <c r="S22" s="120"/>
      <c r="T22" s="120"/>
      <c r="U22" s="120"/>
      <c r="V22" s="120"/>
      <c r="W22" s="120"/>
      <c r="X22" s="120"/>
      <c r="Y22" s="120"/>
      <c r="Z22" s="120"/>
      <c r="AA22" s="120"/>
      <c r="AB22" s="121"/>
      <c r="AC22" s="36" t="s">
        <v>29</v>
      </c>
      <c r="AD22" s="50"/>
      <c r="AE22" s="152" t="s">
        <v>17</v>
      </c>
      <c r="AF22" s="153"/>
      <c r="AG22" s="154"/>
      <c r="AH22" s="16"/>
    </row>
    <row r="23" spans="1:34" customFormat="1" ht="15.75" customHeight="1" thickBot="1" x14ac:dyDescent="0.25">
      <c r="A23" s="113"/>
      <c r="B23" s="122" t="s">
        <v>74</v>
      </c>
      <c r="C23" s="39"/>
      <c r="D23" s="116"/>
      <c r="E23" s="117"/>
      <c r="F23" s="117"/>
      <c r="G23" s="117"/>
      <c r="H23" s="117"/>
      <c r="I23" s="117"/>
      <c r="J23" s="117"/>
      <c r="K23" s="117"/>
      <c r="L23" s="117"/>
      <c r="M23" s="117"/>
      <c r="N23" s="117"/>
      <c r="O23" s="117"/>
      <c r="P23" s="117"/>
      <c r="Q23" s="117"/>
      <c r="R23" s="117"/>
      <c r="S23" s="117"/>
      <c r="T23" s="117"/>
      <c r="U23" s="117"/>
      <c r="V23" s="117"/>
      <c r="W23" s="117"/>
      <c r="X23" s="117"/>
      <c r="Y23" s="117"/>
      <c r="Z23" s="117"/>
      <c r="AA23" s="117"/>
      <c r="AB23" s="118"/>
      <c r="AC23" s="170">
        <f>IF(SUM($W$5:$W$7)=0,0,SUM($D$22:$AB$23)*100/SUM($W$5:$W$7))</f>
        <v>0</v>
      </c>
      <c r="AD23" s="171"/>
      <c r="AE23" s="51"/>
      <c r="AF23" s="52"/>
      <c r="AG23" s="53"/>
      <c r="AH23" s="7" t="s">
        <v>32</v>
      </c>
    </row>
    <row r="24" spans="1:34" customFormat="1" ht="15.75" customHeight="1" thickBot="1" x14ac:dyDescent="0.25">
      <c r="A24" s="30"/>
      <c r="B24" s="31" t="s">
        <v>33</v>
      </c>
      <c r="C24" s="32" t="s">
        <v>20</v>
      </c>
      <c r="D24" s="129"/>
      <c r="E24" s="130"/>
      <c r="F24" s="130"/>
      <c r="G24" s="130"/>
      <c r="H24" s="130"/>
      <c r="I24" s="130"/>
      <c r="J24" s="130"/>
      <c r="K24" s="130"/>
      <c r="L24" s="130"/>
      <c r="M24" s="130"/>
      <c r="N24" s="130"/>
      <c r="O24" s="130"/>
      <c r="P24" s="130"/>
      <c r="Q24" s="130"/>
      <c r="R24" s="130"/>
      <c r="S24" s="130"/>
      <c r="T24" s="130"/>
      <c r="U24" s="130"/>
      <c r="V24" s="130"/>
      <c r="W24" s="130"/>
      <c r="X24" s="130"/>
      <c r="Y24" s="130"/>
      <c r="Z24" s="130"/>
      <c r="AA24" s="130"/>
      <c r="AB24" s="133"/>
      <c r="AC24" s="36" t="s">
        <v>21</v>
      </c>
      <c r="AD24" s="50"/>
      <c r="AE24" s="55"/>
      <c r="AF24" s="56"/>
      <c r="AG24" s="57"/>
      <c r="AH24" s="38" t="s">
        <v>34</v>
      </c>
    </row>
    <row r="25" spans="1:34" customFormat="1" ht="15.75" customHeight="1" thickBot="1" x14ac:dyDescent="0.25">
      <c r="A25" s="113"/>
      <c r="B25" s="122" t="s">
        <v>73</v>
      </c>
      <c r="C25" s="39"/>
      <c r="D25" s="126"/>
      <c r="E25" s="127"/>
      <c r="F25" s="127"/>
      <c r="G25" s="127"/>
      <c r="H25" s="127"/>
      <c r="I25" s="127"/>
      <c r="J25" s="127"/>
      <c r="K25" s="127"/>
      <c r="L25" s="127"/>
      <c r="M25" s="127"/>
      <c r="N25" s="127"/>
      <c r="O25" s="127"/>
      <c r="P25" s="127"/>
      <c r="Q25" s="127"/>
      <c r="R25" s="127"/>
      <c r="S25" s="127"/>
      <c r="T25" s="127"/>
      <c r="U25" s="127"/>
      <c r="V25" s="127"/>
      <c r="W25" s="127"/>
      <c r="X25" s="127"/>
      <c r="Y25" s="127"/>
      <c r="Z25" s="127"/>
      <c r="AA25" s="127"/>
      <c r="AB25" s="128"/>
      <c r="AC25" s="163">
        <f>IF(SUM($W$5:$W$7)=0,0,COUNTIF($D$24:$AB$25,"ü")/SUM($W$5:$W$7))</f>
        <v>0</v>
      </c>
      <c r="AD25" s="164"/>
      <c r="AE25" s="164"/>
      <c r="AF25" s="164"/>
      <c r="AG25" s="165"/>
      <c r="AH25" s="38"/>
    </row>
    <row r="26" spans="1:34" customFormat="1" ht="15.75" customHeight="1" thickBot="1" x14ac:dyDescent="0.25">
      <c r="A26" s="30"/>
      <c r="B26" s="31" t="s">
        <v>35</v>
      </c>
      <c r="C26" s="32" t="s">
        <v>20</v>
      </c>
      <c r="D26" s="129"/>
      <c r="E26" s="130"/>
      <c r="F26" s="130"/>
      <c r="G26" s="130"/>
      <c r="H26" s="130"/>
      <c r="I26" s="130"/>
      <c r="J26" s="130"/>
      <c r="K26" s="130"/>
      <c r="L26" s="130"/>
      <c r="M26" s="130"/>
      <c r="N26" s="130"/>
      <c r="O26" s="130"/>
      <c r="P26" s="130"/>
      <c r="Q26" s="130"/>
      <c r="R26" s="130"/>
      <c r="S26" s="130"/>
      <c r="T26" s="130"/>
      <c r="U26" s="130"/>
      <c r="V26" s="130"/>
      <c r="W26" s="130"/>
      <c r="X26" s="130"/>
      <c r="Y26" s="130"/>
      <c r="Z26" s="130"/>
      <c r="AA26" s="130"/>
      <c r="AB26" s="133"/>
      <c r="AC26" s="36" t="s">
        <v>21</v>
      </c>
      <c r="AD26" s="50"/>
      <c r="AE26" s="152" t="s">
        <v>36</v>
      </c>
      <c r="AF26" s="153"/>
      <c r="AG26" s="154"/>
      <c r="AH26" s="38" t="s">
        <v>37</v>
      </c>
    </row>
    <row r="27" spans="1:34" customFormat="1" ht="15.75" customHeight="1" thickBot="1" x14ac:dyDescent="0.25">
      <c r="A27" s="113"/>
      <c r="B27" s="122" t="s">
        <v>73</v>
      </c>
      <c r="C27" s="39"/>
      <c r="D27" s="126"/>
      <c r="E27" s="127"/>
      <c r="F27" s="127"/>
      <c r="G27" s="127"/>
      <c r="H27" s="127"/>
      <c r="I27" s="127"/>
      <c r="J27" s="127"/>
      <c r="K27" s="127"/>
      <c r="L27" s="127"/>
      <c r="M27" s="127"/>
      <c r="N27" s="127"/>
      <c r="O27" s="127"/>
      <c r="P27" s="127"/>
      <c r="Q27" s="127"/>
      <c r="R27" s="127"/>
      <c r="S27" s="127"/>
      <c r="T27" s="127"/>
      <c r="U27" s="127"/>
      <c r="V27" s="127"/>
      <c r="W27" s="127"/>
      <c r="X27" s="127"/>
      <c r="Y27" s="127"/>
      <c r="Z27" s="127"/>
      <c r="AA27" s="127"/>
      <c r="AB27" s="128"/>
      <c r="AC27" s="163">
        <f>IF(SUM($W$5:$W$7)=0,0,COUNTIF($D$26:$AB$27,"X")/SUM($W$5:$W$7))</f>
        <v>0</v>
      </c>
      <c r="AD27" s="166"/>
      <c r="AE27" s="51"/>
      <c r="AF27" s="52"/>
      <c r="AG27" s="53"/>
      <c r="AH27" s="38"/>
    </row>
    <row r="28" spans="1:34" customFormat="1" ht="15.75" customHeight="1" thickBot="1" x14ac:dyDescent="0.25">
      <c r="A28" s="30"/>
      <c r="B28" s="31" t="s">
        <v>38</v>
      </c>
      <c r="C28" s="32" t="s">
        <v>20</v>
      </c>
      <c r="D28" s="129"/>
      <c r="E28" s="130"/>
      <c r="F28" s="130"/>
      <c r="G28" s="130"/>
      <c r="H28" s="130"/>
      <c r="I28" s="130"/>
      <c r="J28" s="130"/>
      <c r="K28" s="130"/>
      <c r="L28" s="130"/>
      <c r="M28" s="130"/>
      <c r="N28" s="130"/>
      <c r="O28" s="130"/>
      <c r="P28" s="130"/>
      <c r="Q28" s="130"/>
      <c r="R28" s="130"/>
      <c r="S28" s="130"/>
      <c r="T28" s="130"/>
      <c r="U28" s="130"/>
      <c r="V28" s="130"/>
      <c r="W28" s="130"/>
      <c r="X28" s="130"/>
      <c r="Y28" s="130"/>
      <c r="Z28" s="130"/>
      <c r="AA28" s="130"/>
      <c r="AB28" s="133"/>
      <c r="AC28" s="36" t="s">
        <v>21</v>
      </c>
      <c r="AD28" s="50"/>
      <c r="AE28" s="55"/>
      <c r="AF28" s="56"/>
      <c r="AG28" s="57"/>
      <c r="AH28" s="38"/>
    </row>
    <row r="29" spans="1:34" customFormat="1" ht="15.75" customHeight="1" thickBot="1" x14ac:dyDescent="0.25">
      <c r="A29" s="113"/>
      <c r="B29" s="122" t="s">
        <v>73</v>
      </c>
      <c r="C29" s="58"/>
      <c r="D29" s="126"/>
      <c r="E29" s="127"/>
      <c r="F29" s="127"/>
      <c r="G29" s="127"/>
      <c r="H29" s="127"/>
      <c r="I29" s="127"/>
      <c r="J29" s="127"/>
      <c r="K29" s="127"/>
      <c r="L29" s="127"/>
      <c r="M29" s="127"/>
      <c r="N29" s="127"/>
      <c r="O29" s="127"/>
      <c r="P29" s="127"/>
      <c r="Q29" s="127"/>
      <c r="R29" s="127"/>
      <c r="S29" s="127"/>
      <c r="T29" s="127"/>
      <c r="U29" s="127"/>
      <c r="V29" s="127"/>
      <c r="W29" s="127"/>
      <c r="X29" s="127"/>
      <c r="Y29" s="127"/>
      <c r="Z29" s="127"/>
      <c r="AA29" s="127"/>
      <c r="AB29" s="128"/>
      <c r="AC29" s="163">
        <f>IF(SUM($W$5:$W$7)=0,0,COUNTIF($D$28:$AB$29,"ü")/SUM($W$5:$W$7))</f>
        <v>0</v>
      </c>
      <c r="AD29" s="164"/>
      <c r="AE29" s="164"/>
      <c r="AF29" s="164"/>
      <c r="AG29" s="165"/>
      <c r="AH29" s="38"/>
    </row>
    <row r="30" spans="1:34" customFormat="1" ht="15.75" customHeight="1" thickBot="1" x14ac:dyDescent="0.25">
      <c r="A30" s="30"/>
      <c r="B30" s="172" t="s">
        <v>39</v>
      </c>
      <c r="C30" s="173"/>
      <c r="D30" s="174" t="s">
        <v>72</v>
      </c>
      <c r="E30" s="175"/>
      <c r="F30" s="175"/>
      <c r="G30" s="175"/>
      <c r="H30" s="175"/>
      <c r="I30" s="175"/>
      <c r="J30" s="175"/>
      <c r="K30" s="175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5"/>
      <c r="X30" s="175"/>
      <c r="Y30" s="175"/>
      <c r="Z30" s="175"/>
      <c r="AA30" s="175"/>
      <c r="AB30" s="176"/>
      <c r="AC30" s="60" t="s">
        <v>40</v>
      </c>
      <c r="AD30" s="54" t="s">
        <v>41</v>
      </c>
      <c r="AE30" s="61" t="s">
        <v>42</v>
      </c>
      <c r="AF30" s="62"/>
      <c r="AG30" s="63"/>
      <c r="AH30" s="64"/>
    </row>
    <row r="31" spans="1:34" customFormat="1" ht="15.75" customHeight="1" thickBot="1" x14ac:dyDescent="0.25">
      <c r="A31" s="113"/>
      <c r="B31" s="177" t="s">
        <v>73</v>
      </c>
      <c r="C31" s="178"/>
      <c r="D31" s="179" t="s">
        <v>72</v>
      </c>
      <c r="E31" s="180"/>
      <c r="F31" s="180"/>
      <c r="G31" s="180"/>
      <c r="H31" s="180"/>
      <c r="I31" s="180"/>
      <c r="J31" s="180"/>
      <c r="K31" s="180"/>
      <c r="L31" s="180"/>
      <c r="M31" s="180"/>
      <c r="N31" s="180"/>
      <c r="O31" s="180"/>
      <c r="P31" s="180"/>
      <c r="Q31" s="180"/>
      <c r="R31" s="180"/>
      <c r="S31" s="180"/>
      <c r="T31" s="180"/>
      <c r="U31" s="180"/>
      <c r="V31" s="180"/>
      <c r="W31" s="180"/>
      <c r="X31" s="180"/>
      <c r="Y31" s="180"/>
      <c r="Z31" s="180"/>
      <c r="AA31" s="180"/>
      <c r="AB31" s="181"/>
      <c r="AC31" s="66"/>
      <c r="AD31" s="67"/>
      <c r="AE31" s="43"/>
      <c r="AF31" s="68"/>
      <c r="AG31" s="69"/>
      <c r="AH31" s="16"/>
    </row>
    <row r="32" spans="1:34" customFormat="1" ht="15.75" customHeight="1" thickBot="1" x14ac:dyDescent="0.25">
      <c r="A32" s="30"/>
      <c r="B32" s="59" t="s">
        <v>43</v>
      </c>
      <c r="C32" s="32" t="s">
        <v>44</v>
      </c>
      <c r="D32" s="129"/>
      <c r="E32" s="130"/>
      <c r="F32" s="130"/>
      <c r="G32" s="130"/>
      <c r="H32" s="130"/>
      <c r="I32" s="130"/>
      <c r="J32" s="130"/>
      <c r="K32" s="130"/>
      <c r="L32" s="130"/>
      <c r="M32" s="130"/>
      <c r="N32" s="130"/>
      <c r="O32" s="130"/>
      <c r="P32" s="130"/>
      <c r="Q32" s="130"/>
      <c r="R32" s="130"/>
      <c r="S32" s="130"/>
      <c r="T32" s="130"/>
      <c r="U32" s="130"/>
      <c r="V32" s="130"/>
      <c r="W32" s="130"/>
      <c r="X32" s="130"/>
      <c r="Y32" s="130"/>
      <c r="Z32" s="130"/>
      <c r="AA32" s="130"/>
      <c r="AB32" s="133"/>
      <c r="AC32" s="60" t="s">
        <v>40</v>
      </c>
      <c r="AD32" s="54" t="s">
        <v>41</v>
      </c>
      <c r="AE32" s="61" t="s">
        <v>42</v>
      </c>
      <c r="AF32" s="62"/>
      <c r="AG32" s="63"/>
      <c r="AH32" s="16"/>
    </row>
    <row r="33" spans="1:34" customFormat="1" ht="15.75" customHeight="1" thickBot="1" x14ac:dyDescent="0.25">
      <c r="A33" s="113"/>
      <c r="B33" s="65"/>
      <c r="C33" s="39"/>
      <c r="D33" s="126"/>
      <c r="E33" s="127"/>
      <c r="F33" s="127"/>
      <c r="G33" s="127"/>
      <c r="H33" s="127"/>
      <c r="I33" s="127"/>
      <c r="J33" s="127"/>
      <c r="K33" s="127"/>
      <c r="L33" s="127"/>
      <c r="M33" s="127"/>
      <c r="N33" s="127"/>
      <c r="O33" s="127"/>
      <c r="P33" s="127"/>
      <c r="Q33" s="127"/>
      <c r="R33" s="127"/>
      <c r="S33" s="127"/>
      <c r="T33" s="127"/>
      <c r="U33" s="127"/>
      <c r="V33" s="127"/>
      <c r="W33" s="127"/>
      <c r="X33" s="127"/>
      <c r="Y33" s="127"/>
      <c r="Z33" s="127"/>
      <c r="AA33" s="127"/>
      <c r="AB33" s="128"/>
      <c r="AC33" s="66"/>
      <c r="AD33" s="67"/>
      <c r="AE33" s="43"/>
      <c r="AF33" s="68"/>
      <c r="AG33" s="69"/>
      <c r="AH33" s="38"/>
    </row>
    <row r="34" spans="1:34" customFormat="1" ht="15.75" customHeight="1" thickBot="1" x14ac:dyDescent="0.25">
      <c r="A34" s="30"/>
      <c r="B34" s="22" t="s">
        <v>45</v>
      </c>
      <c r="C34" s="24" t="s">
        <v>46</v>
      </c>
      <c r="D34" s="129"/>
      <c r="E34" s="130"/>
      <c r="F34" s="130"/>
      <c r="G34" s="130"/>
      <c r="H34" s="130"/>
      <c r="I34" s="130"/>
      <c r="J34" s="130"/>
      <c r="K34" s="130"/>
      <c r="L34" s="130"/>
      <c r="M34" s="130"/>
      <c r="N34" s="130"/>
      <c r="O34" s="130"/>
      <c r="P34" s="130"/>
      <c r="Q34" s="130"/>
      <c r="R34" s="130"/>
      <c r="S34" s="130"/>
      <c r="T34" s="130"/>
      <c r="U34" s="130"/>
      <c r="V34" s="130"/>
      <c r="W34" s="130"/>
      <c r="X34" s="130"/>
      <c r="Y34" s="130"/>
      <c r="Z34" s="130"/>
      <c r="AA34" s="130"/>
      <c r="AB34" s="133"/>
      <c r="AC34" s="60" t="s">
        <v>40</v>
      </c>
      <c r="AD34" s="70" t="s">
        <v>41</v>
      </c>
      <c r="AE34" s="55" t="s">
        <v>42</v>
      </c>
      <c r="AF34" s="56"/>
      <c r="AG34" s="57"/>
      <c r="AH34" s="38"/>
    </row>
    <row r="35" spans="1:34" customFormat="1" ht="15.75" customHeight="1" x14ac:dyDescent="0.2">
      <c r="A35" s="114"/>
      <c r="B35" s="71"/>
      <c r="C35" s="72"/>
      <c r="D35" s="134"/>
      <c r="E35" s="135"/>
      <c r="F35" s="135"/>
      <c r="G35" s="135"/>
      <c r="H35" s="135"/>
      <c r="I35" s="135"/>
      <c r="J35" s="135"/>
      <c r="K35" s="135"/>
      <c r="L35" s="135"/>
      <c r="M35" s="135"/>
      <c r="N35" s="135"/>
      <c r="O35" s="135"/>
      <c r="P35" s="135"/>
      <c r="Q35" s="135"/>
      <c r="R35" s="135"/>
      <c r="S35" s="135"/>
      <c r="T35" s="135"/>
      <c r="U35" s="135"/>
      <c r="V35" s="135"/>
      <c r="W35" s="135"/>
      <c r="X35" s="135"/>
      <c r="Y35" s="135"/>
      <c r="Z35" s="135"/>
      <c r="AA35" s="135"/>
      <c r="AB35" s="136"/>
      <c r="AC35" s="73"/>
      <c r="AD35" s="74"/>
      <c r="AE35" s="75"/>
      <c r="AF35" s="76"/>
      <c r="AG35" s="77"/>
      <c r="AH35" s="38"/>
    </row>
    <row r="36" spans="1:34" customFormat="1" ht="15.75" customHeight="1" x14ac:dyDescent="0.2">
      <c r="A36" s="114"/>
      <c r="B36" s="71"/>
      <c r="C36" s="78" t="s">
        <v>44</v>
      </c>
      <c r="D36" s="137"/>
      <c r="E36" s="138"/>
      <c r="F36" s="138"/>
      <c r="G36" s="138"/>
      <c r="H36" s="138"/>
      <c r="I36" s="138"/>
      <c r="J36" s="138"/>
      <c r="K36" s="138"/>
      <c r="L36" s="138"/>
      <c r="M36" s="138"/>
      <c r="N36" s="138"/>
      <c r="O36" s="138"/>
      <c r="P36" s="138"/>
      <c r="Q36" s="138"/>
      <c r="R36" s="138"/>
      <c r="S36" s="138"/>
      <c r="T36" s="138"/>
      <c r="U36" s="138"/>
      <c r="V36" s="138"/>
      <c r="W36" s="138"/>
      <c r="X36" s="138"/>
      <c r="Y36" s="138"/>
      <c r="Z36" s="138"/>
      <c r="AA36" s="138"/>
      <c r="AB36" s="139"/>
      <c r="AC36" s="73"/>
      <c r="AD36" s="74"/>
      <c r="AE36" s="75"/>
      <c r="AF36" s="76"/>
      <c r="AG36" s="77"/>
      <c r="AH36" s="7" t="s">
        <v>47</v>
      </c>
    </row>
    <row r="37" spans="1:34" customFormat="1" ht="15.75" customHeight="1" thickBot="1" x14ac:dyDescent="0.25">
      <c r="A37" s="113"/>
      <c r="B37" s="79"/>
      <c r="C37" s="80"/>
      <c r="D37" s="126"/>
      <c r="E37" s="127"/>
      <c r="F37" s="127"/>
      <c r="G37" s="127"/>
      <c r="H37" s="127"/>
      <c r="I37" s="127"/>
      <c r="J37" s="127"/>
      <c r="K37" s="127"/>
      <c r="L37" s="127"/>
      <c r="M37" s="127"/>
      <c r="N37" s="127"/>
      <c r="O37" s="127"/>
      <c r="P37" s="127"/>
      <c r="Q37" s="127"/>
      <c r="R37" s="127"/>
      <c r="S37" s="127"/>
      <c r="T37" s="127"/>
      <c r="U37" s="127"/>
      <c r="V37" s="127"/>
      <c r="W37" s="127"/>
      <c r="X37" s="127"/>
      <c r="Y37" s="127"/>
      <c r="Z37" s="127"/>
      <c r="AA37" s="127"/>
      <c r="AB37" s="128"/>
      <c r="AC37" s="81"/>
      <c r="AD37" s="82"/>
      <c r="AE37" s="83"/>
      <c r="AF37" s="52"/>
      <c r="AG37" s="53"/>
      <c r="AH37" s="38" t="s">
        <v>48</v>
      </c>
    </row>
    <row r="38" spans="1:34" customFormat="1" ht="15.75" customHeight="1" thickBot="1" x14ac:dyDescent="0.25">
      <c r="A38" s="30"/>
      <c r="B38" s="22" t="s">
        <v>49</v>
      </c>
      <c r="C38" s="84" t="s">
        <v>46</v>
      </c>
      <c r="D38" s="140"/>
      <c r="E38" s="141"/>
      <c r="F38" s="141"/>
      <c r="G38" s="141"/>
      <c r="H38" s="141"/>
      <c r="I38" s="141"/>
      <c r="J38" s="141"/>
      <c r="K38" s="141"/>
      <c r="L38" s="141"/>
      <c r="M38" s="141"/>
      <c r="N38" s="141"/>
      <c r="O38" s="141"/>
      <c r="P38" s="141"/>
      <c r="Q38" s="141"/>
      <c r="R38" s="141"/>
      <c r="S38" s="141"/>
      <c r="T38" s="141"/>
      <c r="U38" s="141"/>
      <c r="V38" s="141"/>
      <c r="W38" s="141"/>
      <c r="X38" s="141"/>
      <c r="Y38" s="141"/>
      <c r="Z38" s="141"/>
      <c r="AA38" s="141"/>
      <c r="AB38" s="142"/>
      <c r="AC38" s="60" t="s">
        <v>40</v>
      </c>
      <c r="AD38" s="70" t="s">
        <v>41</v>
      </c>
      <c r="AE38" s="55" t="s">
        <v>42</v>
      </c>
      <c r="AF38" s="56"/>
      <c r="AG38" s="57"/>
      <c r="AH38" s="85" t="s">
        <v>50</v>
      </c>
    </row>
    <row r="39" spans="1:34" customFormat="1" ht="15.75" customHeight="1" x14ac:dyDescent="0.2">
      <c r="A39" s="114"/>
      <c r="B39" s="71"/>
      <c r="C39" s="78" t="s">
        <v>44</v>
      </c>
      <c r="D39" s="137"/>
      <c r="E39" s="138"/>
      <c r="F39" s="138"/>
      <c r="G39" s="138"/>
      <c r="H39" s="138"/>
      <c r="I39" s="138"/>
      <c r="J39" s="138"/>
      <c r="K39" s="138"/>
      <c r="L39" s="138"/>
      <c r="M39" s="138"/>
      <c r="N39" s="138"/>
      <c r="O39" s="138"/>
      <c r="P39" s="138"/>
      <c r="Q39" s="138"/>
      <c r="R39" s="138"/>
      <c r="S39" s="138"/>
      <c r="T39" s="138"/>
      <c r="U39" s="138"/>
      <c r="V39" s="138"/>
      <c r="W39" s="138"/>
      <c r="X39" s="138"/>
      <c r="Y39" s="138"/>
      <c r="Z39" s="138"/>
      <c r="AA39" s="138"/>
      <c r="AB39" s="139"/>
      <c r="AC39" s="86"/>
      <c r="AD39" s="87"/>
      <c r="AE39" s="75"/>
      <c r="AF39" s="76"/>
      <c r="AG39" s="77"/>
      <c r="AH39" s="85"/>
    </row>
    <row r="40" spans="1:34" customFormat="1" ht="15.75" customHeight="1" thickBot="1" x14ac:dyDescent="0.25">
      <c r="A40" s="113"/>
      <c r="B40" s="79"/>
      <c r="C40" s="80"/>
      <c r="D40" s="126"/>
      <c r="E40" s="127"/>
      <c r="F40" s="127"/>
      <c r="G40" s="127"/>
      <c r="H40" s="127"/>
      <c r="I40" s="127"/>
      <c r="J40" s="127"/>
      <c r="K40" s="127"/>
      <c r="L40" s="127"/>
      <c r="M40" s="127"/>
      <c r="N40" s="127"/>
      <c r="O40" s="127"/>
      <c r="P40" s="127"/>
      <c r="Q40" s="127"/>
      <c r="R40" s="127"/>
      <c r="S40" s="127"/>
      <c r="T40" s="127"/>
      <c r="U40" s="127"/>
      <c r="V40" s="127"/>
      <c r="W40" s="127"/>
      <c r="X40" s="127"/>
      <c r="Y40" s="127"/>
      <c r="Z40" s="127"/>
      <c r="AA40" s="127"/>
      <c r="AB40" s="128"/>
      <c r="AC40" s="73"/>
      <c r="AD40" s="74"/>
      <c r="AE40" s="83"/>
      <c r="AF40" s="52"/>
      <c r="AG40" s="53"/>
      <c r="AH40" s="85" t="s">
        <v>51</v>
      </c>
    </row>
    <row r="41" spans="1:34" customFormat="1" ht="15.75" customHeight="1" thickBot="1" x14ac:dyDescent="0.25">
      <c r="A41" s="30"/>
      <c r="B41" s="22" t="s">
        <v>52</v>
      </c>
      <c r="C41" s="24" t="s">
        <v>46</v>
      </c>
      <c r="D41" s="129"/>
      <c r="E41" s="130"/>
      <c r="F41" s="130"/>
      <c r="G41" s="130"/>
      <c r="H41" s="130"/>
      <c r="I41" s="130"/>
      <c r="J41" s="130"/>
      <c r="K41" s="130"/>
      <c r="L41" s="130"/>
      <c r="M41" s="130"/>
      <c r="N41" s="130"/>
      <c r="O41" s="130"/>
      <c r="P41" s="130"/>
      <c r="Q41" s="130"/>
      <c r="R41" s="130"/>
      <c r="S41" s="130"/>
      <c r="T41" s="130"/>
      <c r="U41" s="130"/>
      <c r="V41" s="130"/>
      <c r="W41" s="130"/>
      <c r="X41" s="130"/>
      <c r="Y41" s="130"/>
      <c r="Z41" s="130"/>
      <c r="AA41" s="130"/>
      <c r="AB41" s="133"/>
      <c r="AC41" s="60" t="s">
        <v>40</v>
      </c>
      <c r="AD41" s="70" t="s">
        <v>41</v>
      </c>
      <c r="AE41" s="55" t="s">
        <v>42</v>
      </c>
      <c r="AF41" s="56"/>
      <c r="AG41" s="57"/>
      <c r="AH41" s="85" t="s">
        <v>53</v>
      </c>
    </row>
    <row r="42" spans="1:34" customFormat="1" ht="15.75" customHeight="1" x14ac:dyDescent="0.2">
      <c r="A42" s="114"/>
      <c r="B42" s="71"/>
      <c r="C42" s="72"/>
      <c r="D42" s="134"/>
      <c r="E42" s="135"/>
      <c r="F42" s="135"/>
      <c r="G42" s="135"/>
      <c r="H42" s="135"/>
      <c r="I42" s="135"/>
      <c r="J42" s="135"/>
      <c r="K42" s="135"/>
      <c r="L42" s="135"/>
      <c r="M42" s="135"/>
      <c r="N42" s="135"/>
      <c r="O42" s="135"/>
      <c r="P42" s="135"/>
      <c r="Q42" s="135"/>
      <c r="R42" s="135"/>
      <c r="S42" s="135"/>
      <c r="T42" s="135"/>
      <c r="U42" s="135"/>
      <c r="V42" s="135"/>
      <c r="W42" s="135"/>
      <c r="X42" s="135"/>
      <c r="Y42" s="135"/>
      <c r="Z42" s="135"/>
      <c r="AA42" s="135"/>
      <c r="AB42" s="136"/>
      <c r="AC42" s="73"/>
      <c r="AD42" s="74"/>
      <c r="AE42" s="75"/>
      <c r="AF42" s="76"/>
      <c r="AG42" s="77"/>
      <c r="AH42" s="16"/>
    </row>
    <row r="43" spans="1:34" customFormat="1" ht="15.75" customHeight="1" x14ac:dyDescent="0.2">
      <c r="A43" s="114"/>
      <c r="B43" s="71"/>
      <c r="C43" s="78" t="s">
        <v>44</v>
      </c>
      <c r="D43" s="137"/>
      <c r="E43" s="138"/>
      <c r="F43" s="138"/>
      <c r="G43" s="138"/>
      <c r="H43" s="138"/>
      <c r="I43" s="138"/>
      <c r="J43" s="138"/>
      <c r="K43" s="138"/>
      <c r="L43" s="138"/>
      <c r="M43" s="138"/>
      <c r="N43" s="138"/>
      <c r="O43" s="138"/>
      <c r="P43" s="138"/>
      <c r="Q43" s="138"/>
      <c r="R43" s="138"/>
      <c r="S43" s="138"/>
      <c r="T43" s="138"/>
      <c r="U43" s="138"/>
      <c r="V43" s="138"/>
      <c r="W43" s="138"/>
      <c r="X43" s="138"/>
      <c r="Y43" s="138"/>
      <c r="Z43" s="138"/>
      <c r="AA43" s="138"/>
      <c r="AB43" s="139"/>
      <c r="AC43" s="73"/>
      <c r="AD43" s="74"/>
      <c r="AE43" s="75"/>
      <c r="AF43" s="76"/>
      <c r="AG43" s="77"/>
      <c r="AH43" s="38"/>
    </row>
    <row r="44" spans="1:34" customFormat="1" ht="15.75" customHeight="1" thickBot="1" x14ac:dyDescent="0.25">
      <c r="A44" s="113"/>
      <c r="B44" s="79"/>
      <c r="C44" s="80"/>
      <c r="D44" s="143"/>
      <c r="E44" s="144"/>
      <c r="F44" s="144"/>
      <c r="G44" s="144"/>
      <c r="H44" s="144"/>
      <c r="I44" s="144"/>
      <c r="J44" s="144"/>
      <c r="K44" s="144"/>
      <c r="L44" s="144"/>
      <c r="M44" s="144"/>
      <c r="N44" s="144"/>
      <c r="O44" s="144"/>
      <c r="P44" s="144"/>
      <c r="Q44" s="144"/>
      <c r="R44" s="144"/>
      <c r="S44" s="144"/>
      <c r="T44" s="144"/>
      <c r="U44" s="127"/>
      <c r="V44" s="127"/>
      <c r="W44" s="127"/>
      <c r="X44" s="127"/>
      <c r="Y44" s="127"/>
      <c r="Z44" s="127"/>
      <c r="AA44" s="127"/>
      <c r="AB44" s="128"/>
      <c r="AC44" s="81"/>
      <c r="AD44" s="82"/>
      <c r="AE44" s="83"/>
      <c r="AF44" s="52"/>
      <c r="AG44" s="53"/>
      <c r="AH44" s="38"/>
    </row>
    <row r="45" spans="1:34" customFormat="1" ht="15.75" customHeight="1" thickBot="1" x14ac:dyDescent="0.25">
      <c r="A45" s="30"/>
      <c r="B45" s="22" t="s">
        <v>54</v>
      </c>
      <c r="C45" s="24" t="s">
        <v>44</v>
      </c>
      <c r="D45" s="33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5"/>
      <c r="U45" s="106" t="s">
        <v>55</v>
      </c>
      <c r="V45" s="47"/>
      <c r="W45" s="46" t="s">
        <v>56</v>
      </c>
      <c r="X45" s="47"/>
      <c r="Y45" s="46" t="s">
        <v>57</v>
      </c>
      <c r="Z45" s="47"/>
      <c r="AA45" s="46" t="s">
        <v>58</v>
      </c>
      <c r="AB45" s="47"/>
      <c r="AC45" s="88" t="s">
        <v>59</v>
      </c>
      <c r="AD45" s="88" t="s">
        <v>60</v>
      </c>
      <c r="AE45" s="70" t="s">
        <v>61</v>
      </c>
      <c r="AF45" s="107" t="s">
        <v>62</v>
      </c>
      <c r="AG45" s="89" t="s">
        <v>63</v>
      </c>
      <c r="AH45" s="7" t="s">
        <v>64</v>
      </c>
    </row>
    <row r="46" spans="1:34" customFormat="1" ht="15.75" customHeight="1" x14ac:dyDescent="0.2">
      <c r="A46" s="113"/>
      <c r="B46" s="71"/>
      <c r="C46" s="78"/>
      <c r="D46" s="90"/>
      <c r="E46" s="91"/>
      <c r="F46" s="91"/>
      <c r="G46" s="91"/>
      <c r="H46" s="91"/>
      <c r="I46" s="91"/>
      <c r="J46" s="91"/>
      <c r="K46" s="91"/>
      <c r="L46" s="91"/>
      <c r="M46" s="91"/>
      <c r="N46" s="91"/>
      <c r="O46" s="91"/>
      <c r="P46" s="91"/>
      <c r="Q46" s="91"/>
      <c r="R46" s="91"/>
      <c r="S46" s="91"/>
      <c r="T46" s="92"/>
      <c r="U46" s="108"/>
      <c r="V46" s="93"/>
      <c r="W46" s="94"/>
      <c r="X46" s="93"/>
      <c r="Y46" s="94"/>
      <c r="Z46" s="93"/>
      <c r="AA46" s="94"/>
      <c r="AB46" s="93"/>
      <c r="AC46" s="87"/>
      <c r="AD46" s="87"/>
      <c r="AE46" s="109"/>
      <c r="AF46" s="87"/>
      <c r="AG46" s="95"/>
      <c r="AH46" s="38"/>
    </row>
    <row r="47" spans="1:34" customFormat="1" ht="15.75" customHeight="1" thickBot="1" x14ac:dyDescent="0.25">
      <c r="A47" s="113"/>
      <c r="B47" s="79"/>
      <c r="C47" s="80"/>
      <c r="D47" s="40"/>
      <c r="E47" s="41"/>
      <c r="F47" s="41"/>
      <c r="G47" s="41"/>
      <c r="H47" s="41"/>
      <c r="I47" s="41"/>
      <c r="J47" s="41"/>
      <c r="K47" s="41"/>
      <c r="L47" s="41"/>
      <c r="M47" s="41"/>
      <c r="N47" s="41"/>
      <c r="O47" s="41"/>
      <c r="P47" s="41"/>
      <c r="Q47" s="41"/>
      <c r="R47" s="41"/>
      <c r="S47" s="41"/>
      <c r="T47" s="42"/>
      <c r="U47" s="110"/>
      <c r="V47" s="96"/>
      <c r="W47" s="97"/>
      <c r="X47" s="96"/>
      <c r="Y47" s="97"/>
      <c r="Z47" s="96"/>
      <c r="AA47" s="97"/>
      <c r="AB47" s="96"/>
      <c r="AC47" s="74"/>
      <c r="AD47" s="74"/>
      <c r="AE47" s="82"/>
      <c r="AF47" s="74"/>
      <c r="AG47" s="98"/>
      <c r="AH47" s="38"/>
    </row>
    <row r="48" spans="1:34" customFormat="1" ht="15.75" customHeight="1" thickBot="1" x14ac:dyDescent="0.25">
      <c r="A48" s="30"/>
      <c r="B48" s="22" t="s">
        <v>65</v>
      </c>
      <c r="C48" s="24" t="s">
        <v>44</v>
      </c>
      <c r="D48" s="33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5"/>
      <c r="U48" s="111"/>
      <c r="V48" s="99"/>
      <c r="W48" s="100"/>
      <c r="X48" s="99"/>
      <c r="Y48" s="100"/>
      <c r="Z48" s="99"/>
      <c r="AA48" s="100"/>
      <c r="AB48" s="99"/>
      <c r="AC48" s="101"/>
      <c r="AD48" s="101"/>
      <c r="AE48" s="24"/>
      <c r="AF48" s="101"/>
      <c r="AG48" s="102"/>
      <c r="AH48" s="38"/>
    </row>
    <row r="49" spans="1:34" customFormat="1" ht="15.75" customHeight="1" x14ac:dyDescent="0.2">
      <c r="A49" s="113"/>
      <c r="B49" s="71"/>
      <c r="C49" s="78"/>
      <c r="D49" s="90"/>
      <c r="E49" s="91"/>
      <c r="F49" s="91"/>
      <c r="G49" s="91"/>
      <c r="H49" s="91"/>
      <c r="I49" s="91"/>
      <c r="J49" s="91"/>
      <c r="K49" s="91"/>
      <c r="L49" s="91"/>
      <c r="M49" s="91"/>
      <c r="N49" s="91"/>
      <c r="O49" s="91"/>
      <c r="P49" s="91"/>
      <c r="Q49" s="91"/>
      <c r="R49" s="91"/>
      <c r="S49" s="91"/>
      <c r="T49" s="92"/>
      <c r="U49" s="112"/>
      <c r="V49" s="103"/>
      <c r="W49" s="104"/>
      <c r="X49" s="103"/>
      <c r="Y49" s="104"/>
      <c r="Z49" s="103"/>
      <c r="AA49" s="104"/>
      <c r="AB49" s="103"/>
      <c r="AC49" s="74"/>
      <c r="AD49" s="74"/>
      <c r="AE49" s="78"/>
      <c r="AF49" s="74"/>
      <c r="AG49" s="105"/>
      <c r="AH49" s="38"/>
    </row>
    <row r="50" spans="1:34" customFormat="1" ht="15.75" customHeight="1" thickBot="1" x14ac:dyDescent="0.25">
      <c r="A50" s="113"/>
      <c r="B50" s="79"/>
      <c r="C50" s="80"/>
      <c r="D50" s="40"/>
      <c r="E50" s="41"/>
      <c r="F50" s="41"/>
      <c r="G50" s="41"/>
      <c r="H50" s="41"/>
      <c r="I50" s="41"/>
      <c r="J50" s="41"/>
      <c r="K50" s="41"/>
      <c r="L50" s="41"/>
      <c r="M50" s="41"/>
      <c r="N50" s="41"/>
      <c r="O50" s="41"/>
      <c r="P50" s="41"/>
      <c r="Q50" s="41"/>
      <c r="R50" s="41"/>
      <c r="S50" s="41"/>
      <c r="T50" s="42"/>
      <c r="U50" s="167" t="s">
        <v>66</v>
      </c>
      <c r="V50" s="168"/>
      <c r="W50" s="168"/>
      <c r="X50" s="168"/>
      <c r="Y50" s="168"/>
      <c r="Z50" s="168"/>
      <c r="AA50" s="168"/>
      <c r="AB50" s="168"/>
      <c r="AC50" s="168"/>
      <c r="AD50" s="168"/>
      <c r="AE50" s="168"/>
      <c r="AF50" s="168"/>
      <c r="AG50" s="169"/>
      <c r="AH50" s="38"/>
    </row>
    <row r="51" spans="1:34" customFormat="1" x14ac:dyDescent="0.2">
      <c r="A51" s="15"/>
      <c r="B51" s="1"/>
      <c r="C51" s="16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0"/>
      <c r="AD51" s="10"/>
      <c r="AE51" s="10"/>
      <c r="AF51" s="15"/>
      <c r="AG51" s="15"/>
      <c r="AH51" s="38"/>
    </row>
    <row r="52" spans="1:34" customFormat="1" x14ac:dyDescent="0.2">
      <c r="A52" s="15"/>
      <c r="B52" s="1"/>
      <c r="C52" s="16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0"/>
      <c r="AD52" s="10"/>
      <c r="AE52" s="10"/>
      <c r="AF52" s="15"/>
      <c r="AG52" s="15"/>
      <c r="AH52" s="38"/>
    </row>
    <row r="53" spans="1:34" customFormat="1" x14ac:dyDescent="0.2">
      <c r="A53" s="15"/>
      <c r="B53" s="1"/>
      <c r="C53" s="16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0"/>
      <c r="AD53" s="10"/>
      <c r="AE53" s="10"/>
      <c r="AF53" s="15"/>
      <c r="AG53" s="15"/>
      <c r="AH53" s="38"/>
    </row>
    <row r="54" spans="1:34" customFormat="1" x14ac:dyDescent="0.2">
      <c r="A54" s="15"/>
      <c r="B54" s="1"/>
      <c r="C54" s="16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0"/>
      <c r="AD54" s="10"/>
      <c r="AE54" s="10"/>
      <c r="AF54" s="15"/>
      <c r="AG54" s="15"/>
      <c r="AH54" s="38"/>
    </row>
    <row r="55" spans="1:34" customFormat="1" x14ac:dyDescent="0.2">
      <c r="A55" s="15"/>
      <c r="B55" s="1"/>
      <c r="C55" s="16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0"/>
      <c r="AD55" s="10"/>
      <c r="AE55" s="10"/>
      <c r="AF55" s="15"/>
      <c r="AG55" s="15"/>
      <c r="AH55" s="38"/>
    </row>
    <row r="56" spans="1:34" customFormat="1" x14ac:dyDescent="0.2">
      <c r="A56" s="15"/>
      <c r="B56" s="1"/>
      <c r="C56" s="16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0"/>
      <c r="AD56" s="10"/>
      <c r="AE56" s="10"/>
      <c r="AF56" s="15"/>
      <c r="AG56" s="15"/>
      <c r="AH56" s="38"/>
    </row>
    <row r="57" spans="1:34" x14ac:dyDescent="0.2">
      <c r="AH57" s="38"/>
    </row>
    <row r="58" spans="1:34" x14ac:dyDescent="0.2">
      <c r="AH58" s="38"/>
    </row>
    <row r="59" spans="1:34" x14ac:dyDescent="0.2">
      <c r="AH59" s="38"/>
    </row>
    <row r="60" spans="1:34" x14ac:dyDescent="0.2">
      <c r="AH60" s="38"/>
    </row>
    <row r="61" spans="1:34" x14ac:dyDescent="0.2">
      <c r="AH61" s="38"/>
    </row>
  </sheetData>
  <mergeCells count="23">
    <mergeCell ref="U50:AG50"/>
    <mergeCell ref="AE14:AG14"/>
    <mergeCell ref="AE26:AG26"/>
    <mergeCell ref="AE16:AG16"/>
    <mergeCell ref="AE20:AG20"/>
    <mergeCell ref="AE22:AG22"/>
    <mergeCell ref="AC19:AD19"/>
    <mergeCell ref="AC21:AD21"/>
    <mergeCell ref="AC23:AD23"/>
    <mergeCell ref="AC25:AG25"/>
    <mergeCell ref="AC27:AD27"/>
    <mergeCell ref="AC29:AG29"/>
    <mergeCell ref="AG1:AH1"/>
    <mergeCell ref="A1:B1"/>
    <mergeCell ref="C1:AF1"/>
    <mergeCell ref="AE10:AG10"/>
    <mergeCell ref="AC18:AD18"/>
    <mergeCell ref="AE18:AG18"/>
    <mergeCell ref="AE5:AF6"/>
    <mergeCell ref="AC11:AD11"/>
    <mergeCell ref="AC13:AG13"/>
    <mergeCell ref="AC15:AD15"/>
    <mergeCell ref="AC17:AD17"/>
  </mergeCells>
  <phoneticPr fontId="0" type="noConversion"/>
  <pageMargins left="0.19685039370078741" right="0.19685039370078741" top="0.39370078740157483" bottom="0.39370078740157483" header="0.31496062992125984" footer="0.19685039370078741"/>
  <pageSetup paperSize="9" scale="68" orientation="landscape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1_Cliquer">
                <anchor moveWithCells="1" sizeWithCells="1">
                  <from>
                    <xdr:col>24</xdr:col>
                    <xdr:colOff>9525</xdr:colOff>
                    <xdr:row>4</xdr:row>
                    <xdr:rowOff>19050</xdr:rowOff>
                  </from>
                  <to>
                    <xdr:col>24</xdr:col>
                    <xdr:colOff>295275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Bouton2_Cliquer">
                <anchor moveWithCells="1" sizeWithCells="1">
                  <from>
                    <xdr:col>24</xdr:col>
                    <xdr:colOff>9525</xdr:colOff>
                    <xdr:row>5</xdr:row>
                    <xdr:rowOff>19050</xdr:rowOff>
                  </from>
                  <to>
                    <xdr:col>24</xdr:col>
                    <xdr:colOff>295275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Bouton3_Cliquer">
                <anchor moveWithCells="1" sizeWithCells="1">
                  <from>
                    <xdr:col>24</xdr:col>
                    <xdr:colOff>9525</xdr:colOff>
                    <xdr:row>6</xdr:row>
                    <xdr:rowOff>9525</xdr:rowOff>
                  </from>
                  <to>
                    <xdr:col>24</xdr:col>
                    <xdr:colOff>295275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17</xdr:col>
                    <xdr:colOff>190500</xdr:colOff>
                    <xdr:row>1</xdr:row>
                    <xdr:rowOff>57150</xdr:rowOff>
                  </from>
                  <to>
                    <xdr:col>19</xdr:col>
                    <xdr:colOff>152400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" r:id="rId8" name="Check Box 8">
              <controlPr defaultSize="0" autoFill="0" autoLine="0" autoPict="0">
                <anchor moveWithCells="1">
                  <from>
                    <xdr:col>19</xdr:col>
                    <xdr:colOff>314325</xdr:colOff>
                    <xdr:row>1</xdr:row>
                    <xdr:rowOff>57150</xdr:rowOff>
                  </from>
                  <to>
                    <xdr:col>21</xdr:col>
                    <xdr:colOff>276225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Check Box 9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9</xdr:row>
                    <xdr:rowOff>0</xdr:rowOff>
                  </from>
                  <to>
                    <xdr:col>1</xdr:col>
                    <xdr:colOff>28575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Check Box 10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11</xdr:row>
                    <xdr:rowOff>0</xdr:rowOff>
                  </from>
                  <to>
                    <xdr:col>1</xdr:col>
                    <xdr:colOff>28575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Check Box 11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13</xdr:row>
                    <xdr:rowOff>0</xdr:rowOff>
                  </from>
                  <to>
                    <xdr:col>1</xdr:col>
                    <xdr:colOff>28575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Check Box 12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15</xdr:row>
                    <xdr:rowOff>0</xdr:rowOff>
                  </from>
                  <to>
                    <xdr:col>1</xdr:col>
                    <xdr:colOff>28575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Check Box 13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17</xdr:row>
                    <xdr:rowOff>0</xdr:rowOff>
                  </from>
                  <to>
                    <xdr:col>1</xdr:col>
                    <xdr:colOff>28575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4" name="Check Box 14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19</xdr:row>
                    <xdr:rowOff>0</xdr:rowOff>
                  </from>
                  <to>
                    <xdr:col>1</xdr:col>
                    <xdr:colOff>28575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5" name="Check Box 15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21</xdr:row>
                    <xdr:rowOff>0</xdr:rowOff>
                  </from>
                  <to>
                    <xdr:col>1</xdr:col>
                    <xdr:colOff>28575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6" name="Check Box 16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23</xdr:row>
                    <xdr:rowOff>0</xdr:rowOff>
                  </from>
                  <to>
                    <xdr:col>1</xdr:col>
                    <xdr:colOff>28575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7" name="Check Box 17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25</xdr:row>
                    <xdr:rowOff>0</xdr:rowOff>
                  </from>
                  <to>
                    <xdr:col>1</xdr:col>
                    <xdr:colOff>28575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8" name="Check Box 18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27</xdr:row>
                    <xdr:rowOff>0</xdr:rowOff>
                  </from>
                  <to>
                    <xdr:col>1</xdr:col>
                    <xdr:colOff>28575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9" name="Check Box 19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29</xdr:row>
                    <xdr:rowOff>0</xdr:rowOff>
                  </from>
                  <to>
                    <xdr:col>1</xdr:col>
                    <xdr:colOff>28575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0" name="Check Box 20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31</xdr:row>
                    <xdr:rowOff>0</xdr:rowOff>
                  </from>
                  <to>
                    <xdr:col>1</xdr:col>
                    <xdr:colOff>28575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1" name="Check Box 21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33</xdr:row>
                    <xdr:rowOff>0</xdr:rowOff>
                  </from>
                  <to>
                    <xdr:col>1</xdr:col>
                    <xdr:colOff>28575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2" name="Check Box 22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37</xdr:row>
                    <xdr:rowOff>0</xdr:rowOff>
                  </from>
                  <to>
                    <xdr:col>1</xdr:col>
                    <xdr:colOff>28575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3" name="Check Box 23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40</xdr:row>
                    <xdr:rowOff>0</xdr:rowOff>
                  </from>
                  <to>
                    <xdr:col>1</xdr:col>
                    <xdr:colOff>28575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4" name="Check Box 24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44</xdr:row>
                    <xdr:rowOff>0</xdr:rowOff>
                  </from>
                  <to>
                    <xdr:col>1</xdr:col>
                    <xdr:colOff>28575</xdr:colOff>
                    <xdr:row>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5" name="Check Box 25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47</xdr:row>
                    <xdr:rowOff>0</xdr:rowOff>
                  </from>
                  <to>
                    <xdr:col>1</xdr:col>
                    <xdr:colOff>28575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6" name="Check Box 26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11</xdr:row>
                    <xdr:rowOff>0</xdr:rowOff>
                  </from>
                  <to>
                    <xdr:col>1</xdr:col>
                    <xdr:colOff>28575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7" name="Check Box 27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13</xdr:row>
                    <xdr:rowOff>0</xdr:rowOff>
                  </from>
                  <to>
                    <xdr:col>1</xdr:col>
                    <xdr:colOff>28575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8" name="Check Box 28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15</xdr:row>
                    <xdr:rowOff>0</xdr:rowOff>
                  </from>
                  <to>
                    <xdr:col>1</xdr:col>
                    <xdr:colOff>28575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9" name="Check Box 29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17</xdr:row>
                    <xdr:rowOff>0</xdr:rowOff>
                  </from>
                  <to>
                    <xdr:col>1</xdr:col>
                    <xdr:colOff>28575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0" name="Check Box 30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19</xdr:row>
                    <xdr:rowOff>0</xdr:rowOff>
                  </from>
                  <to>
                    <xdr:col>1</xdr:col>
                    <xdr:colOff>28575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1" name="Check Box 31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19</xdr:row>
                    <xdr:rowOff>0</xdr:rowOff>
                  </from>
                  <to>
                    <xdr:col>1</xdr:col>
                    <xdr:colOff>28575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2" name="Check Box 32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21</xdr:row>
                    <xdr:rowOff>0</xdr:rowOff>
                  </from>
                  <to>
                    <xdr:col>1</xdr:col>
                    <xdr:colOff>28575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3" name="Check Box 33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21</xdr:row>
                    <xdr:rowOff>0</xdr:rowOff>
                  </from>
                  <to>
                    <xdr:col>1</xdr:col>
                    <xdr:colOff>28575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4" name="Check Box 34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21</xdr:row>
                    <xdr:rowOff>0</xdr:rowOff>
                  </from>
                  <to>
                    <xdr:col>1</xdr:col>
                    <xdr:colOff>28575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5" name="Check Box 35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23</xdr:row>
                    <xdr:rowOff>0</xdr:rowOff>
                  </from>
                  <to>
                    <xdr:col>1</xdr:col>
                    <xdr:colOff>28575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6" name="Check Box 36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23</xdr:row>
                    <xdr:rowOff>0</xdr:rowOff>
                  </from>
                  <to>
                    <xdr:col>1</xdr:col>
                    <xdr:colOff>28575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7" name="Check Box 37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11</xdr:row>
                    <xdr:rowOff>0</xdr:rowOff>
                  </from>
                  <to>
                    <xdr:col>1</xdr:col>
                    <xdr:colOff>28575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8" name="Check Box 38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13</xdr:row>
                    <xdr:rowOff>0</xdr:rowOff>
                  </from>
                  <to>
                    <xdr:col>1</xdr:col>
                    <xdr:colOff>28575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9" name="Check Box 39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15</xdr:row>
                    <xdr:rowOff>0</xdr:rowOff>
                  </from>
                  <to>
                    <xdr:col>1</xdr:col>
                    <xdr:colOff>28575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0" name="Check Box 40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23</xdr:row>
                    <xdr:rowOff>0</xdr:rowOff>
                  </from>
                  <to>
                    <xdr:col>1</xdr:col>
                    <xdr:colOff>28575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1" name="Check Box 41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25</xdr:row>
                    <xdr:rowOff>0</xdr:rowOff>
                  </from>
                  <to>
                    <xdr:col>1</xdr:col>
                    <xdr:colOff>28575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2" name="Check Box 42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27</xdr:row>
                    <xdr:rowOff>0</xdr:rowOff>
                  </from>
                  <to>
                    <xdr:col>1</xdr:col>
                    <xdr:colOff>28575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3" name="Check Box 43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29</xdr:row>
                    <xdr:rowOff>0</xdr:rowOff>
                  </from>
                  <to>
                    <xdr:col>1</xdr:col>
                    <xdr:colOff>28575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4" name="Check Box 44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29</xdr:row>
                    <xdr:rowOff>0</xdr:rowOff>
                  </from>
                  <to>
                    <xdr:col>1</xdr:col>
                    <xdr:colOff>28575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5" name="Check Box 45">
              <controlPr defaultSize="0" autoFill="0" autoLine="0" autoPict="0" altText="_x000a_">
                <anchor moveWithCells="1">
                  <from>
                    <xdr:col>0</xdr:col>
                    <xdr:colOff>0</xdr:colOff>
                    <xdr:row>29</xdr:row>
                    <xdr:rowOff>0</xdr:rowOff>
                  </from>
                  <to>
                    <xdr:col>1</xdr:col>
                    <xdr:colOff>28575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6" name="Option Button 52">
              <controlPr defaultSize="0" autoFill="0" autoLine="0" autoPict="0" macro="[0]!Botrytis_F">
                <anchor moveWithCells="1">
                  <from>
                    <xdr:col>2</xdr:col>
                    <xdr:colOff>190500</xdr:colOff>
                    <xdr:row>29</xdr:row>
                    <xdr:rowOff>0</xdr:rowOff>
                  </from>
                  <to>
                    <xdr:col>3</xdr:col>
                    <xdr:colOff>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7" name="Option Button 53">
              <controlPr defaultSize="0" autoFill="0" autoLine="0" autoPict="0" macro="[0]!Botrytis_G">
                <anchor moveWithCells="1">
                  <from>
                    <xdr:col>2</xdr:col>
                    <xdr:colOff>190500</xdr:colOff>
                    <xdr:row>29</xdr:row>
                    <xdr:rowOff>190500</xdr:rowOff>
                  </from>
                  <to>
                    <xdr:col>3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Fiche d'observation terrain</vt:lpstr>
      <vt:lpstr>Cases1</vt:lpstr>
      <vt:lpstr>'Fiche d''observation terrain'!Zone_d_impression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CORTEL Sebastien</dc:creator>
  <cp:lastModifiedBy>CORTEL Sebastien</cp:lastModifiedBy>
  <cp:lastPrinted>2023-06-01T13:06:38Z</cp:lastPrinted>
  <dcterms:created xsi:type="dcterms:W3CDTF">2008-01-25T13:43:52Z</dcterms:created>
  <dcterms:modified xsi:type="dcterms:W3CDTF">2023-06-01T13:32:45Z</dcterms:modified>
</cp:coreProperties>
</file>