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315" windowHeight="105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Feuil1!$A$1:$G$9</definedName>
  </definedNames>
  <calcPr calcId="125725"/>
</workbook>
</file>

<file path=xl/calcChain.xml><?xml version="1.0" encoding="utf-8"?>
<calcChain xmlns="http://schemas.openxmlformats.org/spreadsheetml/2006/main">
  <c r="O6" i="1"/>
  <c r="O7"/>
  <c r="O8" s="1"/>
  <c r="M9"/>
  <c r="L9"/>
  <c r="N7"/>
  <c r="N6"/>
  <c r="N4"/>
  <c r="N3"/>
  <c r="O2"/>
  <c r="O3" s="1"/>
  <c r="O4" s="1"/>
  <c r="O5" s="1"/>
  <c r="N2"/>
  <c r="N9" s="1"/>
  <c r="G2"/>
  <c r="G3" s="1"/>
  <c r="G4" s="1"/>
  <c r="G5" s="1"/>
  <c r="G6" s="1"/>
  <c r="G7" s="1"/>
  <c r="G8" s="1"/>
  <c r="G9" s="1"/>
  <c r="E10"/>
  <c r="D10"/>
  <c r="F7"/>
  <c r="F8"/>
  <c r="F3"/>
  <c r="F4"/>
  <c r="F2"/>
  <c r="F10" s="1"/>
</calcChain>
</file>

<file path=xl/sharedStrings.xml><?xml version="1.0" encoding="utf-8"?>
<sst xmlns="http://schemas.openxmlformats.org/spreadsheetml/2006/main" count="64" uniqueCount="22">
  <si>
    <t>CA</t>
  </si>
  <si>
    <t>Cout</t>
  </si>
  <si>
    <t>Marge</t>
  </si>
  <si>
    <t>REEL</t>
  </si>
  <si>
    <t>Facture</t>
  </si>
  <si>
    <t>ACCEPTEE</t>
  </si>
  <si>
    <t>NON APPROUVEE</t>
  </si>
  <si>
    <t>Date</t>
  </si>
  <si>
    <t>Statut</t>
  </si>
  <si>
    <t>Janvier</t>
  </si>
  <si>
    <t>Fevrier</t>
  </si>
  <si>
    <t>Mars</t>
  </si>
  <si>
    <t>Avril</t>
  </si>
  <si>
    <t>Mai</t>
  </si>
  <si>
    <t>Nature</t>
  </si>
  <si>
    <t>Résultats</t>
  </si>
  <si>
    <t>Situation Globale</t>
  </si>
  <si>
    <t>Je souhaiterais que lorque l'on filtre dans la colonne Statut (on décoche NON APPROUVEE), que la colonne situation soit impactée.</t>
  </si>
  <si>
    <t xml:space="preserve">C'est-à-dire que comme pour le principe de la fonction sous.total (no_fonction; ref1); </t>
  </si>
  <si>
    <t>que lorsque la ligne est masquée par le filtrage, que sont montant (CA) n'impacte plus la situation globale.</t>
  </si>
  <si>
    <t xml:space="preserve">Pour exemple, quand je filtrerai et masquerai dans la colonne Statut "NON APPROUVEE", </t>
  </si>
  <si>
    <t>le montant de la situation globale évoluera et calculera uniquement les valeurs affichées dans le tableau.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</si>
</sst>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0" borderId="1" xfId="0" applyFill="1" applyBorder="1"/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114298</xdr:colOff>
      <xdr:row>0</xdr:row>
      <xdr:rowOff>276223</xdr:rowOff>
    </xdr:from>
    <xdr:to>
      <xdr:col>10</xdr:col>
      <xdr:colOff>314327</xdr:colOff>
      <xdr:row>17</xdr:row>
      <xdr:rowOff>180977</xdr:rowOff>
    </xdr:to>
    <xdr:cxnSp macro="">
      <xdr:nvCxnSpPr>
        <xdr:cNvPr id="3" name="Connecteur droit avec flèche 2"/>
        <xdr:cNvCxnSpPr/>
      </xdr:nvCxnSpPr>
      <xdr:spPr>
        <a:xfrm rot="5400000" flipH="1" flipV="1">
          <a:off x="5053011" y="700085"/>
          <a:ext cx="3333754" cy="24860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8</xdr:row>
      <xdr:rowOff>28575</xdr:rowOff>
    </xdr:from>
    <xdr:to>
      <xdr:col>14</xdr:col>
      <xdr:colOff>428625</xdr:colOff>
      <xdr:row>17</xdr:row>
      <xdr:rowOff>180976</xdr:rowOff>
    </xdr:to>
    <xdr:cxnSp macro="">
      <xdr:nvCxnSpPr>
        <xdr:cNvPr id="5" name="Connecteur droit avec flèche 4"/>
        <xdr:cNvCxnSpPr/>
      </xdr:nvCxnSpPr>
      <xdr:spPr>
        <a:xfrm flipV="1">
          <a:off x="5476875" y="1743075"/>
          <a:ext cx="6000750" cy="18669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workbookViewId="0">
      <selection activeCell="C15" sqref="C15"/>
    </sheetView>
  </sheetViews>
  <sheetFormatPr baseColWidth="10" defaultRowHeight="15"/>
  <cols>
    <col min="1" max="1" width="9.7109375" bestFit="1" customWidth="1"/>
    <col min="2" max="2" width="11.7109375" bestFit="1" customWidth="1"/>
    <col min="3" max="3" width="16.5703125" bestFit="1" customWidth="1"/>
    <col min="4" max="4" width="8" bestFit="1" customWidth="1"/>
    <col min="5" max="5" width="9.7109375" bestFit="1" customWidth="1"/>
    <col min="6" max="6" width="11.140625" bestFit="1" customWidth="1"/>
    <col min="7" max="7" width="13.5703125" bestFit="1" customWidth="1"/>
    <col min="11" max="11" width="16.7109375" customWidth="1"/>
  </cols>
  <sheetData>
    <row r="1" spans="1:15" ht="30">
      <c r="A1" s="4" t="s">
        <v>7</v>
      </c>
      <c r="B1" s="4" t="s">
        <v>14</v>
      </c>
      <c r="C1" s="4" t="s">
        <v>8</v>
      </c>
      <c r="D1" s="4" t="s">
        <v>0</v>
      </c>
      <c r="E1" s="4" t="s">
        <v>1</v>
      </c>
      <c r="F1" s="4" t="s">
        <v>2</v>
      </c>
      <c r="G1" s="5" t="s">
        <v>16</v>
      </c>
      <c r="I1" s="4" t="s">
        <v>7</v>
      </c>
      <c r="J1" s="4" t="s">
        <v>14</v>
      </c>
      <c r="K1" s="4" t="s">
        <v>8</v>
      </c>
      <c r="L1" s="4" t="s">
        <v>0</v>
      </c>
      <c r="M1" s="4" t="s">
        <v>1</v>
      </c>
      <c r="N1" s="4" t="s">
        <v>2</v>
      </c>
      <c r="O1" s="5" t="s">
        <v>16</v>
      </c>
    </row>
    <row r="2" spans="1:15">
      <c r="A2" s="1" t="s">
        <v>9</v>
      </c>
      <c r="B2" s="1" t="s">
        <v>15</v>
      </c>
      <c r="C2" s="1" t="s">
        <v>3</v>
      </c>
      <c r="D2" s="1">
        <v>-10000</v>
      </c>
      <c r="E2" s="1">
        <v>-2500</v>
      </c>
      <c r="F2" s="1">
        <f>D2-E2</f>
        <v>-7500</v>
      </c>
      <c r="G2" s="1">
        <f>D2</f>
        <v>-10000</v>
      </c>
      <c r="I2" s="1" t="s">
        <v>9</v>
      </c>
      <c r="J2" s="1" t="s">
        <v>15</v>
      </c>
      <c r="K2" s="1" t="s">
        <v>3</v>
      </c>
      <c r="L2" s="1">
        <v>-10000</v>
      </c>
      <c r="M2" s="1">
        <v>-2500</v>
      </c>
      <c r="N2" s="1">
        <f>L2-M2</f>
        <v>-7500</v>
      </c>
      <c r="O2" s="1">
        <f>L2</f>
        <v>-10000</v>
      </c>
    </row>
    <row r="3" spans="1:15">
      <c r="A3" s="1" t="s">
        <v>10</v>
      </c>
      <c r="B3" s="1" t="s">
        <v>15</v>
      </c>
      <c r="C3" s="1" t="s">
        <v>3</v>
      </c>
      <c r="D3" s="1">
        <v>-10000</v>
      </c>
      <c r="E3" s="1">
        <v>-2500</v>
      </c>
      <c r="F3" s="1">
        <f t="shared" ref="F3:F6" si="0">D3-E3</f>
        <v>-7500</v>
      </c>
      <c r="G3" s="1">
        <f>G2+D3</f>
        <v>-20000</v>
      </c>
      <c r="I3" s="1" t="s">
        <v>10</v>
      </c>
      <c r="J3" s="1" t="s">
        <v>15</v>
      </c>
      <c r="K3" s="1" t="s">
        <v>3</v>
      </c>
      <c r="L3" s="1">
        <v>-10000</v>
      </c>
      <c r="M3" s="1">
        <v>-2500</v>
      </c>
      <c r="N3" s="1">
        <f t="shared" ref="N3:N4" si="1">L3-M3</f>
        <v>-7500</v>
      </c>
      <c r="O3" s="1">
        <f>O2+L3</f>
        <v>-20000</v>
      </c>
    </row>
    <row r="4" spans="1:15">
      <c r="A4" s="1" t="s">
        <v>11</v>
      </c>
      <c r="B4" s="1" t="s">
        <v>15</v>
      </c>
      <c r="C4" s="1" t="s">
        <v>3</v>
      </c>
      <c r="D4" s="1">
        <v>-10000</v>
      </c>
      <c r="E4" s="1">
        <v>-2500</v>
      </c>
      <c r="F4" s="1">
        <f t="shared" si="0"/>
        <v>-7500</v>
      </c>
      <c r="G4" s="1">
        <f t="shared" ref="G4:G9" si="2">G3+D4</f>
        <v>-30000</v>
      </c>
      <c r="I4" s="1" t="s">
        <v>11</v>
      </c>
      <c r="J4" s="1" t="s">
        <v>15</v>
      </c>
      <c r="K4" s="1" t="s">
        <v>3</v>
      </c>
      <c r="L4" s="1">
        <v>-10000</v>
      </c>
      <c r="M4" s="1">
        <v>-2500</v>
      </c>
      <c r="N4" s="1">
        <f t="shared" si="1"/>
        <v>-7500</v>
      </c>
      <c r="O4" s="1">
        <f t="shared" ref="O4:O9" si="3">O3+L4</f>
        <v>-30000</v>
      </c>
    </row>
    <row r="5" spans="1:15">
      <c r="A5" s="2" t="s">
        <v>11</v>
      </c>
      <c r="B5" s="2" t="s">
        <v>4</v>
      </c>
      <c r="C5" s="2" t="s">
        <v>5</v>
      </c>
      <c r="D5" s="2">
        <v>20000</v>
      </c>
      <c r="E5" s="2"/>
      <c r="F5" s="2"/>
      <c r="G5" s="2">
        <f t="shared" si="2"/>
        <v>-10000</v>
      </c>
      <c r="I5" s="2" t="s">
        <v>11</v>
      </c>
      <c r="J5" s="2" t="s">
        <v>4</v>
      </c>
      <c r="K5" s="2" t="s">
        <v>5</v>
      </c>
      <c r="L5" s="2">
        <v>20000</v>
      </c>
      <c r="M5" s="2"/>
      <c r="N5" s="2"/>
      <c r="O5" s="2">
        <f t="shared" si="3"/>
        <v>-10000</v>
      </c>
    </row>
    <row r="6" spans="1:15">
      <c r="A6" s="2" t="s">
        <v>11</v>
      </c>
      <c r="B6" s="2" t="s">
        <v>4</v>
      </c>
      <c r="C6" s="2" t="s">
        <v>6</v>
      </c>
      <c r="D6" s="2">
        <v>10000</v>
      </c>
      <c r="E6" s="2"/>
      <c r="F6" s="2"/>
      <c r="G6" s="2">
        <f t="shared" si="2"/>
        <v>0</v>
      </c>
      <c r="I6" s="1" t="s">
        <v>12</v>
      </c>
      <c r="J6" s="1" t="s">
        <v>15</v>
      </c>
      <c r="K6" s="1" t="s">
        <v>3</v>
      </c>
      <c r="L6" s="3">
        <v>-10000</v>
      </c>
      <c r="M6" s="3">
        <v>-2500</v>
      </c>
      <c r="N6" s="3">
        <f t="shared" ref="N6:N7" si="4">L6-M6</f>
        <v>-7500</v>
      </c>
      <c r="O6" s="1">
        <f t="shared" si="3"/>
        <v>-20000</v>
      </c>
    </row>
    <row r="7" spans="1:15">
      <c r="A7" s="1" t="s">
        <v>12</v>
      </c>
      <c r="B7" s="1" t="s">
        <v>15</v>
      </c>
      <c r="C7" s="1" t="s">
        <v>3</v>
      </c>
      <c r="D7" s="3">
        <v>-10000</v>
      </c>
      <c r="E7" s="3">
        <v>-2500</v>
      </c>
      <c r="F7" s="3">
        <f t="shared" ref="F7:F9" si="5">D7-E7</f>
        <v>-7500</v>
      </c>
      <c r="G7" s="1">
        <f t="shared" si="2"/>
        <v>-10000</v>
      </c>
      <c r="I7" s="1" t="s">
        <v>13</v>
      </c>
      <c r="J7" s="1" t="s">
        <v>15</v>
      </c>
      <c r="K7" s="1" t="s">
        <v>3</v>
      </c>
      <c r="L7" s="3">
        <v>-10000</v>
      </c>
      <c r="M7" s="3">
        <v>-2500</v>
      </c>
      <c r="N7" s="3">
        <f t="shared" si="4"/>
        <v>-7500</v>
      </c>
      <c r="O7" s="1">
        <f t="shared" si="3"/>
        <v>-30000</v>
      </c>
    </row>
    <row r="8" spans="1:15">
      <c r="A8" s="1" t="s">
        <v>13</v>
      </c>
      <c r="B8" s="1" t="s">
        <v>15</v>
      </c>
      <c r="C8" s="1" t="s">
        <v>3</v>
      </c>
      <c r="D8" s="3">
        <v>-10000</v>
      </c>
      <c r="E8" s="3">
        <v>-2500</v>
      </c>
      <c r="F8" s="3">
        <f t="shared" si="5"/>
        <v>-7500</v>
      </c>
      <c r="G8" s="1">
        <f t="shared" si="2"/>
        <v>-20000</v>
      </c>
      <c r="I8" s="2" t="s">
        <v>13</v>
      </c>
      <c r="J8" s="2" t="s">
        <v>4</v>
      </c>
      <c r="K8" s="2" t="s">
        <v>5</v>
      </c>
      <c r="L8" s="2">
        <v>20000</v>
      </c>
      <c r="M8" s="2"/>
      <c r="N8" s="2"/>
      <c r="O8" s="2">
        <f t="shared" si="3"/>
        <v>-10000</v>
      </c>
    </row>
    <row r="9" spans="1:15">
      <c r="A9" s="2" t="s">
        <v>13</v>
      </c>
      <c r="B9" s="2" t="s">
        <v>4</v>
      </c>
      <c r="C9" s="2" t="s">
        <v>5</v>
      </c>
      <c r="D9" s="2">
        <v>20000</v>
      </c>
      <c r="E9" s="2"/>
      <c r="F9" s="2"/>
      <c r="G9" s="2">
        <f t="shared" si="2"/>
        <v>0</v>
      </c>
      <c r="L9" s="1">
        <f>SUBTOTAL(9,L2:L8)</f>
        <v>-10000</v>
      </c>
      <c r="M9" s="1">
        <f>SUBTOTAL(9,M2:M8)</f>
        <v>-12500</v>
      </c>
      <c r="N9" s="1">
        <f>SUBTOTAL(9,N2:N8)</f>
        <v>-37500</v>
      </c>
    </row>
    <row r="10" spans="1:15">
      <c r="D10" s="1">
        <f>SUBTOTAL(9,D2:D9)</f>
        <v>0</v>
      </c>
      <c r="E10" s="1">
        <f t="shared" ref="E10:F10" si="6">SUBTOTAL(9,E2:E9)</f>
        <v>-12500</v>
      </c>
      <c r="F10" s="1">
        <f t="shared" si="6"/>
        <v>-37500</v>
      </c>
    </row>
    <row r="15" spans="1:15">
      <c r="H15" t="s">
        <v>17</v>
      </c>
    </row>
    <row r="16" spans="1:15">
      <c r="H16" t="s">
        <v>18</v>
      </c>
    </row>
    <row r="17" spans="8:8">
      <c r="H17" t="s">
        <v>19</v>
      </c>
    </row>
    <row r="19" spans="8:8">
      <c r="H19" t="s">
        <v>20</v>
      </c>
    </row>
    <row r="20" spans="8:8">
      <c r="H20" t="s">
        <v>21</v>
      </c>
    </row>
  </sheetData>
  <autoFilter ref="A1:G9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Sogeti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rlosilla</dc:creator>
  <cp:lastModifiedBy>rlosilla</cp:lastModifiedBy>
  <dcterms:created xsi:type="dcterms:W3CDTF">2011-09-07T12:29:58Z</dcterms:created>
  <dcterms:modified xsi:type="dcterms:W3CDTF">2011-09-07T12:49:01Z</dcterms:modified>
</cp:coreProperties>
</file>