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35" windowWidth="18915" windowHeight="11790"/>
  </bookViews>
  <sheets>
    <sheet name="Feuil1" sheetId="1" r:id="rId1"/>
    <sheet name="Feuil2" sheetId="2" r:id="rId2"/>
    <sheet name="Feuil4" sheetId="4" r:id="rId3"/>
    <sheet name="Paramètres" sheetId="3" r:id="rId4"/>
  </sheets>
  <calcPr calcId="145621"/>
</workbook>
</file>

<file path=xl/calcChain.xml><?xml version="1.0" encoding="utf-8"?>
<calcChain xmlns="http://schemas.openxmlformats.org/spreadsheetml/2006/main">
  <c r="J6" i="2" l="1"/>
  <c r="D8" i="1"/>
  <c r="D6" i="1"/>
  <c r="D4" i="1"/>
  <c r="J5" i="2"/>
  <c r="K5" i="2"/>
  <c r="L5" i="2"/>
  <c r="K6" i="2"/>
  <c r="L6" i="2"/>
  <c r="J7" i="2"/>
  <c r="K7" i="2"/>
  <c r="L7" i="2"/>
  <c r="J8" i="2"/>
  <c r="K8" i="2"/>
  <c r="L8" i="2"/>
  <c r="J9" i="2"/>
  <c r="K9" i="2"/>
  <c r="L9" i="2"/>
  <c r="J10" i="2"/>
  <c r="K10" i="2"/>
  <c r="L10" i="2"/>
  <c r="J11" i="2"/>
  <c r="K11" i="2"/>
  <c r="L11" i="2"/>
  <c r="J12" i="2"/>
  <c r="K12" i="2"/>
  <c r="L12" i="2"/>
  <c r="J13" i="2"/>
  <c r="K13" i="2"/>
  <c r="L13" i="2"/>
  <c r="J14" i="2"/>
  <c r="K14" i="2"/>
  <c r="L14" i="2"/>
  <c r="J15" i="2"/>
  <c r="K15" i="2"/>
  <c r="L15" i="2"/>
  <c r="J16" i="2"/>
  <c r="K16" i="2"/>
  <c r="L16" i="2"/>
  <c r="J17" i="2"/>
  <c r="K17" i="2"/>
  <c r="L17" i="2"/>
  <c r="J18" i="2"/>
  <c r="K18" i="2"/>
  <c r="L18" i="2"/>
  <c r="J19" i="2"/>
  <c r="K19" i="2"/>
  <c r="L19" i="2"/>
  <c r="J20" i="2"/>
  <c r="K20" i="2"/>
  <c r="L20" i="2"/>
  <c r="J21" i="2"/>
  <c r="K21" i="2"/>
  <c r="L21" i="2"/>
  <c r="J22" i="2"/>
  <c r="K22" i="2"/>
  <c r="L22" i="2"/>
  <c r="J23" i="2"/>
  <c r="K23" i="2"/>
  <c r="L23" i="2"/>
  <c r="J24" i="2"/>
  <c r="K24" i="2"/>
  <c r="L24" i="2"/>
  <c r="J25" i="2"/>
  <c r="K25" i="2"/>
  <c r="L25" i="2"/>
  <c r="J26" i="2"/>
  <c r="K26" i="2"/>
  <c r="L26" i="2"/>
  <c r="J27" i="2"/>
  <c r="K27" i="2"/>
  <c r="L27" i="2"/>
  <c r="J28" i="2"/>
  <c r="K28" i="2"/>
  <c r="L28" i="2"/>
  <c r="J29" i="2"/>
  <c r="K29" i="2"/>
  <c r="L29" i="2"/>
  <c r="J30" i="2"/>
  <c r="K30" i="2"/>
  <c r="L30" i="2"/>
  <c r="J31" i="2"/>
  <c r="K31" i="2"/>
  <c r="L31" i="2"/>
  <c r="J32" i="2"/>
  <c r="K32" i="2"/>
  <c r="L32" i="2"/>
  <c r="J33" i="2"/>
  <c r="K33" i="2"/>
  <c r="L33" i="2"/>
  <c r="J34" i="2"/>
  <c r="K34" i="2"/>
  <c r="L34" i="2"/>
  <c r="J35" i="2"/>
  <c r="K35" i="2"/>
  <c r="L35" i="2"/>
  <c r="J36" i="2"/>
  <c r="K36" i="2"/>
  <c r="L36" i="2"/>
  <c r="J37" i="2"/>
  <c r="K37" i="2"/>
  <c r="L37" i="2"/>
  <c r="J38" i="2"/>
  <c r="K38" i="2"/>
  <c r="L38" i="2"/>
  <c r="J39" i="2"/>
  <c r="K39" i="2"/>
  <c r="L39" i="2"/>
  <c r="J40" i="2"/>
  <c r="K40" i="2"/>
  <c r="L40" i="2"/>
  <c r="J41" i="2"/>
  <c r="K41" i="2"/>
  <c r="L41" i="2"/>
  <c r="J42" i="2"/>
  <c r="K42" i="2"/>
  <c r="L42" i="2"/>
  <c r="J43" i="2"/>
  <c r="K43" i="2"/>
  <c r="L43" i="2"/>
  <c r="J44" i="2"/>
  <c r="K44" i="2"/>
  <c r="L44" i="2"/>
  <c r="J45" i="2"/>
  <c r="K45" i="2"/>
  <c r="L45" i="2"/>
  <c r="J46" i="2"/>
  <c r="K46" i="2"/>
  <c r="L46" i="2"/>
  <c r="J47" i="2"/>
  <c r="K47" i="2"/>
  <c r="L47" i="2"/>
  <c r="J48" i="2"/>
  <c r="K48" i="2"/>
  <c r="L48" i="2"/>
  <c r="J49" i="2"/>
  <c r="K49" i="2"/>
  <c r="L49" i="2"/>
  <c r="J50" i="2"/>
  <c r="K50" i="2"/>
  <c r="L50" i="2"/>
  <c r="J51" i="2"/>
  <c r="K51" i="2"/>
  <c r="L51" i="2"/>
  <c r="J52" i="2"/>
  <c r="K52" i="2"/>
  <c r="L52" i="2"/>
  <c r="J53" i="2"/>
  <c r="K53" i="2"/>
  <c r="L53" i="2"/>
  <c r="J54" i="2"/>
  <c r="K54" i="2"/>
  <c r="L54" i="2"/>
  <c r="K4" i="2"/>
  <c r="L4" i="2"/>
  <c r="J4" i="2"/>
  <c r="F8" i="1" l="1"/>
  <c r="F6" i="1"/>
  <c r="F4" i="1"/>
</calcChain>
</file>

<file path=xl/sharedStrings.xml><?xml version="1.0" encoding="utf-8"?>
<sst xmlns="http://schemas.openxmlformats.org/spreadsheetml/2006/main" count="327" uniqueCount="59">
  <si>
    <t>pH</t>
  </si>
  <si>
    <t>Concentration</t>
  </si>
  <si>
    <t>Conductivité</t>
  </si>
  <si>
    <t>Valeur</t>
  </si>
  <si>
    <t>Tendance</t>
  </si>
  <si>
    <t>Semaine</t>
  </si>
  <si>
    <t>SEMAINE 1</t>
  </si>
  <si>
    <t>Condutivité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</si>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</sst>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gray0625">
        <bgColor theme="9" tint="0.59996337778862885"/>
      </patternFill>
    </fill>
    <fill>
      <gradientFill type="path" left="0.5" right="0.5" top="0.5" bottom="0.5">
        <stop position="0">
          <color theme="0"/>
        </stop>
        <stop position="1">
          <color theme="9" tint="0.59999389629810485"/>
        </stop>
      </gradient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</fills>
  <borders count="40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/>
      <bottom style="mediumDashDotDot">
        <color auto="1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/>
      <right/>
      <top style="slantDashDot">
        <color auto="1"/>
      </top>
      <bottom/>
      <diagonal/>
    </border>
    <border>
      <left/>
      <right style="slantDashDot">
        <color auto="1"/>
      </right>
      <top style="slantDashDot">
        <color auto="1"/>
      </top>
      <bottom/>
      <diagonal/>
    </border>
    <border>
      <left style="slantDashDot">
        <color auto="1"/>
      </left>
      <right/>
      <top/>
      <bottom/>
      <diagonal/>
    </border>
    <border>
      <left/>
      <right style="slantDashDot">
        <color auto="1"/>
      </right>
      <top/>
      <bottom/>
      <diagonal/>
    </border>
    <border>
      <left style="slantDashDot">
        <color auto="1"/>
      </left>
      <right/>
      <top/>
      <bottom style="slantDashDot">
        <color auto="1"/>
      </bottom>
      <diagonal/>
    </border>
    <border>
      <left/>
      <right/>
      <top/>
      <bottom style="slantDashDot">
        <color auto="1"/>
      </bottom>
      <diagonal/>
    </border>
    <border>
      <left/>
      <right style="slantDashDot">
        <color auto="1"/>
      </right>
      <top/>
      <bottom style="slantDashDot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0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0" xfId="0" applyFill="1" applyBorder="1" applyAlignment="1"/>
    <xf numFmtId="0" fontId="0" fillId="2" borderId="6" xfId="0" applyFill="1" applyBorder="1" applyAlignment="1"/>
    <xf numFmtId="0" fontId="0" fillId="2" borderId="8" xfId="0" applyFill="1" applyBorder="1" applyAlignment="1"/>
    <xf numFmtId="0" fontId="2" fillId="0" borderId="0" xfId="0" applyFont="1"/>
    <xf numFmtId="0" fontId="1" fillId="3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2" borderId="5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2" fillId="5" borderId="27" xfId="0" applyFont="1" applyFill="1" applyBorder="1"/>
    <xf numFmtId="0" fontId="2" fillId="5" borderId="28" xfId="0" applyFont="1" applyFill="1" applyBorder="1"/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2" fillId="5" borderId="32" xfId="0" applyFont="1" applyFill="1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5" borderId="20" xfId="0" applyFont="1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9" xfId="0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54"/>
  <sheetViews>
    <sheetView tabSelected="1" workbookViewId="0"/>
  </sheetViews>
  <sheetFormatPr baseColWidth="10" defaultColWidth="11.42578125" defaultRowHeight="15" x14ac:dyDescent="0.25"/>
  <cols>
    <col min="3" max="3" width="16.28515625" customWidth="1"/>
    <col min="4" max="4" width="11.42578125" customWidth="1"/>
    <col min="5" max="5" width="3.28515625" customWidth="1"/>
    <col min="6" max="6" width="3.42578125" customWidth="1"/>
  </cols>
  <sheetData>
    <row r="1" spans="2:8" ht="15.75" thickBot="1" x14ac:dyDescent="0.3"/>
    <row r="2" spans="2:8" x14ac:dyDescent="0.25">
      <c r="B2" s="25">
        <v>3</v>
      </c>
      <c r="C2" s="21"/>
      <c r="D2" s="21"/>
      <c r="E2" s="21"/>
      <c r="F2" s="21"/>
      <c r="G2" s="21"/>
      <c r="H2" s="15"/>
    </row>
    <row r="3" spans="2:8" ht="15" customHeight="1" thickBot="1" x14ac:dyDescent="0.3">
      <c r="B3" s="4"/>
      <c r="C3" s="3"/>
      <c r="D3" s="7" t="s">
        <v>3</v>
      </c>
      <c r="E3" s="18" t="s">
        <v>4</v>
      </c>
      <c r="F3" s="18"/>
      <c r="G3" s="18"/>
      <c r="H3" s="16"/>
    </row>
    <row r="4" spans="2:8" ht="15" customHeight="1" thickTop="1" thickBot="1" x14ac:dyDescent="0.3">
      <c r="B4" s="4"/>
      <c r="C4" s="7" t="s">
        <v>1</v>
      </c>
      <c r="D4" s="8">
        <f>IF(VLOOKUP($B$2,Feuil2!$F:$L,2,0)="","",VLOOKUP($B$2,Feuil2!$F:$L,2,0))</f>
        <v>21</v>
      </c>
      <c r="E4" s="19"/>
      <c r="F4" s="45" t="str">
        <f>IF(VLOOKUP($B$2,Feuil2!$F:$L,5,0)="","",VLOOKUP($B$2,Feuil2!$F:$L,5,0))</f>
        <v>-</v>
      </c>
      <c r="G4" s="19"/>
      <c r="H4" s="16"/>
    </row>
    <row r="5" spans="2:8" ht="15" customHeight="1" thickBot="1" x14ac:dyDescent="0.3">
      <c r="B5" s="4"/>
      <c r="C5" s="19"/>
      <c r="D5" s="19"/>
      <c r="E5" s="19"/>
      <c r="F5" s="1"/>
      <c r="G5" s="19"/>
      <c r="H5" s="16"/>
    </row>
    <row r="6" spans="2:8" ht="15" customHeight="1" thickTop="1" thickBot="1" x14ac:dyDescent="0.3">
      <c r="B6" s="4"/>
      <c r="C6" s="7" t="s">
        <v>2</v>
      </c>
      <c r="D6" s="8">
        <f>IF(VLOOKUP($B$2,Feuil2!$F:$L,3,0)="","",VLOOKUP($B$2,Feuil2!$F:$L,3,0))</f>
        <v>65</v>
      </c>
      <c r="E6" s="19"/>
      <c r="F6" s="45" t="str">
        <f>IF(VLOOKUP($B$2,Feuil2!$F:$L,5,0)="","",VLOOKUP($B$2,Feuil2!$F:$L,6,0))</f>
        <v>+</v>
      </c>
      <c r="G6" s="19"/>
      <c r="H6" s="16"/>
    </row>
    <row r="7" spans="2:8" ht="15" customHeight="1" thickBot="1" x14ac:dyDescent="0.3">
      <c r="B7" s="4"/>
      <c r="C7" s="3"/>
      <c r="D7" s="3"/>
      <c r="E7" s="19"/>
      <c r="F7" s="1"/>
      <c r="G7" s="19"/>
      <c r="H7" s="16"/>
    </row>
    <row r="8" spans="2:8" ht="15" customHeight="1" thickTop="1" thickBot="1" x14ac:dyDescent="0.3">
      <c r="B8" s="4"/>
      <c r="C8" s="7" t="s">
        <v>0</v>
      </c>
      <c r="D8" s="8">
        <f>IF(VLOOKUP($B$2,Feuil2!$F:$L,4,0)="","",VLOOKUP($B$2,Feuil2!$F:$L,4,0))</f>
        <v>14</v>
      </c>
      <c r="E8" s="19"/>
      <c r="F8" s="45" t="str">
        <f>IF(VLOOKUP($B$2,Feuil2!$F:$L,5,0)="","",VLOOKUP($B$2,Feuil2!$F:$L,7,0))</f>
        <v>=</v>
      </c>
      <c r="G8" s="19"/>
      <c r="H8" s="16"/>
    </row>
    <row r="9" spans="2:8" ht="15" customHeight="1" thickBot="1" x14ac:dyDescent="0.3">
      <c r="B9" s="5"/>
      <c r="C9" s="20"/>
      <c r="D9" s="20"/>
      <c r="E9" s="20"/>
      <c r="F9" s="2"/>
      <c r="G9" s="20"/>
      <c r="H9" s="17"/>
    </row>
    <row r="10" spans="2:8" ht="15" customHeight="1" x14ac:dyDescent="0.25"/>
    <row r="11" spans="2:8" ht="15" customHeight="1" x14ac:dyDescent="0.25"/>
    <row r="12" spans="2:8" ht="15" customHeight="1" x14ac:dyDescent="0.25"/>
    <row r="13" spans="2:8" ht="15" customHeight="1" x14ac:dyDescent="0.25"/>
    <row r="14" spans="2:8" ht="15" customHeight="1" x14ac:dyDescent="0.25"/>
    <row r="15" spans="2:8" ht="15" customHeight="1" x14ac:dyDescent="0.25"/>
    <row r="16" spans="2:8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</sheetData>
  <mergeCells count="7">
    <mergeCell ref="H2:H9"/>
    <mergeCell ref="E3:G3"/>
    <mergeCell ref="C5:D5"/>
    <mergeCell ref="C9:D9"/>
    <mergeCell ref="C2:G2"/>
    <mergeCell ref="E4:E9"/>
    <mergeCell ref="G4:G9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Paramètres!$A$2:$A$53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4"/>
  <sheetViews>
    <sheetView workbookViewId="0">
      <selection activeCell="M9" sqref="M9"/>
    </sheetView>
  </sheetViews>
  <sheetFormatPr baseColWidth="10" defaultRowHeight="15" x14ac:dyDescent="0.25"/>
  <cols>
    <col min="1" max="1" width="17.85546875" customWidth="1"/>
    <col min="7" max="7" width="13.5703125" bestFit="1" customWidth="1"/>
    <col min="8" max="8" width="12.28515625" bestFit="1" customWidth="1"/>
    <col min="10" max="10" width="13.5703125" bestFit="1" customWidth="1"/>
  </cols>
  <sheetData>
    <row r="1" spans="1:12" ht="15.75" thickBot="1" x14ac:dyDescent="0.3">
      <c r="G1" s="34" t="s">
        <v>3</v>
      </c>
      <c r="H1" s="35"/>
      <c r="I1" s="36"/>
      <c r="J1" s="34" t="s">
        <v>4</v>
      </c>
      <c r="K1" s="35"/>
      <c r="L1" s="36"/>
    </row>
    <row r="2" spans="1:12" ht="15.75" thickBot="1" x14ac:dyDescent="0.3">
      <c r="F2" s="41" t="s">
        <v>5</v>
      </c>
      <c r="G2" s="42" t="s">
        <v>1</v>
      </c>
      <c r="H2" s="43" t="s">
        <v>2</v>
      </c>
      <c r="I2" s="44" t="s">
        <v>0</v>
      </c>
      <c r="J2" s="42" t="s">
        <v>1</v>
      </c>
      <c r="K2" s="43" t="s">
        <v>2</v>
      </c>
      <c r="L2" s="44" t="s">
        <v>0</v>
      </c>
    </row>
    <row r="3" spans="1:12" ht="16.5" thickTop="1" x14ac:dyDescent="0.25">
      <c r="A3" s="22" t="s">
        <v>6</v>
      </c>
      <c r="B3" s="23"/>
      <c r="C3" s="23"/>
      <c r="D3" s="24"/>
      <c r="F3" s="37">
        <v>1</v>
      </c>
      <c r="G3" s="38">
        <v>12</v>
      </c>
      <c r="H3" s="39">
        <v>25</v>
      </c>
      <c r="I3" s="40">
        <v>6</v>
      </c>
      <c r="J3" s="38"/>
      <c r="K3" s="39"/>
      <c r="L3" s="40"/>
    </row>
    <row r="4" spans="1:12" ht="15.75" x14ac:dyDescent="0.25">
      <c r="A4" s="9"/>
      <c r="B4" s="10" t="s">
        <v>3</v>
      </c>
      <c r="C4" s="10" t="s">
        <v>4</v>
      </c>
      <c r="D4" s="11"/>
      <c r="F4" s="32">
        <v>2</v>
      </c>
      <c r="G4" s="27">
        <v>45</v>
      </c>
      <c r="H4" s="10">
        <v>23</v>
      </c>
      <c r="I4" s="28">
        <v>14</v>
      </c>
      <c r="J4" s="27" t="str">
        <f>IF(G4="","",IF(G4&gt;G3,"+",IF(G4&lt;G3,"-","=")))</f>
        <v>+</v>
      </c>
      <c r="K4" s="10" t="str">
        <f t="shared" ref="K4:L4" si="0">IF(H4="","",IF(H4&gt;H3,"+",IF(H4&lt;H3,"-","=")))</f>
        <v>-</v>
      </c>
      <c r="L4" s="28" t="str">
        <f t="shared" si="0"/>
        <v>+</v>
      </c>
    </row>
    <row r="5" spans="1:12" ht="15.75" x14ac:dyDescent="0.25">
      <c r="A5" s="9" t="s">
        <v>1</v>
      </c>
      <c r="B5" s="10"/>
      <c r="C5" s="10"/>
      <c r="D5" s="11"/>
      <c r="F5" s="32">
        <v>3</v>
      </c>
      <c r="G5" s="27">
        <v>21</v>
      </c>
      <c r="H5" s="26">
        <v>65</v>
      </c>
      <c r="I5" s="28">
        <v>14</v>
      </c>
      <c r="J5" s="27" t="str">
        <f t="shared" ref="J5:J54" si="1">IF(G5="","",IF(G5&gt;G4,"+",IF(G5&lt;G4,"-","=")))</f>
        <v>-</v>
      </c>
      <c r="K5" s="10" t="str">
        <f t="shared" ref="K5:K54" si="2">IF(H5="","",IF(H5&gt;H4,"+",IF(H5&lt;H4,"-","=")))</f>
        <v>+</v>
      </c>
      <c r="L5" s="28" t="str">
        <f t="shared" ref="L5:L54" si="3">IF(I5="","",IF(I5&gt;I4,"+",IF(I5&lt;I4,"-","=")))</f>
        <v>=</v>
      </c>
    </row>
    <row r="6" spans="1:12" ht="15.75" x14ac:dyDescent="0.25">
      <c r="A6" s="9" t="s">
        <v>2</v>
      </c>
      <c r="B6" s="10"/>
      <c r="C6" s="10"/>
      <c r="D6" s="11"/>
      <c r="F6" s="32">
        <v>4</v>
      </c>
      <c r="G6" s="27">
        <v>2</v>
      </c>
      <c r="H6" s="26">
        <v>51</v>
      </c>
      <c r="I6" s="28">
        <v>24</v>
      </c>
      <c r="J6" s="27" t="str">
        <f t="shared" si="1"/>
        <v>-</v>
      </c>
      <c r="K6" s="10" t="str">
        <f t="shared" si="2"/>
        <v>-</v>
      </c>
      <c r="L6" s="28" t="str">
        <f t="shared" si="3"/>
        <v>+</v>
      </c>
    </row>
    <row r="7" spans="1:12" ht="16.5" thickBot="1" x14ac:dyDescent="0.3">
      <c r="A7" s="12" t="s">
        <v>0</v>
      </c>
      <c r="B7" s="13"/>
      <c r="C7" s="13"/>
      <c r="D7" s="14"/>
      <c r="F7" s="32">
        <v>5</v>
      </c>
      <c r="G7" s="27">
        <v>21</v>
      </c>
      <c r="H7" s="26">
        <v>23</v>
      </c>
      <c r="I7" s="28">
        <v>78</v>
      </c>
      <c r="J7" s="27" t="str">
        <f t="shared" si="1"/>
        <v>+</v>
      </c>
      <c r="K7" s="10" t="str">
        <f t="shared" si="2"/>
        <v>-</v>
      </c>
      <c r="L7" s="28" t="str">
        <f t="shared" si="3"/>
        <v>+</v>
      </c>
    </row>
    <row r="8" spans="1:12" ht="17.25" thickTop="1" thickBot="1" x14ac:dyDescent="0.3">
      <c r="F8" s="32">
        <v>6</v>
      </c>
      <c r="G8" s="27">
        <v>61</v>
      </c>
      <c r="H8" s="26">
        <v>6</v>
      </c>
      <c r="I8" s="28">
        <v>63</v>
      </c>
      <c r="J8" s="27" t="str">
        <f t="shared" si="1"/>
        <v>+</v>
      </c>
      <c r="K8" s="10" t="str">
        <f t="shared" si="2"/>
        <v>-</v>
      </c>
      <c r="L8" s="28" t="str">
        <f t="shared" si="3"/>
        <v>-</v>
      </c>
    </row>
    <row r="9" spans="1:12" ht="16.5" thickTop="1" x14ac:dyDescent="0.25">
      <c r="A9" s="22" t="s">
        <v>8</v>
      </c>
      <c r="B9" s="23"/>
      <c r="C9" s="23"/>
      <c r="D9" s="24"/>
      <c r="F9" s="32">
        <v>7</v>
      </c>
      <c r="G9" s="27">
        <v>50</v>
      </c>
      <c r="H9" s="26">
        <v>64</v>
      </c>
      <c r="I9" s="28">
        <v>9</v>
      </c>
      <c r="J9" s="27" t="str">
        <f t="shared" si="1"/>
        <v>-</v>
      </c>
      <c r="K9" s="10" t="str">
        <f t="shared" si="2"/>
        <v>+</v>
      </c>
      <c r="L9" s="28" t="str">
        <f t="shared" si="3"/>
        <v>-</v>
      </c>
    </row>
    <row r="10" spans="1:12" ht="15.75" x14ac:dyDescent="0.25">
      <c r="A10" s="9"/>
      <c r="B10" s="10" t="s">
        <v>3</v>
      </c>
      <c r="C10" s="10" t="s">
        <v>4</v>
      </c>
      <c r="D10" s="11"/>
      <c r="F10" s="32">
        <v>8</v>
      </c>
      <c r="G10" s="27">
        <v>30</v>
      </c>
      <c r="H10" s="26">
        <v>32</v>
      </c>
      <c r="I10" s="28">
        <v>50</v>
      </c>
      <c r="J10" s="27" t="str">
        <f t="shared" si="1"/>
        <v>-</v>
      </c>
      <c r="K10" s="10" t="str">
        <f t="shared" si="2"/>
        <v>-</v>
      </c>
      <c r="L10" s="28" t="str">
        <f t="shared" si="3"/>
        <v>+</v>
      </c>
    </row>
    <row r="11" spans="1:12" ht="15.75" x14ac:dyDescent="0.25">
      <c r="A11" s="9" t="s">
        <v>1</v>
      </c>
      <c r="B11" s="10"/>
      <c r="C11" s="10"/>
      <c r="D11" s="11"/>
      <c r="F11" s="32">
        <v>9</v>
      </c>
      <c r="G11" s="27">
        <v>81</v>
      </c>
      <c r="H11" s="26">
        <v>48</v>
      </c>
      <c r="I11" s="28">
        <v>67</v>
      </c>
      <c r="J11" s="27" t="str">
        <f t="shared" si="1"/>
        <v>+</v>
      </c>
      <c r="K11" s="10" t="str">
        <f t="shared" si="2"/>
        <v>+</v>
      </c>
      <c r="L11" s="28" t="str">
        <f t="shared" si="3"/>
        <v>+</v>
      </c>
    </row>
    <row r="12" spans="1:12" ht="15.75" x14ac:dyDescent="0.25">
      <c r="A12" s="9" t="s">
        <v>7</v>
      </c>
      <c r="B12" s="10"/>
      <c r="C12" s="10"/>
      <c r="D12" s="11"/>
      <c r="F12" s="32">
        <v>10</v>
      </c>
      <c r="G12" s="27">
        <v>34</v>
      </c>
      <c r="H12" s="26">
        <v>70</v>
      </c>
      <c r="I12" s="28">
        <v>34</v>
      </c>
      <c r="J12" s="27" t="str">
        <f t="shared" si="1"/>
        <v>-</v>
      </c>
      <c r="K12" s="10" t="str">
        <f t="shared" si="2"/>
        <v>+</v>
      </c>
      <c r="L12" s="28" t="str">
        <f t="shared" si="3"/>
        <v>-</v>
      </c>
    </row>
    <row r="13" spans="1:12" ht="16.5" thickBot="1" x14ac:dyDescent="0.3">
      <c r="A13" s="12" t="s">
        <v>0</v>
      </c>
      <c r="B13" s="13"/>
      <c r="C13" s="13"/>
      <c r="D13" s="14"/>
      <c r="F13" s="32">
        <v>11</v>
      </c>
      <c r="G13" s="27">
        <v>67</v>
      </c>
      <c r="H13" s="26">
        <v>12</v>
      </c>
      <c r="I13" s="28">
        <v>24</v>
      </c>
      <c r="J13" s="27" t="str">
        <f t="shared" si="1"/>
        <v>+</v>
      </c>
      <c r="K13" s="10" t="str">
        <f t="shared" si="2"/>
        <v>-</v>
      </c>
      <c r="L13" s="28" t="str">
        <f t="shared" si="3"/>
        <v>-</v>
      </c>
    </row>
    <row r="14" spans="1:12" ht="17.25" thickTop="1" thickBot="1" x14ac:dyDescent="0.3">
      <c r="F14" s="32">
        <v>12</v>
      </c>
      <c r="G14" s="27">
        <v>45</v>
      </c>
      <c r="H14" s="26">
        <v>12</v>
      </c>
      <c r="I14" s="28">
        <v>99</v>
      </c>
      <c r="J14" s="27" t="str">
        <f t="shared" si="1"/>
        <v>-</v>
      </c>
      <c r="K14" s="10" t="str">
        <f t="shared" si="2"/>
        <v>=</v>
      </c>
      <c r="L14" s="28" t="str">
        <f t="shared" si="3"/>
        <v>+</v>
      </c>
    </row>
    <row r="15" spans="1:12" ht="16.5" thickTop="1" x14ac:dyDescent="0.25">
      <c r="A15" s="22" t="s">
        <v>9</v>
      </c>
      <c r="B15" s="23"/>
      <c r="C15" s="23"/>
      <c r="D15" s="24"/>
      <c r="F15" s="32">
        <v>13</v>
      </c>
      <c r="G15" s="27">
        <v>82</v>
      </c>
      <c r="H15" s="26">
        <v>46</v>
      </c>
      <c r="I15" s="28">
        <v>46</v>
      </c>
      <c r="J15" s="27" t="str">
        <f t="shared" si="1"/>
        <v>+</v>
      </c>
      <c r="K15" s="10" t="str">
        <f t="shared" si="2"/>
        <v>+</v>
      </c>
      <c r="L15" s="28" t="str">
        <f t="shared" si="3"/>
        <v>-</v>
      </c>
    </row>
    <row r="16" spans="1:12" ht="15.75" x14ac:dyDescent="0.25">
      <c r="A16" s="9"/>
      <c r="B16" s="10" t="s">
        <v>3</v>
      </c>
      <c r="C16" s="10" t="s">
        <v>4</v>
      </c>
      <c r="D16" s="11"/>
      <c r="F16" s="32">
        <v>14</v>
      </c>
      <c r="G16" s="27">
        <v>72</v>
      </c>
      <c r="H16" s="26">
        <v>54</v>
      </c>
      <c r="I16" s="28">
        <v>99</v>
      </c>
      <c r="J16" s="27" t="str">
        <f t="shared" si="1"/>
        <v>-</v>
      </c>
      <c r="K16" s="10" t="str">
        <f t="shared" si="2"/>
        <v>+</v>
      </c>
      <c r="L16" s="28" t="str">
        <f t="shared" si="3"/>
        <v>+</v>
      </c>
    </row>
    <row r="17" spans="1:12" ht="15.75" x14ac:dyDescent="0.25">
      <c r="A17" s="9" t="s">
        <v>1</v>
      </c>
      <c r="B17" s="10"/>
      <c r="C17" s="10"/>
      <c r="D17" s="11"/>
      <c r="F17" s="32">
        <v>15</v>
      </c>
      <c r="G17" s="27">
        <v>14</v>
      </c>
      <c r="H17" s="26">
        <v>77</v>
      </c>
      <c r="I17" s="28">
        <v>46</v>
      </c>
      <c r="J17" s="27" t="str">
        <f t="shared" si="1"/>
        <v>-</v>
      </c>
      <c r="K17" s="10" t="str">
        <f t="shared" si="2"/>
        <v>+</v>
      </c>
      <c r="L17" s="28" t="str">
        <f t="shared" si="3"/>
        <v>-</v>
      </c>
    </row>
    <row r="18" spans="1:12" ht="15.75" x14ac:dyDescent="0.25">
      <c r="A18" s="9" t="s">
        <v>7</v>
      </c>
      <c r="B18" s="10"/>
      <c r="C18" s="10"/>
      <c r="D18" s="11"/>
      <c r="F18" s="32">
        <v>16</v>
      </c>
      <c r="G18" s="27">
        <v>44</v>
      </c>
      <c r="H18" s="26">
        <v>97</v>
      </c>
      <c r="I18" s="28">
        <v>86</v>
      </c>
      <c r="J18" s="27" t="str">
        <f t="shared" si="1"/>
        <v>+</v>
      </c>
      <c r="K18" s="10" t="str">
        <f t="shared" si="2"/>
        <v>+</v>
      </c>
      <c r="L18" s="28" t="str">
        <f t="shared" si="3"/>
        <v>+</v>
      </c>
    </row>
    <row r="19" spans="1:12" ht="16.5" thickBot="1" x14ac:dyDescent="0.3">
      <c r="A19" s="12" t="s">
        <v>0</v>
      </c>
      <c r="B19" s="13"/>
      <c r="C19" s="13"/>
      <c r="D19" s="14"/>
      <c r="F19" s="32">
        <v>17</v>
      </c>
      <c r="G19" s="27">
        <v>1</v>
      </c>
      <c r="H19" s="26">
        <v>27</v>
      </c>
      <c r="I19" s="28">
        <v>26</v>
      </c>
      <c r="J19" s="27" t="str">
        <f t="shared" si="1"/>
        <v>-</v>
      </c>
      <c r="K19" s="10" t="str">
        <f t="shared" si="2"/>
        <v>-</v>
      </c>
      <c r="L19" s="28" t="str">
        <f t="shared" si="3"/>
        <v>-</v>
      </c>
    </row>
    <row r="20" spans="1:12" ht="17.25" thickTop="1" thickBot="1" x14ac:dyDescent="0.3">
      <c r="F20" s="32">
        <v>18</v>
      </c>
      <c r="G20" s="27">
        <v>44</v>
      </c>
      <c r="H20" s="26">
        <v>72</v>
      </c>
      <c r="I20" s="28">
        <v>50</v>
      </c>
      <c r="J20" s="27" t="str">
        <f t="shared" si="1"/>
        <v>+</v>
      </c>
      <c r="K20" s="10" t="str">
        <f t="shared" si="2"/>
        <v>+</v>
      </c>
      <c r="L20" s="28" t="str">
        <f t="shared" si="3"/>
        <v>+</v>
      </c>
    </row>
    <row r="21" spans="1:12" ht="16.5" thickTop="1" x14ac:dyDescent="0.25">
      <c r="A21" s="22" t="s">
        <v>10</v>
      </c>
      <c r="B21" s="23"/>
      <c r="C21" s="23"/>
      <c r="D21" s="24"/>
      <c r="F21" s="32">
        <v>19</v>
      </c>
      <c r="G21" s="27">
        <v>55</v>
      </c>
      <c r="H21" s="26">
        <v>30</v>
      </c>
      <c r="I21" s="28">
        <v>77</v>
      </c>
      <c r="J21" s="27" t="str">
        <f t="shared" si="1"/>
        <v>+</v>
      </c>
      <c r="K21" s="10" t="str">
        <f t="shared" si="2"/>
        <v>-</v>
      </c>
      <c r="L21" s="28" t="str">
        <f t="shared" si="3"/>
        <v>+</v>
      </c>
    </row>
    <row r="22" spans="1:12" ht="15.75" x14ac:dyDescent="0.25">
      <c r="A22" s="9"/>
      <c r="B22" s="10" t="s">
        <v>3</v>
      </c>
      <c r="C22" s="10" t="s">
        <v>4</v>
      </c>
      <c r="D22" s="11"/>
      <c r="F22" s="32">
        <v>20</v>
      </c>
      <c r="G22" s="27">
        <v>72</v>
      </c>
      <c r="H22" s="26">
        <v>73</v>
      </c>
      <c r="I22" s="28">
        <v>45</v>
      </c>
      <c r="J22" s="27" t="str">
        <f t="shared" si="1"/>
        <v>+</v>
      </c>
      <c r="K22" s="10" t="str">
        <f t="shared" si="2"/>
        <v>+</v>
      </c>
      <c r="L22" s="28" t="str">
        <f t="shared" si="3"/>
        <v>-</v>
      </c>
    </row>
    <row r="23" spans="1:12" ht="15.75" x14ac:dyDescent="0.25">
      <c r="A23" s="9" t="s">
        <v>1</v>
      </c>
      <c r="B23" s="10"/>
      <c r="C23" s="10"/>
      <c r="D23" s="11"/>
      <c r="F23" s="32">
        <v>21</v>
      </c>
      <c r="G23" s="27">
        <v>66</v>
      </c>
      <c r="H23" s="26">
        <v>71</v>
      </c>
      <c r="I23" s="28">
        <v>64</v>
      </c>
      <c r="J23" s="27" t="str">
        <f t="shared" si="1"/>
        <v>-</v>
      </c>
      <c r="K23" s="10" t="str">
        <f t="shared" si="2"/>
        <v>-</v>
      </c>
      <c r="L23" s="28" t="str">
        <f t="shared" si="3"/>
        <v>+</v>
      </c>
    </row>
    <row r="24" spans="1:12" ht="15.75" x14ac:dyDescent="0.25">
      <c r="A24" s="9" t="s">
        <v>7</v>
      </c>
      <c r="B24" s="10"/>
      <c r="C24" s="10"/>
      <c r="D24" s="11"/>
      <c r="F24" s="32">
        <v>22</v>
      </c>
      <c r="G24" s="27">
        <v>15</v>
      </c>
      <c r="H24" s="26">
        <v>90</v>
      </c>
      <c r="I24" s="28">
        <v>44</v>
      </c>
      <c r="J24" s="27" t="str">
        <f t="shared" si="1"/>
        <v>-</v>
      </c>
      <c r="K24" s="10" t="str">
        <f t="shared" si="2"/>
        <v>+</v>
      </c>
      <c r="L24" s="28" t="str">
        <f t="shared" si="3"/>
        <v>-</v>
      </c>
    </row>
    <row r="25" spans="1:12" ht="16.5" thickBot="1" x14ac:dyDescent="0.3">
      <c r="A25" s="12" t="s">
        <v>0</v>
      </c>
      <c r="B25" s="13"/>
      <c r="C25" s="13"/>
      <c r="D25" s="14"/>
      <c r="F25" s="32">
        <v>23</v>
      </c>
      <c r="G25" s="27">
        <v>23</v>
      </c>
      <c r="H25" s="26">
        <v>83</v>
      </c>
      <c r="I25" s="28">
        <v>50</v>
      </c>
      <c r="J25" s="27" t="str">
        <f t="shared" si="1"/>
        <v>+</v>
      </c>
      <c r="K25" s="10" t="str">
        <f t="shared" si="2"/>
        <v>-</v>
      </c>
      <c r="L25" s="28" t="str">
        <f t="shared" si="3"/>
        <v>+</v>
      </c>
    </row>
    <row r="26" spans="1:12" ht="17.25" thickTop="1" thickBot="1" x14ac:dyDescent="0.3">
      <c r="F26" s="32">
        <v>24</v>
      </c>
      <c r="G26" s="27">
        <v>44</v>
      </c>
      <c r="H26" s="26">
        <v>10</v>
      </c>
      <c r="I26" s="28">
        <v>57</v>
      </c>
      <c r="J26" s="27" t="str">
        <f t="shared" si="1"/>
        <v>+</v>
      </c>
      <c r="K26" s="10" t="str">
        <f t="shared" si="2"/>
        <v>-</v>
      </c>
      <c r="L26" s="28" t="str">
        <f t="shared" si="3"/>
        <v>+</v>
      </c>
    </row>
    <row r="27" spans="1:12" ht="16.5" thickTop="1" x14ac:dyDescent="0.25">
      <c r="A27" s="22" t="s">
        <v>11</v>
      </c>
      <c r="B27" s="23"/>
      <c r="C27" s="23"/>
      <c r="D27" s="24"/>
      <c r="F27" s="32">
        <v>25</v>
      </c>
      <c r="G27" s="27">
        <v>12</v>
      </c>
      <c r="H27" s="26">
        <v>62</v>
      </c>
      <c r="I27" s="28">
        <v>69</v>
      </c>
      <c r="J27" s="27" t="str">
        <f t="shared" si="1"/>
        <v>-</v>
      </c>
      <c r="K27" s="10" t="str">
        <f t="shared" si="2"/>
        <v>+</v>
      </c>
      <c r="L27" s="28" t="str">
        <f t="shared" si="3"/>
        <v>+</v>
      </c>
    </row>
    <row r="28" spans="1:12" ht="15.75" x14ac:dyDescent="0.25">
      <c r="A28" s="9"/>
      <c r="B28" s="10" t="s">
        <v>3</v>
      </c>
      <c r="C28" s="10" t="s">
        <v>4</v>
      </c>
      <c r="D28" s="11"/>
      <c r="F28" s="32">
        <v>26</v>
      </c>
      <c r="G28" s="27">
        <v>96</v>
      </c>
      <c r="H28" s="26">
        <v>78</v>
      </c>
      <c r="I28" s="28">
        <v>62</v>
      </c>
      <c r="J28" s="27" t="str">
        <f t="shared" si="1"/>
        <v>+</v>
      </c>
      <c r="K28" s="10" t="str">
        <f t="shared" si="2"/>
        <v>+</v>
      </c>
      <c r="L28" s="28" t="str">
        <f t="shared" si="3"/>
        <v>-</v>
      </c>
    </row>
    <row r="29" spans="1:12" ht="15.75" x14ac:dyDescent="0.25">
      <c r="A29" s="9" t="s">
        <v>1</v>
      </c>
      <c r="B29" s="10"/>
      <c r="C29" s="10"/>
      <c r="D29" s="11"/>
      <c r="F29" s="32">
        <v>27</v>
      </c>
      <c r="G29" s="27">
        <v>85</v>
      </c>
      <c r="H29" s="26">
        <v>58</v>
      </c>
      <c r="I29" s="28">
        <v>82</v>
      </c>
      <c r="J29" s="27" t="str">
        <f t="shared" si="1"/>
        <v>-</v>
      </c>
      <c r="K29" s="10" t="str">
        <f t="shared" si="2"/>
        <v>-</v>
      </c>
      <c r="L29" s="28" t="str">
        <f t="shared" si="3"/>
        <v>+</v>
      </c>
    </row>
    <row r="30" spans="1:12" ht="15.75" x14ac:dyDescent="0.25">
      <c r="A30" s="9" t="s">
        <v>7</v>
      </c>
      <c r="B30" s="10"/>
      <c r="C30" s="10"/>
      <c r="D30" s="11"/>
      <c r="F30" s="32">
        <v>28</v>
      </c>
      <c r="G30" s="27">
        <v>48</v>
      </c>
      <c r="H30" s="26">
        <v>32</v>
      </c>
      <c r="I30" s="28">
        <v>61</v>
      </c>
      <c r="J30" s="27" t="str">
        <f t="shared" si="1"/>
        <v>-</v>
      </c>
      <c r="K30" s="10" t="str">
        <f t="shared" si="2"/>
        <v>-</v>
      </c>
      <c r="L30" s="28" t="str">
        <f t="shared" si="3"/>
        <v>-</v>
      </c>
    </row>
    <row r="31" spans="1:12" ht="16.5" thickBot="1" x14ac:dyDescent="0.3">
      <c r="A31" s="12" t="s">
        <v>0</v>
      </c>
      <c r="B31" s="13"/>
      <c r="C31" s="13"/>
      <c r="D31" s="14"/>
      <c r="F31" s="32">
        <v>29</v>
      </c>
      <c r="G31" s="27">
        <v>82</v>
      </c>
      <c r="H31" s="26">
        <v>74</v>
      </c>
      <c r="I31" s="28">
        <v>38</v>
      </c>
      <c r="J31" s="27" t="str">
        <f t="shared" si="1"/>
        <v>+</v>
      </c>
      <c r="K31" s="10" t="str">
        <f t="shared" si="2"/>
        <v>+</v>
      </c>
      <c r="L31" s="28" t="str">
        <f t="shared" si="3"/>
        <v>-</v>
      </c>
    </row>
    <row r="32" spans="1:12" ht="17.25" thickTop="1" thickBot="1" x14ac:dyDescent="0.3">
      <c r="F32" s="32">
        <v>30</v>
      </c>
      <c r="G32" s="27">
        <v>75</v>
      </c>
      <c r="H32" s="26">
        <v>12</v>
      </c>
      <c r="I32" s="28">
        <v>12</v>
      </c>
      <c r="J32" s="27" t="str">
        <f t="shared" si="1"/>
        <v>-</v>
      </c>
      <c r="K32" s="10" t="str">
        <f t="shared" si="2"/>
        <v>-</v>
      </c>
      <c r="L32" s="28" t="str">
        <f t="shared" si="3"/>
        <v>-</v>
      </c>
    </row>
    <row r="33" spans="1:12" ht="16.5" thickTop="1" x14ac:dyDescent="0.25">
      <c r="A33" s="22" t="s">
        <v>12</v>
      </c>
      <c r="B33" s="23"/>
      <c r="C33" s="23"/>
      <c r="D33" s="24"/>
      <c r="F33" s="32">
        <v>31</v>
      </c>
      <c r="G33" s="27">
        <v>4</v>
      </c>
      <c r="H33" s="26">
        <v>53</v>
      </c>
      <c r="I33" s="28">
        <v>15</v>
      </c>
      <c r="J33" s="27" t="str">
        <f t="shared" si="1"/>
        <v>-</v>
      </c>
      <c r="K33" s="10" t="str">
        <f t="shared" si="2"/>
        <v>+</v>
      </c>
      <c r="L33" s="28" t="str">
        <f t="shared" si="3"/>
        <v>+</v>
      </c>
    </row>
    <row r="34" spans="1:12" ht="15.75" x14ac:dyDescent="0.25">
      <c r="A34" s="9"/>
      <c r="B34" s="10" t="s">
        <v>3</v>
      </c>
      <c r="C34" s="10" t="s">
        <v>4</v>
      </c>
      <c r="D34" s="11"/>
      <c r="F34" s="32">
        <v>32</v>
      </c>
      <c r="G34" s="27">
        <v>89</v>
      </c>
      <c r="H34" s="26">
        <v>11</v>
      </c>
      <c r="I34" s="28">
        <v>24</v>
      </c>
      <c r="J34" s="27" t="str">
        <f t="shared" si="1"/>
        <v>+</v>
      </c>
      <c r="K34" s="10" t="str">
        <f t="shared" si="2"/>
        <v>-</v>
      </c>
      <c r="L34" s="28" t="str">
        <f t="shared" si="3"/>
        <v>+</v>
      </c>
    </row>
    <row r="35" spans="1:12" ht="15.75" x14ac:dyDescent="0.25">
      <c r="A35" s="9" t="s">
        <v>1</v>
      </c>
      <c r="B35" s="10"/>
      <c r="C35" s="10"/>
      <c r="D35" s="11"/>
      <c r="F35" s="32">
        <v>33</v>
      </c>
      <c r="G35" s="27">
        <v>55</v>
      </c>
      <c r="H35" s="26">
        <v>25</v>
      </c>
      <c r="I35" s="28">
        <v>93</v>
      </c>
      <c r="J35" s="27" t="str">
        <f t="shared" si="1"/>
        <v>-</v>
      </c>
      <c r="K35" s="10" t="str">
        <f t="shared" si="2"/>
        <v>+</v>
      </c>
      <c r="L35" s="28" t="str">
        <f t="shared" si="3"/>
        <v>+</v>
      </c>
    </row>
    <row r="36" spans="1:12" ht="15.75" x14ac:dyDescent="0.25">
      <c r="A36" s="9" t="s">
        <v>7</v>
      </c>
      <c r="B36" s="10"/>
      <c r="C36" s="10"/>
      <c r="D36" s="11"/>
      <c r="F36" s="32">
        <v>34</v>
      </c>
      <c r="G36" s="27">
        <v>6</v>
      </c>
      <c r="H36" s="26">
        <v>85</v>
      </c>
      <c r="I36" s="28">
        <v>3</v>
      </c>
      <c r="J36" s="27" t="str">
        <f t="shared" si="1"/>
        <v>-</v>
      </c>
      <c r="K36" s="10" t="str">
        <f t="shared" si="2"/>
        <v>+</v>
      </c>
      <c r="L36" s="28" t="str">
        <f t="shared" si="3"/>
        <v>-</v>
      </c>
    </row>
    <row r="37" spans="1:12" ht="16.5" thickBot="1" x14ac:dyDescent="0.3">
      <c r="A37" s="12" t="s">
        <v>0</v>
      </c>
      <c r="B37" s="13"/>
      <c r="C37" s="13"/>
      <c r="D37" s="14"/>
      <c r="F37" s="32">
        <v>35</v>
      </c>
      <c r="G37" s="27">
        <v>72</v>
      </c>
      <c r="H37" s="26">
        <v>77</v>
      </c>
      <c r="I37" s="28">
        <v>82</v>
      </c>
      <c r="J37" s="27" t="str">
        <f t="shared" si="1"/>
        <v>+</v>
      </c>
      <c r="K37" s="10" t="str">
        <f t="shared" si="2"/>
        <v>-</v>
      </c>
      <c r="L37" s="28" t="str">
        <f t="shared" si="3"/>
        <v>+</v>
      </c>
    </row>
    <row r="38" spans="1:12" ht="17.25" thickTop="1" thickBot="1" x14ac:dyDescent="0.3">
      <c r="F38" s="32">
        <v>36</v>
      </c>
      <c r="G38" s="27">
        <v>51</v>
      </c>
      <c r="H38" s="26">
        <v>58</v>
      </c>
      <c r="I38" s="28">
        <v>74</v>
      </c>
      <c r="J38" s="27" t="str">
        <f t="shared" si="1"/>
        <v>-</v>
      </c>
      <c r="K38" s="10" t="str">
        <f t="shared" si="2"/>
        <v>-</v>
      </c>
      <c r="L38" s="28" t="str">
        <f t="shared" si="3"/>
        <v>-</v>
      </c>
    </row>
    <row r="39" spans="1:12" ht="16.5" thickTop="1" x14ac:dyDescent="0.25">
      <c r="A39" s="22" t="s">
        <v>13</v>
      </c>
      <c r="B39" s="23"/>
      <c r="C39" s="23"/>
      <c r="D39" s="24"/>
      <c r="F39" s="32">
        <v>37</v>
      </c>
      <c r="G39" s="27">
        <v>9</v>
      </c>
      <c r="H39" s="26">
        <v>68</v>
      </c>
      <c r="I39" s="28">
        <v>66</v>
      </c>
      <c r="J39" s="27" t="str">
        <f t="shared" si="1"/>
        <v>-</v>
      </c>
      <c r="K39" s="10" t="str">
        <f t="shared" si="2"/>
        <v>+</v>
      </c>
      <c r="L39" s="28" t="str">
        <f t="shared" si="3"/>
        <v>-</v>
      </c>
    </row>
    <row r="40" spans="1:12" ht="15.75" x14ac:dyDescent="0.25">
      <c r="A40" s="9"/>
      <c r="B40" s="10" t="s">
        <v>3</v>
      </c>
      <c r="C40" s="10" t="s">
        <v>4</v>
      </c>
      <c r="D40" s="11"/>
      <c r="F40" s="32">
        <v>38</v>
      </c>
      <c r="G40" s="27">
        <v>34</v>
      </c>
      <c r="H40" s="26">
        <v>91</v>
      </c>
      <c r="I40" s="28">
        <v>35</v>
      </c>
      <c r="J40" s="27" t="str">
        <f t="shared" si="1"/>
        <v>+</v>
      </c>
      <c r="K40" s="10" t="str">
        <f t="shared" si="2"/>
        <v>+</v>
      </c>
      <c r="L40" s="28" t="str">
        <f t="shared" si="3"/>
        <v>-</v>
      </c>
    </row>
    <row r="41" spans="1:12" ht="15.75" x14ac:dyDescent="0.25">
      <c r="A41" s="9" t="s">
        <v>1</v>
      </c>
      <c r="B41" s="10"/>
      <c r="C41" s="10"/>
      <c r="D41" s="11"/>
      <c r="F41" s="32">
        <v>39</v>
      </c>
      <c r="G41" s="27">
        <v>30</v>
      </c>
      <c r="H41" s="26">
        <v>94</v>
      </c>
      <c r="I41" s="28">
        <v>18</v>
      </c>
      <c r="J41" s="27" t="str">
        <f t="shared" si="1"/>
        <v>-</v>
      </c>
      <c r="K41" s="10" t="str">
        <f t="shared" si="2"/>
        <v>+</v>
      </c>
      <c r="L41" s="28" t="str">
        <f t="shared" si="3"/>
        <v>-</v>
      </c>
    </row>
    <row r="42" spans="1:12" ht="15.75" x14ac:dyDescent="0.25">
      <c r="A42" s="9" t="s">
        <v>7</v>
      </c>
      <c r="B42" s="10"/>
      <c r="C42" s="10"/>
      <c r="D42" s="11"/>
      <c r="F42" s="32">
        <v>40</v>
      </c>
      <c r="G42" s="27">
        <v>19</v>
      </c>
      <c r="H42" s="26">
        <v>32</v>
      </c>
      <c r="I42" s="28">
        <v>40</v>
      </c>
      <c r="J42" s="27" t="str">
        <f t="shared" si="1"/>
        <v>-</v>
      </c>
      <c r="K42" s="10" t="str">
        <f t="shared" si="2"/>
        <v>-</v>
      </c>
      <c r="L42" s="28" t="str">
        <f t="shared" si="3"/>
        <v>+</v>
      </c>
    </row>
    <row r="43" spans="1:12" ht="16.5" thickBot="1" x14ac:dyDescent="0.3">
      <c r="A43" s="12" t="s">
        <v>0</v>
      </c>
      <c r="B43" s="13"/>
      <c r="C43" s="13"/>
      <c r="D43" s="14"/>
      <c r="F43" s="32">
        <v>41</v>
      </c>
      <c r="G43" s="27">
        <v>86</v>
      </c>
      <c r="H43" s="26">
        <v>20</v>
      </c>
      <c r="I43" s="28">
        <v>29</v>
      </c>
      <c r="J43" s="27" t="str">
        <f t="shared" si="1"/>
        <v>+</v>
      </c>
      <c r="K43" s="10" t="str">
        <f t="shared" si="2"/>
        <v>-</v>
      </c>
      <c r="L43" s="28" t="str">
        <f t="shared" si="3"/>
        <v>-</v>
      </c>
    </row>
    <row r="44" spans="1:12" ht="17.25" thickTop="1" thickBot="1" x14ac:dyDescent="0.3">
      <c r="F44" s="32">
        <v>42</v>
      </c>
      <c r="G44" s="27">
        <v>48</v>
      </c>
      <c r="H44" s="26">
        <v>55</v>
      </c>
      <c r="I44" s="28">
        <v>57</v>
      </c>
      <c r="J44" s="27" t="str">
        <f t="shared" si="1"/>
        <v>-</v>
      </c>
      <c r="K44" s="10" t="str">
        <f t="shared" si="2"/>
        <v>+</v>
      </c>
      <c r="L44" s="28" t="str">
        <f t="shared" si="3"/>
        <v>+</v>
      </c>
    </row>
    <row r="45" spans="1:12" ht="16.5" thickTop="1" x14ac:dyDescent="0.25">
      <c r="A45" s="22" t="s">
        <v>14</v>
      </c>
      <c r="B45" s="23"/>
      <c r="C45" s="23"/>
      <c r="D45" s="24"/>
      <c r="F45" s="32">
        <v>43</v>
      </c>
      <c r="G45" s="27">
        <v>74</v>
      </c>
      <c r="H45" s="26">
        <v>68</v>
      </c>
      <c r="I45" s="28">
        <v>20</v>
      </c>
      <c r="J45" s="27" t="str">
        <f t="shared" si="1"/>
        <v>+</v>
      </c>
      <c r="K45" s="10" t="str">
        <f t="shared" si="2"/>
        <v>+</v>
      </c>
      <c r="L45" s="28" t="str">
        <f t="shared" si="3"/>
        <v>-</v>
      </c>
    </row>
    <row r="46" spans="1:12" ht="15.75" x14ac:dyDescent="0.25">
      <c r="A46" s="9"/>
      <c r="B46" s="10" t="s">
        <v>3</v>
      </c>
      <c r="C46" s="10" t="s">
        <v>4</v>
      </c>
      <c r="D46" s="11"/>
      <c r="F46" s="32">
        <v>44</v>
      </c>
      <c r="G46" s="27">
        <v>12</v>
      </c>
      <c r="H46" s="26">
        <v>2</v>
      </c>
      <c r="I46" s="28">
        <v>81</v>
      </c>
      <c r="J46" s="27" t="str">
        <f t="shared" si="1"/>
        <v>-</v>
      </c>
      <c r="K46" s="10" t="str">
        <f t="shared" si="2"/>
        <v>-</v>
      </c>
      <c r="L46" s="28" t="str">
        <f t="shared" si="3"/>
        <v>+</v>
      </c>
    </row>
    <row r="47" spans="1:12" ht="15.75" x14ac:dyDescent="0.25">
      <c r="A47" s="9" t="s">
        <v>1</v>
      </c>
      <c r="B47" s="10"/>
      <c r="C47" s="10"/>
      <c r="D47" s="11"/>
      <c r="F47" s="32">
        <v>45</v>
      </c>
      <c r="G47" s="27">
        <v>86</v>
      </c>
      <c r="H47" s="26">
        <v>69</v>
      </c>
      <c r="I47" s="28">
        <v>66</v>
      </c>
      <c r="J47" s="27" t="str">
        <f t="shared" si="1"/>
        <v>+</v>
      </c>
      <c r="K47" s="10" t="str">
        <f t="shared" si="2"/>
        <v>+</v>
      </c>
      <c r="L47" s="28" t="str">
        <f t="shared" si="3"/>
        <v>-</v>
      </c>
    </row>
    <row r="48" spans="1:12" ht="15.75" x14ac:dyDescent="0.25">
      <c r="A48" s="9" t="s">
        <v>7</v>
      </c>
      <c r="B48" s="10"/>
      <c r="C48" s="10"/>
      <c r="D48" s="11"/>
      <c r="F48" s="32">
        <v>46</v>
      </c>
      <c r="G48" s="27">
        <v>87</v>
      </c>
      <c r="H48" s="26">
        <v>98</v>
      </c>
      <c r="I48" s="28">
        <v>69</v>
      </c>
      <c r="J48" s="27" t="str">
        <f t="shared" si="1"/>
        <v>+</v>
      </c>
      <c r="K48" s="10" t="str">
        <f t="shared" si="2"/>
        <v>+</v>
      </c>
      <c r="L48" s="28" t="str">
        <f t="shared" si="3"/>
        <v>+</v>
      </c>
    </row>
    <row r="49" spans="1:12" ht="16.5" thickBot="1" x14ac:dyDescent="0.3">
      <c r="A49" s="12" t="s">
        <v>0</v>
      </c>
      <c r="B49" s="13"/>
      <c r="C49" s="13"/>
      <c r="D49" s="14"/>
      <c r="F49" s="32">
        <v>47</v>
      </c>
      <c r="G49" s="27">
        <v>10</v>
      </c>
      <c r="H49" s="26">
        <v>3</v>
      </c>
      <c r="I49" s="28">
        <v>82</v>
      </c>
      <c r="J49" s="27" t="str">
        <f t="shared" si="1"/>
        <v>-</v>
      </c>
      <c r="K49" s="10" t="str">
        <f t="shared" si="2"/>
        <v>-</v>
      </c>
      <c r="L49" s="28" t="str">
        <f t="shared" si="3"/>
        <v>+</v>
      </c>
    </row>
    <row r="50" spans="1:12" ht="17.25" thickTop="1" thickBot="1" x14ac:dyDescent="0.3">
      <c r="F50" s="32">
        <v>48</v>
      </c>
      <c r="G50" s="27">
        <v>25</v>
      </c>
      <c r="H50" s="26">
        <v>91</v>
      </c>
      <c r="I50" s="28">
        <v>13</v>
      </c>
      <c r="J50" s="27" t="str">
        <f t="shared" si="1"/>
        <v>+</v>
      </c>
      <c r="K50" s="10" t="str">
        <f t="shared" si="2"/>
        <v>+</v>
      </c>
      <c r="L50" s="28" t="str">
        <f t="shared" si="3"/>
        <v>-</v>
      </c>
    </row>
    <row r="51" spans="1:12" ht="16.5" thickTop="1" x14ac:dyDescent="0.25">
      <c r="A51" s="22" t="s">
        <v>15</v>
      </c>
      <c r="B51" s="23"/>
      <c r="C51" s="23"/>
      <c r="D51" s="24"/>
      <c r="F51" s="32">
        <v>49</v>
      </c>
      <c r="G51" s="27">
        <v>44</v>
      </c>
      <c r="H51" s="26">
        <v>28</v>
      </c>
      <c r="I51" s="28">
        <v>13</v>
      </c>
      <c r="J51" s="27" t="str">
        <f t="shared" si="1"/>
        <v>+</v>
      </c>
      <c r="K51" s="10" t="str">
        <f t="shared" si="2"/>
        <v>-</v>
      </c>
      <c r="L51" s="28" t="str">
        <f t="shared" si="3"/>
        <v>=</v>
      </c>
    </row>
    <row r="52" spans="1:12" ht="15.75" x14ac:dyDescent="0.25">
      <c r="A52" s="9"/>
      <c r="B52" s="10" t="s">
        <v>3</v>
      </c>
      <c r="C52" s="10" t="s">
        <v>4</v>
      </c>
      <c r="D52" s="11"/>
      <c r="F52" s="32">
        <v>50</v>
      </c>
      <c r="G52" s="27">
        <v>94</v>
      </c>
      <c r="H52" s="26">
        <v>46</v>
      </c>
      <c r="I52" s="28">
        <v>69</v>
      </c>
      <c r="J52" s="27" t="str">
        <f t="shared" si="1"/>
        <v>+</v>
      </c>
      <c r="K52" s="10" t="str">
        <f t="shared" si="2"/>
        <v>+</v>
      </c>
      <c r="L52" s="28" t="str">
        <f t="shared" si="3"/>
        <v>+</v>
      </c>
    </row>
    <row r="53" spans="1:12" ht="15.75" x14ac:dyDescent="0.25">
      <c r="A53" s="9" t="s">
        <v>1</v>
      </c>
      <c r="B53" s="10"/>
      <c r="C53" s="10"/>
      <c r="D53" s="11"/>
      <c r="F53" s="32">
        <v>51</v>
      </c>
      <c r="G53" s="27">
        <v>49</v>
      </c>
      <c r="H53" s="26">
        <v>10</v>
      </c>
      <c r="I53" s="28">
        <v>77</v>
      </c>
      <c r="J53" s="27" t="str">
        <f t="shared" si="1"/>
        <v>-</v>
      </c>
      <c r="K53" s="10" t="str">
        <f t="shared" si="2"/>
        <v>-</v>
      </c>
      <c r="L53" s="28" t="str">
        <f t="shared" si="3"/>
        <v>+</v>
      </c>
    </row>
    <row r="54" spans="1:12" ht="16.5" thickBot="1" x14ac:dyDescent="0.3">
      <c r="A54" s="9" t="s">
        <v>7</v>
      </c>
      <c r="B54" s="10"/>
      <c r="C54" s="10"/>
      <c r="D54" s="11"/>
      <c r="F54" s="33">
        <v>52</v>
      </c>
      <c r="G54" s="29">
        <v>40</v>
      </c>
      <c r="H54" s="46">
        <v>16</v>
      </c>
      <c r="I54" s="31">
        <v>42</v>
      </c>
      <c r="J54" s="29" t="str">
        <f t="shared" si="1"/>
        <v>-</v>
      </c>
      <c r="K54" s="30" t="str">
        <f t="shared" si="2"/>
        <v>+</v>
      </c>
      <c r="L54" s="31" t="str">
        <f t="shared" si="3"/>
        <v>-</v>
      </c>
    </row>
    <row r="55" spans="1:12" ht="15.75" thickBot="1" x14ac:dyDescent="0.3">
      <c r="A55" s="12" t="s">
        <v>0</v>
      </c>
      <c r="B55" s="13"/>
      <c r="C55" s="13"/>
      <c r="D55" s="14"/>
    </row>
    <row r="56" spans="1:12" ht="16.5" thickTop="1" thickBot="1" x14ac:dyDescent="0.3"/>
    <row r="57" spans="1:12" ht="15.75" thickTop="1" x14ac:dyDescent="0.25">
      <c r="A57" s="22" t="s">
        <v>16</v>
      </c>
      <c r="B57" s="23"/>
      <c r="C57" s="23"/>
      <c r="D57" s="24"/>
    </row>
    <row r="58" spans="1:12" x14ac:dyDescent="0.25">
      <c r="A58" s="9"/>
      <c r="B58" s="10" t="s">
        <v>3</v>
      </c>
      <c r="C58" s="10" t="s">
        <v>4</v>
      </c>
      <c r="D58" s="11"/>
    </row>
    <row r="59" spans="1:12" x14ac:dyDescent="0.25">
      <c r="A59" s="9" t="s">
        <v>1</v>
      </c>
      <c r="B59" s="10"/>
      <c r="C59" s="10"/>
      <c r="D59" s="11"/>
    </row>
    <row r="60" spans="1:12" x14ac:dyDescent="0.25">
      <c r="A60" s="9" t="s">
        <v>7</v>
      </c>
      <c r="B60" s="10"/>
      <c r="C60" s="10"/>
      <c r="D60" s="11"/>
    </row>
    <row r="61" spans="1:12" ht="15.75" thickBot="1" x14ac:dyDescent="0.3">
      <c r="A61" s="12" t="s">
        <v>0</v>
      </c>
      <c r="B61" s="13"/>
      <c r="C61" s="13"/>
      <c r="D61" s="14"/>
    </row>
    <row r="62" spans="1:12" ht="16.5" thickTop="1" thickBot="1" x14ac:dyDescent="0.3"/>
    <row r="63" spans="1:12" ht="15.75" thickTop="1" x14ac:dyDescent="0.25">
      <c r="A63" s="22" t="s">
        <v>17</v>
      </c>
      <c r="B63" s="23"/>
      <c r="C63" s="23"/>
      <c r="D63" s="24"/>
    </row>
    <row r="64" spans="1:12" x14ac:dyDescent="0.25">
      <c r="A64" s="9"/>
      <c r="B64" s="10" t="s">
        <v>3</v>
      </c>
      <c r="C64" s="10" t="s">
        <v>4</v>
      </c>
      <c r="D64" s="11"/>
    </row>
    <row r="65" spans="1:4" x14ac:dyDescent="0.25">
      <c r="A65" s="9" t="s">
        <v>1</v>
      </c>
      <c r="B65" s="10"/>
      <c r="C65" s="10"/>
      <c r="D65" s="11"/>
    </row>
    <row r="66" spans="1:4" x14ac:dyDescent="0.25">
      <c r="A66" s="9" t="s">
        <v>7</v>
      </c>
      <c r="B66" s="10"/>
      <c r="C66" s="10"/>
      <c r="D66" s="11"/>
    </row>
    <row r="67" spans="1:4" ht="15.75" thickBot="1" x14ac:dyDescent="0.3">
      <c r="A67" s="12" t="s">
        <v>0</v>
      </c>
      <c r="B67" s="13"/>
      <c r="C67" s="13"/>
      <c r="D67" s="14"/>
    </row>
    <row r="68" spans="1:4" ht="16.5" thickTop="1" thickBot="1" x14ac:dyDescent="0.3"/>
    <row r="69" spans="1:4" ht="15.75" thickTop="1" x14ac:dyDescent="0.25">
      <c r="A69" s="22" t="s">
        <v>18</v>
      </c>
      <c r="B69" s="23"/>
      <c r="C69" s="23"/>
      <c r="D69" s="24"/>
    </row>
    <row r="70" spans="1:4" x14ac:dyDescent="0.25">
      <c r="A70" s="9"/>
      <c r="B70" s="10" t="s">
        <v>3</v>
      </c>
      <c r="C70" s="10" t="s">
        <v>4</v>
      </c>
      <c r="D70" s="11"/>
    </row>
    <row r="71" spans="1:4" x14ac:dyDescent="0.25">
      <c r="A71" s="9" t="s">
        <v>1</v>
      </c>
      <c r="B71" s="10"/>
      <c r="C71" s="10"/>
      <c r="D71" s="11"/>
    </row>
    <row r="72" spans="1:4" x14ac:dyDescent="0.25">
      <c r="A72" s="9" t="s">
        <v>7</v>
      </c>
      <c r="B72" s="10"/>
      <c r="C72" s="10"/>
      <c r="D72" s="11"/>
    </row>
    <row r="73" spans="1:4" ht="15.75" thickBot="1" x14ac:dyDescent="0.3">
      <c r="A73" s="12" t="s">
        <v>0</v>
      </c>
      <c r="B73" s="13"/>
      <c r="C73" s="13"/>
      <c r="D73" s="14"/>
    </row>
    <row r="74" spans="1:4" ht="16.5" thickTop="1" thickBot="1" x14ac:dyDescent="0.3"/>
    <row r="75" spans="1:4" ht="15.75" thickTop="1" x14ac:dyDescent="0.25">
      <c r="A75" s="22" t="s">
        <v>19</v>
      </c>
      <c r="B75" s="23"/>
      <c r="C75" s="23"/>
      <c r="D75" s="24"/>
    </row>
    <row r="76" spans="1:4" x14ac:dyDescent="0.25">
      <c r="A76" s="9"/>
      <c r="B76" s="10" t="s">
        <v>3</v>
      </c>
      <c r="C76" s="10" t="s">
        <v>4</v>
      </c>
      <c r="D76" s="11"/>
    </row>
    <row r="77" spans="1:4" x14ac:dyDescent="0.25">
      <c r="A77" s="9" t="s">
        <v>1</v>
      </c>
      <c r="B77" s="10"/>
      <c r="C77" s="10"/>
      <c r="D77" s="11"/>
    </row>
    <row r="78" spans="1:4" x14ac:dyDescent="0.25">
      <c r="A78" s="9" t="s">
        <v>7</v>
      </c>
      <c r="B78" s="10"/>
      <c r="C78" s="10"/>
      <c r="D78" s="11"/>
    </row>
    <row r="79" spans="1:4" ht="15.75" thickBot="1" x14ac:dyDescent="0.3">
      <c r="A79" s="12" t="s">
        <v>0</v>
      </c>
      <c r="B79" s="13"/>
      <c r="C79" s="13"/>
      <c r="D79" s="14"/>
    </row>
    <row r="80" spans="1:4" ht="16.5" thickTop="1" thickBot="1" x14ac:dyDescent="0.3"/>
    <row r="81" spans="1:4" ht="15.75" thickTop="1" x14ac:dyDescent="0.25">
      <c r="A81" s="22" t="s">
        <v>20</v>
      </c>
      <c r="B81" s="23"/>
      <c r="C81" s="23"/>
      <c r="D81" s="24"/>
    </row>
    <row r="82" spans="1:4" x14ac:dyDescent="0.25">
      <c r="A82" s="9"/>
      <c r="B82" s="10" t="s">
        <v>3</v>
      </c>
      <c r="C82" s="10" t="s">
        <v>4</v>
      </c>
      <c r="D82" s="11"/>
    </row>
    <row r="83" spans="1:4" x14ac:dyDescent="0.25">
      <c r="A83" s="9" t="s">
        <v>1</v>
      </c>
      <c r="B83" s="10"/>
      <c r="C83" s="10"/>
      <c r="D83" s="11"/>
    </row>
    <row r="84" spans="1:4" x14ac:dyDescent="0.25">
      <c r="A84" s="9" t="s">
        <v>7</v>
      </c>
      <c r="B84" s="10"/>
      <c r="C84" s="10"/>
      <c r="D84" s="11"/>
    </row>
    <row r="85" spans="1:4" ht="15.75" thickBot="1" x14ac:dyDescent="0.3">
      <c r="A85" s="12" t="s">
        <v>0</v>
      </c>
      <c r="B85" s="13"/>
      <c r="C85" s="13"/>
      <c r="D85" s="14"/>
    </row>
    <row r="86" spans="1:4" ht="16.5" thickTop="1" thickBot="1" x14ac:dyDescent="0.3"/>
    <row r="87" spans="1:4" ht="15.75" thickTop="1" x14ac:dyDescent="0.25">
      <c r="A87" s="22" t="s">
        <v>21</v>
      </c>
      <c r="B87" s="23"/>
      <c r="C87" s="23"/>
      <c r="D87" s="24"/>
    </row>
    <row r="88" spans="1:4" x14ac:dyDescent="0.25">
      <c r="A88" s="9"/>
      <c r="B88" s="10" t="s">
        <v>3</v>
      </c>
      <c r="C88" s="10" t="s">
        <v>4</v>
      </c>
      <c r="D88" s="11"/>
    </row>
    <row r="89" spans="1:4" x14ac:dyDescent="0.25">
      <c r="A89" s="9" t="s">
        <v>1</v>
      </c>
      <c r="B89" s="10"/>
      <c r="C89" s="10"/>
      <c r="D89" s="11"/>
    </row>
    <row r="90" spans="1:4" x14ac:dyDescent="0.25">
      <c r="A90" s="9" t="s">
        <v>7</v>
      </c>
      <c r="B90" s="10"/>
      <c r="C90" s="10"/>
      <c r="D90" s="11"/>
    </row>
    <row r="91" spans="1:4" ht="15.75" thickBot="1" x14ac:dyDescent="0.3">
      <c r="A91" s="12" t="s">
        <v>0</v>
      </c>
      <c r="B91" s="13"/>
      <c r="C91" s="13"/>
      <c r="D91" s="14"/>
    </row>
    <row r="92" spans="1:4" ht="16.5" thickTop="1" thickBot="1" x14ac:dyDescent="0.3"/>
    <row r="93" spans="1:4" ht="15.75" thickTop="1" x14ac:dyDescent="0.25">
      <c r="A93" s="22" t="s">
        <v>22</v>
      </c>
      <c r="B93" s="23"/>
      <c r="C93" s="23"/>
      <c r="D93" s="24"/>
    </row>
    <row r="94" spans="1:4" x14ac:dyDescent="0.25">
      <c r="A94" s="9"/>
      <c r="B94" s="10" t="s">
        <v>3</v>
      </c>
      <c r="C94" s="10" t="s">
        <v>4</v>
      </c>
      <c r="D94" s="11"/>
    </row>
    <row r="95" spans="1:4" x14ac:dyDescent="0.25">
      <c r="A95" s="9" t="s">
        <v>1</v>
      </c>
      <c r="B95" s="10"/>
      <c r="C95" s="10"/>
      <c r="D95" s="11"/>
    </row>
    <row r="96" spans="1:4" x14ac:dyDescent="0.25">
      <c r="A96" s="9" t="s">
        <v>7</v>
      </c>
      <c r="B96" s="10"/>
      <c r="C96" s="10"/>
      <c r="D96" s="11"/>
    </row>
    <row r="97" spans="1:4" ht="15.75" thickBot="1" x14ac:dyDescent="0.3">
      <c r="A97" s="12" t="s">
        <v>0</v>
      </c>
      <c r="B97" s="13"/>
      <c r="C97" s="13"/>
      <c r="D97" s="14"/>
    </row>
    <row r="98" spans="1:4" ht="16.5" thickTop="1" thickBot="1" x14ac:dyDescent="0.3"/>
    <row r="99" spans="1:4" ht="15.75" thickTop="1" x14ac:dyDescent="0.25">
      <c r="A99" s="22" t="s">
        <v>23</v>
      </c>
      <c r="B99" s="23"/>
      <c r="C99" s="23"/>
      <c r="D99" s="24"/>
    </row>
    <row r="100" spans="1:4" x14ac:dyDescent="0.25">
      <c r="A100" s="9"/>
      <c r="B100" s="10" t="s">
        <v>3</v>
      </c>
      <c r="C100" s="10" t="s">
        <v>4</v>
      </c>
      <c r="D100" s="11"/>
    </row>
    <row r="101" spans="1:4" x14ac:dyDescent="0.25">
      <c r="A101" s="9" t="s">
        <v>1</v>
      </c>
      <c r="B101" s="10"/>
      <c r="C101" s="10"/>
      <c r="D101" s="11"/>
    </row>
    <row r="102" spans="1:4" x14ac:dyDescent="0.25">
      <c r="A102" s="9" t="s">
        <v>7</v>
      </c>
      <c r="B102" s="10"/>
      <c r="C102" s="10"/>
      <c r="D102" s="11"/>
    </row>
    <row r="103" spans="1:4" ht="15.75" thickBot="1" x14ac:dyDescent="0.3">
      <c r="A103" s="12" t="s">
        <v>0</v>
      </c>
      <c r="B103" s="13"/>
      <c r="C103" s="13"/>
      <c r="D103" s="14"/>
    </row>
    <row r="104" spans="1:4" ht="16.5" thickTop="1" thickBot="1" x14ac:dyDescent="0.3"/>
    <row r="105" spans="1:4" ht="15.75" thickTop="1" x14ac:dyDescent="0.25">
      <c r="A105" s="22" t="s">
        <v>24</v>
      </c>
      <c r="B105" s="23"/>
      <c r="C105" s="23"/>
      <c r="D105" s="24"/>
    </row>
    <row r="106" spans="1:4" x14ac:dyDescent="0.25">
      <c r="A106" s="9"/>
      <c r="B106" s="10" t="s">
        <v>3</v>
      </c>
      <c r="C106" s="10" t="s">
        <v>4</v>
      </c>
      <c r="D106" s="11"/>
    </row>
    <row r="107" spans="1:4" x14ac:dyDescent="0.25">
      <c r="A107" s="9" t="s">
        <v>1</v>
      </c>
      <c r="B107" s="10"/>
      <c r="C107" s="10"/>
      <c r="D107" s="11"/>
    </row>
    <row r="108" spans="1:4" x14ac:dyDescent="0.25">
      <c r="A108" s="9" t="s">
        <v>7</v>
      </c>
      <c r="B108" s="10"/>
      <c r="C108" s="10"/>
      <c r="D108" s="11"/>
    </row>
    <row r="109" spans="1:4" ht="15.75" thickBot="1" x14ac:dyDescent="0.3">
      <c r="A109" s="12" t="s">
        <v>0</v>
      </c>
      <c r="B109" s="13"/>
      <c r="C109" s="13"/>
      <c r="D109" s="14"/>
    </row>
    <row r="110" spans="1:4" ht="16.5" thickTop="1" thickBot="1" x14ac:dyDescent="0.3"/>
    <row r="111" spans="1:4" ht="15.75" thickTop="1" x14ac:dyDescent="0.25">
      <c r="A111" s="22" t="s">
        <v>25</v>
      </c>
      <c r="B111" s="23"/>
      <c r="C111" s="23"/>
      <c r="D111" s="24"/>
    </row>
    <row r="112" spans="1:4" x14ac:dyDescent="0.25">
      <c r="A112" s="9"/>
      <c r="B112" s="10" t="s">
        <v>3</v>
      </c>
      <c r="C112" s="10" t="s">
        <v>4</v>
      </c>
      <c r="D112" s="11"/>
    </row>
    <row r="113" spans="1:4" x14ac:dyDescent="0.25">
      <c r="A113" s="9" t="s">
        <v>1</v>
      </c>
      <c r="B113" s="10"/>
      <c r="C113" s="10"/>
      <c r="D113" s="11"/>
    </row>
    <row r="114" spans="1:4" x14ac:dyDescent="0.25">
      <c r="A114" s="9" t="s">
        <v>7</v>
      </c>
      <c r="B114" s="10"/>
      <c r="C114" s="10"/>
      <c r="D114" s="11"/>
    </row>
    <row r="115" spans="1:4" ht="15.75" thickBot="1" x14ac:dyDescent="0.3">
      <c r="A115" s="12" t="s">
        <v>0</v>
      </c>
      <c r="B115" s="13"/>
      <c r="C115" s="13"/>
      <c r="D115" s="14"/>
    </row>
    <row r="116" spans="1:4" ht="16.5" thickTop="1" thickBot="1" x14ac:dyDescent="0.3"/>
    <row r="117" spans="1:4" ht="15.75" thickTop="1" x14ac:dyDescent="0.25">
      <c r="A117" s="22" t="s">
        <v>26</v>
      </c>
      <c r="B117" s="23"/>
      <c r="C117" s="23"/>
      <c r="D117" s="24"/>
    </row>
    <row r="118" spans="1:4" x14ac:dyDescent="0.25">
      <c r="A118" s="9"/>
      <c r="B118" s="10" t="s">
        <v>3</v>
      </c>
      <c r="C118" s="10" t="s">
        <v>4</v>
      </c>
      <c r="D118" s="11"/>
    </row>
    <row r="119" spans="1:4" x14ac:dyDescent="0.25">
      <c r="A119" s="9" t="s">
        <v>1</v>
      </c>
      <c r="B119" s="10"/>
      <c r="C119" s="10"/>
      <c r="D119" s="11"/>
    </row>
    <row r="120" spans="1:4" x14ac:dyDescent="0.25">
      <c r="A120" s="9" t="s">
        <v>7</v>
      </c>
      <c r="B120" s="10"/>
      <c r="C120" s="10"/>
      <c r="D120" s="11"/>
    </row>
    <row r="121" spans="1:4" ht="15.75" thickBot="1" x14ac:dyDescent="0.3">
      <c r="A121" s="12" t="s">
        <v>0</v>
      </c>
      <c r="B121" s="13"/>
      <c r="C121" s="13"/>
      <c r="D121" s="14"/>
    </row>
    <row r="122" spans="1:4" ht="16.5" thickTop="1" thickBot="1" x14ac:dyDescent="0.3"/>
    <row r="123" spans="1:4" ht="15.75" thickTop="1" x14ac:dyDescent="0.25">
      <c r="A123" s="22" t="s">
        <v>27</v>
      </c>
      <c r="B123" s="23"/>
      <c r="C123" s="23"/>
      <c r="D123" s="24"/>
    </row>
    <row r="124" spans="1:4" x14ac:dyDescent="0.25">
      <c r="A124" s="9"/>
      <c r="B124" s="10" t="s">
        <v>3</v>
      </c>
      <c r="C124" s="10" t="s">
        <v>4</v>
      </c>
      <c r="D124" s="11"/>
    </row>
    <row r="125" spans="1:4" x14ac:dyDescent="0.25">
      <c r="A125" s="9" t="s">
        <v>1</v>
      </c>
      <c r="B125" s="10"/>
      <c r="C125" s="10"/>
      <c r="D125" s="11"/>
    </row>
    <row r="126" spans="1:4" x14ac:dyDescent="0.25">
      <c r="A126" s="9" t="s">
        <v>7</v>
      </c>
      <c r="B126" s="10"/>
      <c r="C126" s="10"/>
      <c r="D126" s="11"/>
    </row>
    <row r="127" spans="1:4" ht="15.75" thickBot="1" x14ac:dyDescent="0.3">
      <c r="A127" s="12" t="s">
        <v>0</v>
      </c>
      <c r="B127" s="13"/>
      <c r="C127" s="13"/>
      <c r="D127" s="14"/>
    </row>
    <row r="128" spans="1:4" ht="16.5" thickTop="1" thickBot="1" x14ac:dyDescent="0.3"/>
    <row r="129" spans="1:4" ht="15.75" thickTop="1" x14ac:dyDescent="0.25">
      <c r="A129" s="22" t="s">
        <v>28</v>
      </c>
      <c r="B129" s="23"/>
      <c r="C129" s="23"/>
      <c r="D129" s="24"/>
    </row>
    <row r="130" spans="1:4" x14ac:dyDescent="0.25">
      <c r="A130" s="9"/>
      <c r="B130" s="10" t="s">
        <v>3</v>
      </c>
      <c r="C130" s="10" t="s">
        <v>4</v>
      </c>
      <c r="D130" s="11"/>
    </row>
    <row r="131" spans="1:4" x14ac:dyDescent="0.25">
      <c r="A131" s="9" t="s">
        <v>1</v>
      </c>
      <c r="B131" s="10"/>
      <c r="C131" s="10"/>
      <c r="D131" s="11"/>
    </row>
    <row r="132" spans="1:4" x14ac:dyDescent="0.25">
      <c r="A132" s="9" t="s">
        <v>7</v>
      </c>
      <c r="B132" s="10"/>
      <c r="C132" s="10"/>
      <c r="D132" s="11"/>
    </row>
    <row r="133" spans="1:4" ht="15.75" thickBot="1" x14ac:dyDescent="0.3">
      <c r="A133" s="12" t="s">
        <v>0</v>
      </c>
      <c r="B133" s="13"/>
      <c r="C133" s="13"/>
      <c r="D133" s="14"/>
    </row>
    <row r="134" spans="1:4" ht="16.5" thickTop="1" thickBot="1" x14ac:dyDescent="0.3"/>
    <row r="135" spans="1:4" ht="15.75" thickTop="1" x14ac:dyDescent="0.25">
      <c r="A135" s="22" t="s">
        <v>29</v>
      </c>
      <c r="B135" s="23"/>
      <c r="C135" s="23"/>
      <c r="D135" s="24"/>
    </row>
    <row r="136" spans="1:4" x14ac:dyDescent="0.25">
      <c r="A136" s="9"/>
      <c r="B136" s="10" t="s">
        <v>3</v>
      </c>
      <c r="C136" s="10" t="s">
        <v>4</v>
      </c>
      <c r="D136" s="11"/>
    </row>
    <row r="137" spans="1:4" x14ac:dyDescent="0.25">
      <c r="A137" s="9" t="s">
        <v>1</v>
      </c>
      <c r="B137" s="10"/>
      <c r="C137" s="10"/>
      <c r="D137" s="11"/>
    </row>
    <row r="138" spans="1:4" x14ac:dyDescent="0.25">
      <c r="A138" s="9" t="s">
        <v>7</v>
      </c>
      <c r="B138" s="10"/>
      <c r="C138" s="10"/>
      <c r="D138" s="11"/>
    </row>
    <row r="139" spans="1:4" ht="15.75" thickBot="1" x14ac:dyDescent="0.3">
      <c r="A139" s="12" t="s">
        <v>0</v>
      </c>
      <c r="B139" s="13"/>
      <c r="C139" s="13"/>
      <c r="D139" s="14"/>
    </row>
    <row r="140" spans="1:4" ht="16.5" thickTop="1" thickBot="1" x14ac:dyDescent="0.3"/>
    <row r="141" spans="1:4" ht="15.75" thickTop="1" x14ac:dyDescent="0.25">
      <c r="A141" s="22" t="s">
        <v>30</v>
      </c>
      <c r="B141" s="23"/>
      <c r="C141" s="23"/>
      <c r="D141" s="24"/>
    </row>
    <row r="142" spans="1:4" x14ac:dyDescent="0.25">
      <c r="A142" s="9"/>
      <c r="B142" s="10" t="s">
        <v>3</v>
      </c>
      <c r="C142" s="10" t="s">
        <v>4</v>
      </c>
      <c r="D142" s="11"/>
    </row>
    <row r="143" spans="1:4" x14ac:dyDescent="0.25">
      <c r="A143" s="9" t="s">
        <v>1</v>
      </c>
      <c r="B143" s="10"/>
      <c r="C143" s="10"/>
      <c r="D143" s="11"/>
    </row>
    <row r="144" spans="1:4" x14ac:dyDescent="0.25">
      <c r="A144" s="9" t="s">
        <v>7</v>
      </c>
      <c r="B144" s="10"/>
      <c r="C144" s="10"/>
      <c r="D144" s="11"/>
    </row>
    <row r="145" spans="1:4" ht="15.75" thickBot="1" x14ac:dyDescent="0.3">
      <c r="A145" s="12" t="s">
        <v>0</v>
      </c>
      <c r="B145" s="13"/>
      <c r="C145" s="13"/>
      <c r="D145" s="14"/>
    </row>
    <row r="146" spans="1:4" ht="16.5" thickTop="1" thickBot="1" x14ac:dyDescent="0.3"/>
    <row r="147" spans="1:4" ht="15.75" thickTop="1" x14ac:dyDescent="0.25">
      <c r="A147" s="22" t="s">
        <v>31</v>
      </c>
      <c r="B147" s="23"/>
      <c r="C147" s="23"/>
      <c r="D147" s="24"/>
    </row>
    <row r="148" spans="1:4" x14ac:dyDescent="0.25">
      <c r="A148" s="9"/>
      <c r="B148" s="10" t="s">
        <v>3</v>
      </c>
      <c r="C148" s="10" t="s">
        <v>4</v>
      </c>
      <c r="D148" s="11"/>
    </row>
    <row r="149" spans="1:4" x14ac:dyDescent="0.25">
      <c r="A149" s="9" t="s">
        <v>1</v>
      </c>
      <c r="B149" s="10"/>
      <c r="C149" s="10"/>
      <c r="D149" s="11"/>
    </row>
    <row r="150" spans="1:4" x14ac:dyDescent="0.25">
      <c r="A150" s="9" t="s">
        <v>7</v>
      </c>
      <c r="B150" s="10"/>
      <c r="C150" s="10"/>
      <c r="D150" s="11"/>
    </row>
    <row r="151" spans="1:4" ht="15.75" thickBot="1" x14ac:dyDescent="0.3">
      <c r="A151" s="12" t="s">
        <v>0</v>
      </c>
      <c r="B151" s="13"/>
      <c r="C151" s="13"/>
      <c r="D151" s="14"/>
    </row>
    <row r="152" spans="1:4" ht="16.5" thickTop="1" thickBot="1" x14ac:dyDescent="0.3"/>
    <row r="153" spans="1:4" ht="15.75" thickTop="1" x14ac:dyDescent="0.25">
      <c r="A153" s="22" t="s">
        <v>32</v>
      </c>
      <c r="B153" s="23"/>
      <c r="C153" s="23"/>
      <c r="D153" s="24"/>
    </row>
    <row r="154" spans="1:4" x14ac:dyDescent="0.25">
      <c r="A154" s="9"/>
      <c r="B154" s="10" t="s">
        <v>3</v>
      </c>
      <c r="C154" s="10" t="s">
        <v>4</v>
      </c>
      <c r="D154" s="11"/>
    </row>
    <row r="155" spans="1:4" x14ac:dyDescent="0.25">
      <c r="A155" s="9" t="s">
        <v>1</v>
      </c>
      <c r="B155" s="10"/>
      <c r="C155" s="10"/>
      <c r="D155" s="11"/>
    </row>
    <row r="156" spans="1:4" x14ac:dyDescent="0.25">
      <c r="A156" s="9" t="s">
        <v>7</v>
      </c>
      <c r="B156" s="10"/>
      <c r="C156" s="10"/>
      <c r="D156" s="11"/>
    </row>
    <row r="157" spans="1:4" ht="15.75" thickBot="1" x14ac:dyDescent="0.3">
      <c r="A157" s="12" t="s">
        <v>0</v>
      </c>
      <c r="B157" s="13"/>
      <c r="C157" s="13"/>
      <c r="D157" s="14"/>
    </row>
    <row r="158" spans="1:4" ht="16.5" thickTop="1" thickBot="1" x14ac:dyDescent="0.3"/>
    <row r="159" spans="1:4" ht="15.75" thickTop="1" x14ac:dyDescent="0.25">
      <c r="A159" s="22" t="s">
        <v>33</v>
      </c>
      <c r="B159" s="23"/>
      <c r="C159" s="23"/>
      <c r="D159" s="24"/>
    </row>
    <row r="160" spans="1:4" x14ac:dyDescent="0.25">
      <c r="A160" s="9"/>
      <c r="B160" s="10" t="s">
        <v>3</v>
      </c>
      <c r="C160" s="10" t="s">
        <v>4</v>
      </c>
      <c r="D160" s="11"/>
    </row>
    <row r="161" spans="1:4" x14ac:dyDescent="0.25">
      <c r="A161" s="9" t="s">
        <v>1</v>
      </c>
      <c r="B161" s="10"/>
      <c r="C161" s="10"/>
      <c r="D161" s="11"/>
    </row>
    <row r="162" spans="1:4" x14ac:dyDescent="0.25">
      <c r="A162" s="9" t="s">
        <v>7</v>
      </c>
      <c r="B162" s="10"/>
      <c r="C162" s="10"/>
      <c r="D162" s="11"/>
    </row>
    <row r="163" spans="1:4" ht="15.75" thickBot="1" x14ac:dyDescent="0.3">
      <c r="A163" s="12" t="s">
        <v>0</v>
      </c>
      <c r="B163" s="13"/>
      <c r="C163" s="13"/>
      <c r="D163" s="14"/>
    </row>
    <row r="164" spans="1:4" ht="16.5" thickTop="1" thickBot="1" x14ac:dyDescent="0.3"/>
    <row r="165" spans="1:4" ht="15.75" thickTop="1" x14ac:dyDescent="0.25">
      <c r="A165" s="22" t="s">
        <v>34</v>
      </c>
      <c r="B165" s="23"/>
      <c r="C165" s="23"/>
      <c r="D165" s="24"/>
    </row>
    <row r="166" spans="1:4" x14ac:dyDescent="0.25">
      <c r="A166" s="9"/>
      <c r="B166" s="10" t="s">
        <v>3</v>
      </c>
      <c r="C166" s="10" t="s">
        <v>4</v>
      </c>
      <c r="D166" s="11"/>
    </row>
    <row r="167" spans="1:4" x14ac:dyDescent="0.25">
      <c r="A167" s="9" t="s">
        <v>1</v>
      </c>
      <c r="B167" s="10"/>
      <c r="C167" s="10"/>
      <c r="D167" s="11"/>
    </row>
    <row r="168" spans="1:4" x14ac:dyDescent="0.25">
      <c r="A168" s="9" t="s">
        <v>7</v>
      </c>
      <c r="B168" s="10"/>
      <c r="C168" s="10"/>
      <c r="D168" s="11"/>
    </row>
    <row r="169" spans="1:4" ht="15.75" thickBot="1" x14ac:dyDescent="0.3">
      <c r="A169" s="12" t="s">
        <v>0</v>
      </c>
      <c r="B169" s="13"/>
      <c r="C169" s="13"/>
      <c r="D169" s="14"/>
    </row>
    <row r="170" spans="1:4" ht="16.5" thickTop="1" thickBot="1" x14ac:dyDescent="0.3"/>
    <row r="171" spans="1:4" ht="15.75" thickTop="1" x14ac:dyDescent="0.25">
      <c r="A171" s="22" t="s">
        <v>35</v>
      </c>
      <c r="B171" s="23"/>
      <c r="C171" s="23"/>
      <c r="D171" s="24"/>
    </row>
    <row r="172" spans="1:4" x14ac:dyDescent="0.25">
      <c r="A172" s="9"/>
      <c r="B172" s="10" t="s">
        <v>3</v>
      </c>
      <c r="C172" s="10" t="s">
        <v>4</v>
      </c>
      <c r="D172" s="11"/>
    </row>
    <row r="173" spans="1:4" x14ac:dyDescent="0.25">
      <c r="A173" s="9" t="s">
        <v>1</v>
      </c>
      <c r="B173" s="10"/>
      <c r="C173" s="10"/>
      <c r="D173" s="11"/>
    </row>
    <row r="174" spans="1:4" x14ac:dyDescent="0.25">
      <c r="A174" s="9" t="s">
        <v>7</v>
      </c>
      <c r="B174" s="10"/>
      <c r="C174" s="10"/>
      <c r="D174" s="11"/>
    </row>
    <row r="175" spans="1:4" ht="15.75" thickBot="1" x14ac:dyDescent="0.3">
      <c r="A175" s="12" t="s">
        <v>0</v>
      </c>
      <c r="B175" s="13"/>
      <c r="C175" s="13"/>
      <c r="D175" s="14"/>
    </row>
    <row r="176" spans="1:4" ht="16.5" thickTop="1" thickBot="1" x14ac:dyDescent="0.3"/>
    <row r="177" spans="1:4" ht="15.75" thickTop="1" x14ac:dyDescent="0.25">
      <c r="A177" s="22" t="s">
        <v>36</v>
      </c>
      <c r="B177" s="23"/>
      <c r="C177" s="23"/>
      <c r="D177" s="24"/>
    </row>
    <row r="178" spans="1:4" x14ac:dyDescent="0.25">
      <c r="A178" s="9"/>
      <c r="B178" s="10" t="s">
        <v>3</v>
      </c>
      <c r="C178" s="10" t="s">
        <v>4</v>
      </c>
      <c r="D178" s="11"/>
    </row>
    <row r="179" spans="1:4" x14ac:dyDescent="0.25">
      <c r="A179" s="9" t="s">
        <v>1</v>
      </c>
      <c r="B179" s="10"/>
      <c r="C179" s="10"/>
      <c r="D179" s="11"/>
    </row>
    <row r="180" spans="1:4" x14ac:dyDescent="0.25">
      <c r="A180" s="9" t="s">
        <v>7</v>
      </c>
      <c r="B180" s="10"/>
      <c r="C180" s="10"/>
      <c r="D180" s="11"/>
    </row>
    <row r="181" spans="1:4" ht="15.75" thickBot="1" x14ac:dyDescent="0.3">
      <c r="A181" s="12" t="s">
        <v>0</v>
      </c>
      <c r="B181" s="13"/>
      <c r="C181" s="13"/>
      <c r="D181" s="14"/>
    </row>
    <row r="182" spans="1:4" ht="16.5" thickTop="1" thickBot="1" x14ac:dyDescent="0.3"/>
    <row r="183" spans="1:4" ht="15.75" thickTop="1" x14ac:dyDescent="0.25">
      <c r="A183" s="22" t="s">
        <v>37</v>
      </c>
      <c r="B183" s="23"/>
      <c r="C183" s="23"/>
      <c r="D183" s="24"/>
    </row>
    <row r="184" spans="1:4" x14ac:dyDescent="0.25">
      <c r="A184" s="9"/>
      <c r="B184" s="10" t="s">
        <v>3</v>
      </c>
      <c r="C184" s="10" t="s">
        <v>4</v>
      </c>
      <c r="D184" s="11"/>
    </row>
    <row r="185" spans="1:4" x14ac:dyDescent="0.25">
      <c r="A185" s="9" t="s">
        <v>1</v>
      </c>
      <c r="B185" s="10"/>
      <c r="C185" s="10"/>
      <c r="D185" s="11"/>
    </row>
    <row r="186" spans="1:4" x14ac:dyDescent="0.25">
      <c r="A186" s="9" t="s">
        <v>7</v>
      </c>
      <c r="B186" s="10"/>
      <c r="C186" s="10"/>
      <c r="D186" s="11"/>
    </row>
    <row r="187" spans="1:4" ht="15.75" thickBot="1" x14ac:dyDescent="0.3">
      <c r="A187" s="12" t="s">
        <v>0</v>
      </c>
      <c r="B187" s="13"/>
      <c r="C187" s="13"/>
      <c r="D187" s="14"/>
    </row>
    <row r="188" spans="1:4" ht="16.5" thickTop="1" thickBot="1" x14ac:dyDescent="0.3"/>
    <row r="189" spans="1:4" ht="15.75" thickTop="1" x14ac:dyDescent="0.25">
      <c r="A189" s="22" t="s">
        <v>38</v>
      </c>
      <c r="B189" s="23"/>
      <c r="C189" s="23"/>
      <c r="D189" s="24"/>
    </row>
    <row r="190" spans="1:4" x14ac:dyDescent="0.25">
      <c r="A190" s="9"/>
      <c r="B190" s="10" t="s">
        <v>3</v>
      </c>
      <c r="C190" s="10" t="s">
        <v>4</v>
      </c>
      <c r="D190" s="11"/>
    </row>
    <row r="191" spans="1:4" x14ac:dyDescent="0.25">
      <c r="A191" s="9" t="s">
        <v>1</v>
      </c>
      <c r="B191" s="10"/>
      <c r="C191" s="10"/>
      <c r="D191" s="11"/>
    </row>
    <row r="192" spans="1:4" x14ac:dyDescent="0.25">
      <c r="A192" s="9" t="s">
        <v>7</v>
      </c>
      <c r="B192" s="10"/>
      <c r="C192" s="10"/>
      <c r="D192" s="11"/>
    </row>
    <row r="193" spans="1:4" ht="15.75" thickBot="1" x14ac:dyDescent="0.3">
      <c r="A193" s="12" t="s">
        <v>0</v>
      </c>
      <c r="B193" s="13"/>
      <c r="C193" s="13"/>
      <c r="D193" s="14"/>
    </row>
    <row r="194" spans="1:4" ht="16.5" thickTop="1" thickBot="1" x14ac:dyDescent="0.3"/>
    <row r="195" spans="1:4" ht="15.75" thickTop="1" x14ac:dyDescent="0.25">
      <c r="A195" s="22" t="s">
        <v>39</v>
      </c>
      <c r="B195" s="23"/>
      <c r="C195" s="23"/>
      <c r="D195" s="24"/>
    </row>
    <row r="196" spans="1:4" x14ac:dyDescent="0.25">
      <c r="A196" s="9"/>
      <c r="B196" s="10" t="s">
        <v>3</v>
      </c>
      <c r="C196" s="10" t="s">
        <v>4</v>
      </c>
      <c r="D196" s="11"/>
    </row>
    <row r="197" spans="1:4" x14ac:dyDescent="0.25">
      <c r="A197" s="9" t="s">
        <v>1</v>
      </c>
      <c r="B197" s="10"/>
      <c r="C197" s="10"/>
      <c r="D197" s="11"/>
    </row>
    <row r="198" spans="1:4" x14ac:dyDescent="0.25">
      <c r="A198" s="9" t="s">
        <v>7</v>
      </c>
      <c r="B198" s="10"/>
      <c r="C198" s="10"/>
      <c r="D198" s="11"/>
    </row>
    <row r="199" spans="1:4" ht="15.75" thickBot="1" x14ac:dyDescent="0.3">
      <c r="A199" s="12" t="s">
        <v>0</v>
      </c>
      <c r="B199" s="13"/>
      <c r="C199" s="13"/>
      <c r="D199" s="14"/>
    </row>
    <row r="200" spans="1:4" ht="16.5" thickTop="1" thickBot="1" x14ac:dyDescent="0.3"/>
    <row r="201" spans="1:4" ht="15.75" thickTop="1" x14ac:dyDescent="0.25">
      <c r="A201" s="22" t="s">
        <v>40</v>
      </c>
      <c r="B201" s="23"/>
      <c r="C201" s="23"/>
      <c r="D201" s="24"/>
    </row>
    <row r="202" spans="1:4" x14ac:dyDescent="0.25">
      <c r="A202" s="9"/>
      <c r="B202" s="10" t="s">
        <v>3</v>
      </c>
      <c r="C202" s="10" t="s">
        <v>4</v>
      </c>
      <c r="D202" s="11"/>
    </row>
    <row r="203" spans="1:4" x14ac:dyDescent="0.25">
      <c r="A203" s="9" t="s">
        <v>1</v>
      </c>
      <c r="B203" s="10"/>
      <c r="C203" s="10"/>
      <c r="D203" s="11"/>
    </row>
    <row r="204" spans="1:4" x14ac:dyDescent="0.25">
      <c r="A204" s="9" t="s">
        <v>7</v>
      </c>
      <c r="B204" s="10"/>
      <c r="C204" s="10"/>
      <c r="D204" s="11"/>
    </row>
    <row r="205" spans="1:4" ht="15.75" thickBot="1" x14ac:dyDescent="0.3">
      <c r="A205" s="12" t="s">
        <v>0</v>
      </c>
      <c r="B205" s="13"/>
      <c r="C205" s="13"/>
      <c r="D205" s="14"/>
    </row>
    <row r="206" spans="1:4" ht="16.5" thickTop="1" thickBot="1" x14ac:dyDescent="0.3"/>
    <row r="207" spans="1:4" ht="15.75" thickTop="1" x14ac:dyDescent="0.25">
      <c r="A207" s="22" t="s">
        <v>41</v>
      </c>
      <c r="B207" s="23"/>
      <c r="C207" s="23"/>
      <c r="D207" s="24"/>
    </row>
    <row r="208" spans="1:4" x14ac:dyDescent="0.25">
      <c r="A208" s="9"/>
      <c r="B208" s="10" t="s">
        <v>3</v>
      </c>
      <c r="C208" s="10" t="s">
        <v>4</v>
      </c>
      <c r="D208" s="11"/>
    </row>
    <row r="209" spans="1:4" x14ac:dyDescent="0.25">
      <c r="A209" s="9" t="s">
        <v>1</v>
      </c>
      <c r="B209" s="10"/>
      <c r="C209" s="10"/>
      <c r="D209" s="11"/>
    </row>
    <row r="210" spans="1:4" x14ac:dyDescent="0.25">
      <c r="A210" s="9" t="s">
        <v>7</v>
      </c>
      <c r="B210" s="10"/>
      <c r="C210" s="10"/>
      <c r="D210" s="11"/>
    </row>
    <row r="211" spans="1:4" ht="15.75" thickBot="1" x14ac:dyDescent="0.3">
      <c r="A211" s="12" t="s">
        <v>0</v>
      </c>
      <c r="B211" s="13"/>
      <c r="C211" s="13"/>
      <c r="D211" s="14"/>
    </row>
    <row r="212" spans="1:4" ht="16.5" thickTop="1" thickBot="1" x14ac:dyDescent="0.3"/>
    <row r="213" spans="1:4" ht="15.75" thickTop="1" x14ac:dyDescent="0.25">
      <c r="A213" s="22" t="s">
        <v>42</v>
      </c>
      <c r="B213" s="23"/>
      <c r="C213" s="23"/>
      <c r="D213" s="24"/>
    </row>
    <row r="214" spans="1:4" x14ac:dyDescent="0.25">
      <c r="A214" s="9"/>
      <c r="B214" s="10" t="s">
        <v>3</v>
      </c>
      <c r="C214" s="10" t="s">
        <v>4</v>
      </c>
      <c r="D214" s="11"/>
    </row>
    <row r="215" spans="1:4" x14ac:dyDescent="0.25">
      <c r="A215" s="9" t="s">
        <v>1</v>
      </c>
      <c r="B215" s="10"/>
      <c r="C215" s="10"/>
      <c r="D215" s="11"/>
    </row>
    <row r="216" spans="1:4" x14ac:dyDescent="0.25">
      <c r="A216" s="9" t="s">
        <v>7</v>
      </c>
      <c r="B216" s="10"/>
      <c r="C216" s="10"/>
      <c r="D216" s="11"/>
    </row>
    <row r="217" spans="1:4" ht="15.75" thickBot="1" x14ac:dyDescent="0.3">
      <c r="A217" s="12" t="s">
        <v>0</v>
      </c>
      <c r="B217" s="13"/>
      <c r="C217" s="13"/>
      <c r="D217" s="14"/>
    </row>
    <row r="218" spans="1:4" ht="16.5" thickTop="1" thickBot="1" x14ac:dyDescent="0.3"/>
    <row r="219" spans="1:4" ht="15.75" thickTop="1" x14ac:dyDescent="0.25">
      <c r="A219" s="22" t="s">
        <v>43</v>
      </c>
      <c r="B219" s="23"/>
      <c r="C219" s="23"/>
      <c r="D219" s="24"/>
    </row>
    <row r="220" spans="1:4" x14ac:dyDescent="0.25">
      <c r="A220" s="9"/>
      <c r="B220" s="10" t="s">
        <v>3</v>
      </c>
      <c r="C220" s="10" t="s">
        <v>4</v>
      </c>
      <c r="D220" s="11"/>
    </row>
    <row r="221" spans="1:4" x14ac:dyDescent="0.25">
      <c r="A221" s="9" t="s">
        <v>1</v>
      </c>
      <c r="B221" s="10"/>
      <c r="C221" s="10"/>
      <c r="D221" s="11"/>
    </row>
    <row r="222" spans="1:4" x14ac:dyDescent="0.25">
      <c r="A222" s="9" t="s">
        <v>7</v>
      </c>
      <c r="B222" s="10"/>
      <c r="C222" s="10"/>
      <c r="D222" s="11"/>
    </row>
    <row r="223" spans="1:4" ht="15.75" thickBot="1" x14ac:dyDescent="0.3">
      <c r="A223" s="12" t="s">
        <v>0</v>
      </c>
      <c r="B223" s="13"/>
      <c r="C223" s="13"/>
      <c r="D223" s="14"/>
    </row>
    <row r="224" spans="1:4" ht="16.5" thickTop="1" thickBot="1" x14ac:dyDescent="0.3"/>
    <row r="225" spans="1:4" ht="15.75" thickTop="1" x14ac:dyDescent="0.25">
      <c r="A225" s="22" t="s">
        <v>44</v>
      </c>
      <c r="B225" s="23"/>
      <c r="C225" s="23"/>
      <c r="D225" s="24"/>
    </row>
    <row r="226" spans="1:4" x14ac:dyDescent="0.25">
      <c r="A226" s="9"/>
      <c r="B226" s="10" t="s">
        <v>3</v>
      </c>
      <c r="C226" s="10" t="s">
        <v>4</v>
      </c>
      <c r="D226" s="11"/>
    </row>
    <row r="227" spans="1:4" x14ac:dyDescent="0.25">
      <c r="A227" s="9" t="s">
        <v>1</v>
      </c>
      <c r="B227" s="10"/>
      <c r="C227" s="10"/>
      <c r="D227" s="11"/>
    </row>
    <row r="228" spans="1:4" x14ac:dyDescent="0.25">
      <c r="A228" s="9" t="s">
        <v>7</v>
      </c>
      <c r="B228" s="10"/>
      <c r="C228" s="10"/>
      <c r="D228" s="11"/>
    </row>
    <row r="229" spans="1:4" ht="15.75" thickBot="1" x14ac:dyDescent="0.3">
      <c r="A229" s="12" t="s">
        <v>0</v>
      </c>
      <c r="B229" s="13"/>
      <c r="C229" s="13"/>
      <c r="D229" s="14"/>
    </row>
    <row r="230" spans="1:4" ht="16.5" thickTop="1" thickBot="1" x14ac:dyDescent="0.3"/>
    <row r="231" spans="1:4" ht="15.75" thickTop="1" x14ac:dyDescent="0.25">
      <c r="A231" s="22" t="s">
        <v>45</v>
      </c>
      <c r="B231" s="23"/>
      <c r="C231" s="23"/>
      <c r="D231" s="24"/>
    </row>
    <row r="232" spans="1:4" x14ac:dyDescent="0.25">
      <c r="A232" s="9"/>
      <c r="B232" s="10" t="s">
        <v>3</v>
      </c>
      <c r="C232" s="10" t="s">
        <v>4</v>
      </c>
      <c r="D232" s="11"/>
    </row>
    <row r="233" spans="1:4" x14ac:dyDescent="0.25">
      <c r="A233" s="9" t="s">
        <v>1</v>
      </c>
      <c r="B233" s="10"/>
      <c r="C233" s="10"/>
      <c r="D233" s="11"/>
    </row>
    <row r="234" spans="1:4" x14ac:dyDescent="0.25">
      <c r="A234" s="9" t="s">
        <v>7</v>
      </c>
      <c r="B234" s="10"/>
      <c r="C234" s="10"/>
      <c r="D234" s="11"/>
    </row>
    <row r="235" spans="1:4" ht="15.75" thickBot="1" x14ac:dyDescent="0.3">
      <c r="A235" s="12" t="s">
        <v>0</v>
      </c>
      <c r="B235" s="13"/>
      <c r="C235" s="13"/>
      <c r="D235" s="14"/>
    </row>
    <row r="236" spans="1:4" ht="16.5" thickTop="1" thickBot="1" x14ac:dyDescent="0.3"/>
    <row r="237" spans="1:4" ht="15.75" thickTop="1" x14ac:dyDescent="0.25">
      <c r="A237" s="22" t="s">
        <v>46</v>
      </c>
      <c r="B237" s="23"/>
      <c r="C237" s="23"/>
      <c r="D237" s="24"/>
    </row>
    <row r="238" spans="1:4" x14ac:dyDescent="0.25">
      <c r="A238" s="9"/>
      <c r="B238" s="10" t="s">
        <v>3</v>
      </c>
      <c r="C238" s="10" t="s">
        <v>4</v>
      </c>
      <c r="D238" s="11"/>
    </row>
    <row r="239" spans="1:4" x14ac:dyDescent="0.25">
      <c r="A239" s="9" t="s">
        <v>1</v>
      </c>
      <c r="B239" s="10"/>
      <c r="C239" s="10"/>
      <c r="D239" s="11"/>
    </row>
    <row r="240" spans="1:4" x14ac:dyDescent="0.25">
      <c r="A240" s="9" t="s">
        <v>7</v>
      </c>
      <c r="B240" s="10"/>
      <c r="C240" s="10"/>
      <c r="D240" s="11"/>
    </row>
    <row r="241" spans="1:4" ht="15.75" thickBot="1" x14ac:dyDescent="0.3">
      <c r="A241" s="12" t="s">
        <v>0</v>
      </c>
      <c r="B241" s="13"/>
      <c r="C241" s="13"/>
      <c r="D241" s="14"/>
    </row>
    <row r="242" spans="1:4" ht="16.5" thickTop="1" thickBot="1" x14ac:dyDescent="0.3"/>
    <row r="243" spans="1:4" ht="15.75" thickTop="1" x14ac:dyDescent="0.25">
      <c r="A243" s="22" t="s">
        <v>47</v>
      </c>
      <c r="B243" s="23"/>
      <c r="C243" s="23"/>
      <c r="D243" s="24"/>
    </row>
    <row r="244" spans="1:4" x14ac:dyDescent="0.25">
      <c r="A244" s="9"/>
      <c r="B244" s="10" t="s">
        <v>3</v>
      </c>
      <c r="C244" s="10" t="s">
        <v>4</v>
      </c>
      <c r="D244" s="11"/>
    </row>
    <row r="245" spans="1:4" x14ac:dyDescent="0.25">
      <c r="A245" s="9" t="s">
        <v>1</v>
      </c>
      <c r="B245" s="10"/>
      <c r="C245" s="10"/>
      <c r="D245" s="11"/>
    </row>
    <row r="246" spans="1:4" x14ac:dyDescent="0.25">
      <c r="A246" s="9" t="s">
        <v>7</v>
      </c>
      <c r="B246" s="10"/>
      <c r="C246" s="10"/>
      <c r="D246" s="11"/>
    </row>
    <row r="247" spans="1:4" ht="15.75" thickBot="1" x14ac:dyDescent="0.3">
      <c r="A247" s="12" t="s">
        <v>0</v>
      </c>
      <c r="B247" s="13"/>
      <c r="C247" s="13"/>
      <c r="D247" s="14"/>
    </row>
    <row r="248" spans="1:4" ht="16.5" thickTop="1" thickBot="1" x14ac:dyDescent="0.3"/>
    <row r="249" spans="1:4" ht="15.75" thickTop="1" x14ac:dyDescent="0.25">
      <c r="A249" s="22" t="s">
        <v>48</v>
      </c>
      <c r="B249" s="23"/>
      <c r="C249" s="23"/>
      <c r="D249" s="24"/>
    </row>
    <row r="250" spans="1:4" x14ac:dyDescent="0.25">
      <c r="A250" s="9"/>
      <c r="B250" s="10" t="s">
        <v>3</v>
      </c>
      <c r="C250" s="10" t="s">
        <v>4</v>
      </c>
      <c r="D250" s="11"/>
    </row>
    <row r="251" spans="1:4" x14ac:dyDescent="0.25">
      <c r="A251" s="9" t="s">
        <v>1</v>
      </c>
      <c r="B251" s="10"/>
      <c r="C251" s="10"/>
      <c r="D251" s="11"/>
    </row>
    <row r="252" spans="1:4" x14ac:dyDescent="0.25">
      <c r="A252" s="9" t="s">
        <v>7</v>
      </c>
      <c r="B252" s="10"/>
      <c r="C252" s="10"/>
      <c r="D252" s="11"/>
    </row>
    <row r="253" spans="1:4" ht="15.75" thickBot="1" x14ac:dyDescent="0.3">
      <c r="A253" s="12" t="s">
        <v>0</v>
      </c>
      <c r="B253" s="13"/>
      <c r="C253" s="13"/>
      <c r="D253" s="14"/>
    </row>
    <row r="254" spans="1:4" ht="16.5" thickTop="1" thickBot="1" x14ac:dyDescent="0.3"/>
    <row r="255" spans="1:4" ht="15.75" thickTop="1" x14ac:dyDescent="0.25">
      <c r="A255" s="22" t="s">
        <v>49</v>
      </c>
      <c r="B255" s="23"/>
      <c r="C255" s="23"/>
      <c r="D255" s="24"/>
    </row>
    <row r="256" spans="1:4" x14ac:dyDescent="0.25">
      <c r="A256" s="9"/>
      <c r="B256" s="10" t="s">
        <v>3</v>
      </c>
      <c r="C256" s="10" t="s">
        <v>4</v>
      </c>
      <c r="D256" s="11"/>
    </row>
    <row r="257" spans="1:4" x14ac:dyDescent="0.25">
      <c r="A257" s="9" t="s">
        <v>1</v>
      </c>
      <c r="B257" s="10"/>
      <c r="C257" s="10"/>
      <c r="D257" s="11"/>
    </row>
    <row r="258" spans="1:4" x14ac:dyDescent="0.25">
      <c r="A258" s="9" t="s">
        <v>7</v>
      </c>
      <c r="B258" s="10"/>
      <c r="C258" s="10"/>
      <c r="D258" s="11"/>
    </row>
    <row r="259" spans="1:4" ht="15.75" thickBot="1" x14ac:dyDescent="0.3">
      <c r="A259" s="12" t="s">
        <v>0</v>
      </c>
      <c r="B259" s="13"/>
      <c r="C259" s="13"/>
      <c r="D259" s="14"/>
    </row>
    <row r="260" spans="1:4" ht="16.5" thickTop="1" thickBot="1" x14ac:dyDescent="0.3"/>
    <row r="261" spans="1:4" ht="15.75" thickTop="1" x14ac:dyDescent="0.25">
      <c r="A261" s="22" t="s">
        <v>50</v>
      </c>
      <c r="B261" s="23"/>
      <c r="C261" s="23"/>
      <c r="D261" s="24"/>
    </row>
    <row r="262" spans="1:4" x14ac:dyDescent="0.25">
      <c r="A262" s="9"/>
      <c r="B262" s="10" t="s">
        <v>3</v>
      </c>
      <c r="C262" s="10" t="s">
        <v>4</v>
      </c>
      <c r="D262" s="11"/>
    </row>
    <row r="263" spans="1:4" x14ac:dyDescent="0.25">
      <c r="A263" s="9" t="s">
        <v>1</v>
      </c>
      <c r="B263" s="10"/>
      <c r="C263" s="10"/>
      <c r="D263" s="11"/>
    </row>
    <row r="264" spans="1:4" x14ac:dyDescent="0.25">
      <c r="A264" s="9" t="s">
        <v>7</v>
      </c>
      <c r="B264" s="10"/>
      <c r="C264" s="10"/>
      <c r="D264" s="11"/>
    </row>
    <row r="265" spans="1:4" ht="15.75" thickBot="1" x14ac:dyDescent="0.3">
      <c r="A265" s="12" t="s">
        <v>0</v>
      </c>
      <c r="B265" s="13"/>
      <c r="C265" s="13"/>
      <c r="D265" s="14"/>
    </row>
    <row r="266" spans="1:4" ht="16.5" thickTop="1" thickBot="1" x14ac:dyDescent="0.3"/>
    <row r="267" spans="1:4" ht="15.75" thickTop="1" x14ac:dyDescent="0.25">
      <c r="A267" s="22" t="s">
        <v>51</v>
      </c>
      <c r="B267" s="23"/>
      <c r="C267" s="23"/>
      <c r="D267" s="24"/>
    </row>
    <row r="268" spans="1:4" x14ac:dyDescent="0.25">
      <c r="A268" s="9"/>
      <c r="B268" s="10" t="s">
        <v>3</v>
      </c>
      <c r="C268" s="10" t="s">
        <v>4</v>
      </c>
      <c r="D268" s="11"/>
    </row>
    <row r="269" spans="1:4" x14ac:dyDescent="0.25">
      <c r="A269" s="9" t="s">
        <v>1</v>
      </c>
      <c r="B269" s="10"/>
      <c r="C269" s="10"/>
      <c r="D269" s="11"/>
    </row>
    <row r="270" spans="1:4" x14ac:dyDescent="0.25">
      <c r="A270" s="9" t="s">
        <v>7</v>
      </c>
      <c r="B270" s="10"/>
      <c r="C270" s="10"/>
      <c r="D270" s="11"/>
    </row>
    <row r="271" spans="1:4" ht="15.75" thickBot="1" x14ac:dyDescent="0.3">
      <c r="A271" s="12" t="s">
        <v>0</v>
      </c>
      <c r="B271" s="13"/>
      <c r="C271" s="13"/>
      <c r="D271" s="14"/>
    </row>
    <row r="272" spans="1:4" ht="16.5" thickTop="1" thickBot="1" x14ac:dyDescent="0.3"/>
    <row r="273" spans="1:4" ht="15.75" thickTop="1" x14ac:dyDescent="0.25">
      <c r="A273" s="22" t="s">
        <v>52</v>
      </c>
      <c r="B273" s="23"/>
      <c r="C273" s="23"/>
      <c r="D273" s="24"/>
    </row>
    <row r="274" spans="1:4" x14ac:dyDescent="0.25">
      <c r="A274" s="9"/>
      <c r="B274" s="10" t="s">
        <v>3</v>
      </c>
      <c r="C274" s="10" t="s">
        <v>4</v>
      </c>
      <c r="D274" s="11"/>
    </row>
    <row r="275" spans="1:4" x14ac:dyDescent="0.25">
      <c r="A275" s="9" t="s">
        <v>1</v>
      </c>
      <c r="B275" s="10"/>
      <c r="C275" s="10"/>
      <c r="D275" s="11"/>
    </row>
    <row r="276" spans="1:4" x14ac:dyDescent="0.25">
      <c r="A276" s="9" t="s">
        <v>7</v>
      </c>
      <c r="B276" s="10"/>
      <c r="C276" s="10"/>
      <c r="D276" s="11"/>
    </row>
    <row r="277" spans="1:4" ht="15.75" thickBot="1" x14ac:dyDescent="0.3">
      <c r="A277" s="12" t="s">
        <v>0</v>
      </c>
      <c r="B277" s="13"/>
      <c r="C277" s="13"/>
      <c r="D277" s="14"/>
    </row>
    <row r="278" spans="1:4" ht="16.5" thickTop="1" thickBot="1" x14ac:dyDescent="0.3"/>
    <row r="279" spans="1:4" ht="15.75" thickTop="1" x14ac:dyDescent="0.25">
      <c r="A279" s="22" t="s">
        <v>53</v>
      </c>
      <c r="B279" s="23"/>
      <c r="C279" s="23"/>
      <c r="D279" s="24"/>
    </row>
    <row r="280" spans="1:4" x14ac:dyDescent="0.25">
      <c r="A280" s="9"/>
      <c r="B280" s="10" t="s">
        <v>3</v>
      </c>
      <c r="C280" s="10" t="s">
        <v>4</v>
      </c>
      <c r="D280" s="11"/>
    </row>
    <row r="281" spans="1:4" x14ac:dyDescent="0.25">
      <c r="A281" s="9" t="s">
        <v>1</v>
      </c>
      <c r="B281" s="10"/>
      <c r="C281" s="10"/>
      <c r="D281" s="11"/>
    </row>
    <row r="282" spans="1:4" x14ac:dyDescent="0.25">
      <c r="A282" s="9" t="s">
        <v>7</v>
      </c>
      <c r="B282" s="10"/>
      <c r="C282" s="10"/>
      <c r="D282" s="11"/>
    </row>
    <row r="283" spans="1:4" ht="15.75" thickBot="1" x14ac:dyDescent="0.3">
      <c r="A283" s="12" t="s">
        <v>0</v>
      </c>
      <c r="B283" s="13"/>
      <c r="C283" s="13"/>
      <c r="D283" s="14"/>
    </row>
    <row r="284" spans="1:4" ht="16.5" thickTop="1" thickBot="1" x14ac:dyDescent="0.3"/>
    <row r="285" spans="1:4" ht="15.75" thickTop="1" x14ac:dyDescent="0.25">
      <c r="A285" s="22" t="s">
        <v>54</v>
      </c>
      <c r="B285" s="23"/>
      <c r="C285" s="23"/>
      <c r="D285" s="24"/>
    </row>
    <row r="286" spans="1:4" x14ac:dyDescent="0.25">
      <c r="A286" s="9"/>
      <c r="B286" s="10" t="s">
        <v>3</v>
      </c>
      <c r="C286" s="10" t="s">
        <v>4</v>
      </c>
      <c r="D286" s="11"/>
    </row>
    <row r="287" spans="1:4" x14ac:dyDescent="0.25">
      <c r="A287" s="9" t="s">
        <v>1</v>
      </c>
      <c r="B287" s="10"/>
      <c r="C287" s="10"/>
      <c r="D287" s="11"/>
    </row>
    <row r="288" spans="1:4" x14ac:dyDescent="0.25">
      <c r="A288" s="9" t="s">
        <v>7</v>
      </c>
      <c r="B288" s="10"/>
      <c r="C288" s="10"/>
      <c r="D288" s="11"/>
    </row>
    <row r="289" spans="1:4" ht="15.75" thickBot="1" x14ac:dyDescent="0.3">
      <c r="A289" s="12" t="s">
        <v>0</v>
      </c>
      <c r="B289" s="13"/>
      <c r="C289" s="13"/>
      <c r="D289" s="14"/>
    </row>
    <row r="290" spans="1:4" ht="16.5" thickTop="1" thickBot="1" x14ac:dyDescent="0.3"/>
    <row r="291" spans="1:4" ht="15.75" thickTop="1" x14ac:dyDescent="0.25">
      <c r="A291" s="22" t="s">
        <v>55</v>
      </c>
      <c r="B291" s="23"/>
      <c r="C291" s="23"/>
      <c r="D291" s="24"/>
    </row>
    <row r="292" spans="1:4" x14ac:dyDescent="0.25">
      <c r="A292" s="9"/>
      <c r="B292" s="10" t="s">
        <v>3</v>
      </c>
      <c r="C292" s="10" t="s">
        <v>4</v>
      </c>
      <c r="D292" s="11"/>
    </row>
    <row r="293" spans="1:4" x14ac:dyDescent="0.25">
      <c r="A293" s="9" t="s">
        <v>1</v>
      </c>
      <c r="B293" s="10"/>
      <c r="C293" s="10"/>
      <c r="D293" s="11"/>
    </row>
    <row r="294" spans="1:4" x14ac:dyDescent="0.25">
      <c r="A294" s="9" t="s">
        <v>7</v>
      </c>
      <c r="B294" s="10"/>
      <c r="C294" s="10"/>
      <c r="D294" s="11"/>
    </row>
    <row r="295" spans="1:4" ht="15.75" thickBot="1" x14ac:dyDescent="0.3">
      <c r="A295" s="12" t="s">
        <v>0</v>
      </c>
      <c r="B295" s="13"/>
      <c r="C295" s="13"/>
      <c r="D295" s="14"/>
    </row>
    <row r="296" spans="1:4" ht="16.5" thickTop="1" thickBot="1" x14ac:dyDescent="0.3"/>
    <row r="297" spans="1:4" ht="15.75" thickTop="1" x14ac:dyDescent="0.25">
      <c r="A297" s="22" t="s">
        <v>56</v>
      </c>
      <c r="B297" s="23"/>
      <c r="C297" s="23"/>
      <c r="D297" s="24"/>
    </row>
    <row r="298" spans="1:4" x14ac:dyDescent="0.25">
      <c r="A298" s="9"/>
      <c r="B298" s="10" t="s">
        <v>3</v>
      </c>
      <c r="C298" s="10" t="s">
        <v>4</v>
      </c>
      <c r="D298" s="11"/>
    </row>
    <row r="299" spans="1:4" x14ac:dyDescent="0.25">
      <c r="A299" s="9" t="s">
        <v>1</v>
      </c>
      <c r="B299" s="10"/>
      <c r="C299" s="10"/>
      <c r="D299" s="11"/>
    </row>
    <row r="300" spans="1:4" x14ac:dyDescent="0.25">
      <c r="A300" s="9" t="s">
        <v>7</v>
      </c>
      <c r="B300" s="10"/>
      <c r="C300" s="10"/>
      <c r="D300" s="11"/>
    </row>
    <row r="301" spans="1:4" ht="15.75" thickBot="1" x14ac:dyDescent="0.3">
      <c r="A301" s="12" t="s">
        <v>0</v>
      </c>
      <c r="B301" s="13"/>
      <c r="C301" s="13"/>
      <c r="D301" s="14"/>
    </row>
    <row r="302" spans="1:4" ht="16.5" thickTop="1" thickBot="1" x14ac:dyDescent="0.3"/>
    <row r="303" spans="1:4" ht="15.75" thickTop="1" x14ac:dyDescent="0.25">
      <c r="A303" s="22" t="s">
        <v>57</v>
      </c>
      <c r="B303" s="23"/>
      <c r="C303" s="23"/>
      <c r="D303" s="24"/>
    </row>
    <row r="304" spans="1:4" x14ac:dyDescent="0.25">
      <c r="A304" s="9"/>
      <c r="B304" s="10" t="s">
        <v>3</v>
      </c>
      <c r="C304" s="10" t="s">
        <v>4</v>
      </c>
      <c r="D304" s="11"/>
    </row>
    <row r="305" spans="1:4" x14ac:dyDescent="0.25">
      <c r="A305" s="9" t="s">
        <v>1</v>
      </c>
      <c r="B305" s="10"/>
      <c r="C305" s="10"/>
      <c r="D305" s="11"/>
    </row>
    <row r="306" spans="1:4" x14ac:dyDescent="0.25">
      <c r="A306" s="9" t="s">
        <v>7</v>
      </c>
      <c r="B306" s="10"/>
      <c r="C306" s="10"/>
      <c r="D306" s="11"/>
    </row>
    <row r="307" spans="1:4" ht="15.75" thickBot="1" x14ac:dyDescent="0.3">
      <c r="A307" s="12" t="s">
        <v>0</v>
      </c>
      <c r="B307" s="13"/>
      <c r="C307" s="13"/>
      <c r="D307" s="14"/>
    </row>
    <row r="308" spans="1:4" ht="16.5" thickTop="1" thickBot="1" x14ac:dyDescent="0.3"/>
    <row r="309" spans="1:4" ht="15.75" thickTop="1" x14ac:dyDescent="0.25">
      <c r="A309" s="22" t="s">
        <v>58</v>
      </c>
      <c r="B309" s="23"/>
      <c r="C309" s="23"/>
      <c r="D309" s="24"/>
    </row>
    <row r="310" spans="1:4" x14ac:dyDescent="0.25">
      <c r="A310" s="9"/>
      <c r="B310" s="10" t="s">
        <v>3</v>
      </c>
      <c r="C310" s="10" t="s">
        <v>4</v>
      </c>
      <c r="D310" s="11"/>
    </row>
    <row r="311" spans="1:4" x14ac:dyDescent="0.25">
      <c r="A311" s="9" t="s">
        <v>1</v>
      </c>
      <c r="B311" s="10"/>
      <c r="C311" s="10"/>
      <c r="D311" s="11"/>
    </row>
    <row r="312" spans="1:4" x14ac:dyDescent="0.25">
      <c r="A312" s="9" t="s">
        <v>7</v>
      </c>
      <c r="B312" s="10"/>
      <c r="C312" s="10"/>
      <c r="D312" s="11"/>
    </row>
    <row r="313" spans="1:4" ht="15.75" thickBot="1" x14ac:dyDescent="0.3">
      <c r="A313" s="12" t="s">
        <v>0</v>
      </c>
      <c r="B313" s="13"/>
      <c r="C313" s="13"/>
      <c r="D313" s="14"/>
    </row>
    <row r="314" spans="1:4" ht="15.75" thickTop="1" x14ac:dyDescent="0.25"/>
  </sheetData>
  <mergeCells count="54">
    <mergeCell ref="G1:I1"/>
    <mergeCell ref="J1:L1"/>
    <mergeCell ref="A303:D303"/>
    <mergeCell ref="A309:D309"/>
    <mergeCell ref="A273:D273"/>
    <mergeCell ref="A279:D279"/>
    <mergeCell ref="A285:D285"/>
    <mergeCell ref="A291:D291"/>
    <mergeCell ref="A297:D297"/>
    <mergeCell ref="A243:D243"/>
    <mergeCell ref="A249:D249"/>
    <mergeCell ref="A255:D255"/>
    <mergeCell ref="A261:D261"/>
    <mergeCell ref="A267:D267"/>
    <mergeCell ref="A213:D213"/>
    <mergeCell ref="A219:D219"/>
    <mergeCell ref="A225:D225"/>
    <mergeCell ref="A231:D231"/>
    <mergeCell ref="A237:D237"/>
    <mergeCell ref="A183:D183"/>
    <mergeCell ref="A189:D189"/>
    <mergeCell ref="A195:D195"/>
    <mergeCell ref="A201:D201"/>
    <mergeCell ref="A207:D207"/>
    <mergeCell ref="A153:D153"/>
    <mergeCell ref="A159:D159"/>
    <mergeCell ref="A165:D165"/>
    <mergeCell ref="A171:D171"/>
    <mergeCell ref="A177:D177"/>
    <mergeCell ref="A123:D123"/>
    <mergeCell ref="A129:D129"/>
    <mergeCell ref="A135:D135"/>
    <mergeCell ref="A141:D141"/>
    <mergeCell ref="A147:D147"/>
    <mergeCell ref="A93:D93"/>
    <mergeCell ref="A99:D99"/>
    <mergeCell ref="A105:D105"/>
    <mergeCell ref="A111:D111"/>
    <mergeCell ref="A117:D117"/>
    <mergeCell ref="A63:D63"/>
    <mergeCell ref="A69:D69"/>
    <mergeCell ref="A75:D75"/>
    <mergeCell ref="A81:D81"/>
    <mergeCell ref="A87:D87"/>
    <mergeCell ref="A33:D33"/>
    <mergeCell ref="A39:D39"/>
    <mergeCell ref="A45:D45"/>
    <mergeCell ref="A51:D51"/>
    <mergeCell ref="A57:D57"/>
    <mergeCell ref="A3:D3"/>
    <mergeCell ref="A9:D9"/>
    <mergeCell ref="A15:D15"/>
    <mergeCell ref="A21:D21"/>
    <mergeCell ref="A27:D2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3"/>
  <sheetViews>
    <sheetView workbookViewId="0">
      <selection sqref="A1:A1048576"/>
    </sheetView>
  </sheetViews>
  <sheetFormatPr baseColWidth="10" defaultRowHeight="15" x14ac:dyDescent="0.25"/>
  <sheetData>
    <row r="1" spans="1:1" x14ac:dyDescent="0.25">
      <c r="A1" t="s">
        <v>5</v>
      </c>
    </row>
    <row r="2" spans="1:1" ht="15.75" x14ac:dyDescent="0.25">
      <c r="A2" s="6">
        <v>1</v>
      </c>
    </row>
    <row r="3" spans="1:1" ht="15.75" x14ac:dyDescent="0.25">
      <c r="A3" s="6">
        <v>2</v>
      </c>
    </row>
    <row r="4" spans="1:1" ht="15.75" x14ac:dyDescent="0.25">
      <c r="A4" s="6">
        <v>3</v>
      </c>
    </row>
    <row r="5" spans="1:1" ht="15.75" x14ac:dyDescent="0.25">
      <c r="A5" s="6">
        <v>4</v>
      </c>
    </row>
    <row r="6" spans="1:1" ht="15.75" x14ac:dyDescent="0.25">
      <c r="A6" s="6">
        <v>5</v>
      </c>
    </row>
    <row r="7" spans="1:1" ht="15.75" x14ac:dyDescent="0.25">
      <c r="A7" s="6">
        <v>6</v>
      </c>
    </row>
    <row r="8" spans="1:1" ht="15.75" x14ac:dyDescent="0.25">
      <c r="A8" s="6">
        <v>7</v>
      </c>
    </row>
    <row r="9" spans="1:1" ht="15.75" x14ac:dyDescent="0.25">
      <c r="A9" s="6">
        <v>8</v>
      </c>
    </row>
    <row r="10" spans="1:1" ht="15.75" x14ac:dyDescent="0.25">
      <c r="A10" s="6">
        <v>9</v>
      </c>
    </row>
    <row r="11" spans="1:1" ht="15.75" x14ac:dyDescent="0.25">
      <c r="A11" s="6">
        <v>10</v>
      </c>
    </row>
    <row r="12" spans="1:1" ht="15.75" x14ac:dyDescent="0.25">
      <c r="A12" s="6">
        <v>11</v>
      </c>
    </row>
    <row r="13" spans="1:1" ht="15.75" x14ac:dyDescent="0.25">
      <c r="A13" s="6">
        <v>12</v>
      </c>
    </row>
    <row r="14" spans="1:1" ht="15.75" x14ac:dyDescent="0.25">
      <c r="A14" s="6">
        <v>13</v>
      </c>
    </row>
    <row r="15" spans="1:1" ht="15.75" x14ac:dyDescent="0.25">
      <c r="A15" s="6">
        <v>14</v>
      </c>
    </row>
    <row r="16" spans="1:1" ht="15.75" x14ac:dyDescent="0.25">
      <c r="A16" s="6">
        <v>15</v>
      </c>
    </row>
    <row r="17" spans="1:1" ht="15.75" x14ac:dyDescent="0.25">
      <c r="A17" s="6">
        <v>16</v>
      </c>
    </row>
    <row r="18" spans="1:1" ht="15.75" x14ac:dyDescent="0.25">
      <c r="A18" s="6">
        <v>17</v>
      </c>
    </row>
    <row r="19" spans="1:1" ht="15.75" x14ac:dyDescent="0.25">
      <c r="A19" s="6">
        <v>18</v>
      </c>
    </row>
    <row r="20" spans="1:1" ht="15.75" x14ac:dyDescent="0.25">
      <c r="A20" s="6">
        <v>19</v>
      </c>
    </row>
    <row r="21" spans="1:1" ht="15.75" x14ac:dyDescent="0.25">
      <c r="A21" s="6">
        <v>20</v>
      </c>
    </row>
    <row r="22" spans="1:1" ht="15.75" x14ac:dyDescent="0.25">
      <c r="A22" s="6">
        <v>21</v>
      </c>
    </row>
    <row r="23" spans="1:1" ht="15.75" x14ac:dyDescent="0.25">
      <c r="A23" s="6">
        <v>22</v>
      </c>
    </row>
    <row r="24" spans="1:1" ht="15.75" x14ac:dyDescent="0.25">
      <c r="A24" s="6">
        <v>23</v>
      </c>
    </row>
    <row r="25" spans="1:1" ht="15.75" x14ac:dyDescent="0.25">
      <c r="A25" s="6">
        <v>24</v>
      </c>
    </row>
    <row r="26" spans="1:1" ht="15.75" x14ac:dyDescent="0.25">
      <c r="A26" s="6">
        <v>25</v>
      </c>
    </row>
    <row r="27" spans="1:1" ht="15.75" x14ac:dyDescent="0.25">
      <c r="A27" s="6">
        <v>26</v>
      </c>
    </row>
    <row r="28" spans="1:1" ht="15.75" x14ac:dyDescent="0.25">
      <c r="A28" s="6">
        <v>27</v>
      </c>
    </row>
    <row r="29" spans="1:1" ht="15.75" x14ac:dyDescent="0.25">
      <c r="A29" s="6">
        <v>28</v>
      </c>
    </row>
    <row r="30" spans="1:1" ht="15.75" x14ac:dyDescent="0.25">
      <c r="A30" s="6">
        <v>29</v>
      </c>
    </row>
    <row r="31" spans="1:1" ht="15.75" x14ac:dyDescent="0.25">
      <c r="A31" s="6">
        <v>30</v>
      </c>
    </row>
    <row r="32" spans="1:1" ht="15.75" x14ac:dyDescent="0.25">
      <c r="A32" s="6">
        <v>31</v>
      </c>
    </row>
    <row r="33" spans="1:1" ht="15.75" x14ac:dyDescent="0.25">
      <c r="A33" s="6">
        <v>32</v>
      </c>
    </row>
    <row r="34" spans="1:1" ht="15.75" x14ac:dyDescent="0.25">
      <c r="A34" s="6">
        <v>33</v>
      </c>
    </row>
    <row r="35" spans="1:1" ht="15.75" x14ac:dyDescent="0.25">
      <c r="A35" s="6">
        <v>34</v>
      </c>
    </row>
    <row r="36" spans="1:1" ht="15.75" x14ac:dyDescent="0.25">
      <c r="A36" s="6">
        <v>35</v>
      </c>
    </row>
    <row r="37" spans="1:1" ht="15.75" x14ac:dyDescent="0.25">
      <c r="A37" s="6">
        <v>36</v>
      </c>
    </row>
    <row r="38" spans="1:1" ht="15.75" x14ac:dyDescent="0.25">
      <c r="A38" s="6">
        <v>37</v>
      </c>
    </row>
    <row r="39" spans="1:1" ht="15.75" x14ac:dyDescent="0.25">
      <c r="A39" s="6">
        <v>38</v>
      </c>
    </row>
    <row r="40" spans="1:1" ht="15.75" x14ac:dyDescent="0.25">
      <c r="A40" s="6">
        <v>39</v>
      </c>
    </row>
    <row r="41" spans="1:1" ht="15.75" x14ac:dyDescent="0.25">
      <c r="A41" s="6">
        <v>40</v>
      </c>
    </row>
    <row r="42" spans="1:1" ht="15.75" x14ac:dyDescent="0.25">
      <c r="A42" s="6">
        <v>41</v>
      </c>
    </row>
    <row r="43" spans="1:1" ht="15.75" x14ac:dyDescent="0.25">
      <c r="A43" s="6">
        <v>42</v>
      </c>
    </row>
    <row r="44" spans="1:1" ht="15.75" x14ac:dyDescent="0.25">
      <c r="A44" s="6">
        <v>43</v>
      </c>
    </row>
    <row r="45" spans="1:1" ht="15.75" x14ac:dyDescent="0.25">
      <c r="A45" s="6">
        <v>44</v>
      </c>
    </row>
    <row r="46" spans="1:1" ht="15.75" x14ac:dyDescent="0.25">
      <c r="A46" s="6">
        <v>45</v>
      </c>
    </row>
    <row r="47" spans="1:1" ht="15.75" x14ac:dyDescent="0.25">
      <c r="A47" s="6">
        <v>46</v>
      </c>
    </row>
    <row r="48" spans="1:1" ht="15.75" x14ac:dyDescent="0.25">
      <c r="A48" s="6">
        <v>47</v>
      </c>
    </row>
    <row r="49" spans="1:1" ht="15.75" x14ac:dyDescent="0.25">
      <c r="A49" s="6">
        <v>48</v>
      </c>
    </row>
    <row r="50" spans="1:1" ht="15.75" x14ac:dyDescent="0.25">
      <c r="A50" s="6">
        <v>49</v>
      </c>
    </row>
    <row r="51" spans="1:1" ht="15.75" x14ac:dyDescent="0.25">
      <c r="A51" s="6">
        <v>50</v>
      </c>
    </row>
    <row r="52" spans="1:1" ht="15.75" x14ac:dyDescent="0.25">
      <c r="A52" s="6">
        <v>51</v>
      </c>
    </row>
    <row r="53" spans="1:1" ht="15.75" x14ac:dyDescent="0.25">
      <c r="A53" s="6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Feuil4</vt:lpstr>
      <vt:lpstr>Paramètres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h13517</dc:creator>
  <cp:lastModifiedBy>Romain</cp:lastModifiedBy>
  <dcterms:created xsi:type="dcterms:W3CDTF">2012-06-08T09:08:24Z</dcterms:created>
  <dcterms:modified xsi:type="dcterms:W3CDTF">2012-06-08T13:22:39Z</dcterms:modified>
</cp:coreProperties>
</file>