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60" windowWidth="18795" windowHeight="8700"/>
  </bookViews>
  <sheets>
    <sheet name="Feuil1" sheetId="1" r:id="rId1"/>
    <sheet name="Feuil2" sheetId="2" r:id="rId2"/>
  </sheets>
  <calcPr calcId="144525"/>
</workbook>
</file>

<file path=xl/calcChain.xml><?xml version="1.0" encoding="utf-8"?>
<calcChain xmlns="http://schemas.openxmlformats.org/spreadsheetml/2006/main">
  <c r="L2" i="1" l="1"/>
  <c r="K2" i="1"/>
</calcChain>
</file>

<file path=xl/sharedStrings.xml><?xml version="1.0" encoding="utf-8"?>
<sst xmlns="http://schemas.openxmlformats.org/spreadsheetml/2006/main" count="365" uniqueCount="144">
  <si>
    <t>N°</t>
  </si>
  <si>
    <t>Cheval</t>
  </si>
  <si>
    <t>C</t>
  </si>
  <si>
    <t>SA</t>
  </si>
  <si>
    <t>Poids</t>
  </si>
  <si>
    <t>Déch.</t>
  </si>
  <si>
    <t>Jockey</t>
  </si>
  <si>
    <t>Entraîneur</t>
  </si>
  <si>
    <t>Musique</t>
  </si>
  <si>
    <t>Valeur</t>
  </si>
  <si>
    <t xml:space="preserve">Grandretour </t>
  </si>
  <si>
    <t>H8</t>
  </si>
  <si>
    <t>-</t>
  </si>
  <si>
    <t>E. Monfort</t>
  </si>
  <si>
    <t>P. Monfort</t>
  </si>
  <si>
    <t>1p5p1p7p1p</t>
  </si>
  <si>
    <t xml:space="preserve">Roméo Saint Cyr  Logo oeilleres australiennes </t>
  </si>
  <si>
    <t>M6</t>
  </si>
  <si>
    <t>Y. Chabert</t>
  </si>
  <si>
    <t>C. Martinon</t>
  </si>
  <si>
    <t>5p2p8p8p1p</t>
  </si>
  <si>
    <t xml:space="preserve">Bluefields  Logo oeilleres australiennes </t>
  </si>
  <si>
    <t>H11</t>
  </si>
  <si>
    <t>Y. Mergirie</t>
  </si>
  <si>
    <t>D. Chenu</t>
  </si>
  <si>
    <t>1p5p1p9p5p</t>
  </si>
  <si>
    <t xml:space="preserve">Blue Saphire </t>
  </si>
  <si>
    <t>H4</t>
  </si>
  <si>
    <t>J.-P. Boisgontier</t>
  </si>
  <si>
    <t>S. Wattel</t>
  </si>
  <si>
    <t>5p0p5p4p4p</t>
  </si>
  <si>
    <t xml:space="preserve">Durch Den Monsun </t>
  </si>
  <si>
    <t>A. Desespringalle</t>
  </si>
  <si>
    <t>Mme M.-C. Chaalon</t>
  </si>
  <si>
    <t>5p7p4p0p4p</t>
  </si>
  <si>
    <t xml:space="preserve">Plutarque  Logo oeilleres </t>
  </si>
  <si>
    <t>H5</t>
  </si>
  <si>
    <t>J. de Mieulle</t>
  </si>
  <si>
    <t>H.-A. Pantall</t>
  </si>
  <si>
    <t>5p4p4p0p2p</t>
  </si>
  <si>
    <t>Lion de l'Odet  Logo oeilleres (E1)</t>
  </si>
  <si>
    <t>P. Détré</t>
  </si>
  <si>
    <t>J. Boisnard</t>
  </si>
  <si>
    <t>0p6p1p0p2p</t>
  </si>
  <si>
    <t>Stikine  Logo oeilleres (E1)</t>
  </si>
  <si>
    <t>M8</t>
  </si>
  <si>
    <t>G. Bertrand</t>
  </si>
  <si>
    <t>4p2p5p7p9p</t>
  </si>
  <si>
    <t xml:space="preserve">Iokastos </t>
  </si>
  <si>
    <t>Non-partant</t>
  </si>
  <si>
    <t>Mlle C. Cardenne</t>
  </si>
  <si>
    <t>0p0p7p4p6p</t>
  </si>
  <si>
    <t xml:space="preserve">Noble Champion </t>
  </si>
  <si>
    <t>C. Guimard</t>
  </si>
  <si>
    <t>F.-X. de Chevigny</t>
  </si>
  <si>
    <t>0p1p7p0p8p</t>
  </si>
  <si>
    <t xml:space="preserve">Elrasheed </t>
  </si>
  <si>
    <t>M4</t>
  </si>
  <si>
    <t>D. Schiergen</t>
  </si>
  <si>
    <t>F. Vermeulen</t>
  </si>
  <si>
    <t>0p0p0p3p1p</t>
  </si>
  <si>
    <t xml:space="preserve">Oratoregina </t>
  </si>
  <si>
    <t>F4</t>
  </si>
  <si>
    <t>C. Lefèbvre</t>
  </si>
  <si>
    <t>H. Julliot</t>
  </si>
  <si>
    <t>0p</t>
  </si>
  <si>
    <t xml:space="preserve">Darabani  Logo oeilleres australiennes </t>
  </si>
  <si>
    <t>H7</t>
  </si>
  <si>
    <t>F. Gautier</t>
  </si>
  <si>
    <t>5p1p3p6p9p</t>
  </si>
  <si>
    <t xml:space="preserve">Pentathlon  Logo oeilleres </t>
  </si>
  <si>
    <t>E. Merle</t>
  </si>
  <si>
    <t>A. Fracas</t>
  </si>
  <si>
    <t>8p7p2p5p0p</t>
  </si>
  <si>
    <t xml:space="preserve">Law Blade  Logo oeilleres </t>
  </si>
  <si>
    <t>T. Marlin</t>
  </si>
  <si>
    <t>2p0p8p0p0p</t>
  </si>
  <si>
    <t xml:space="preserve">Dorade Rose  Logo oeilleres </t>
  </si>
  <si>
    <t>F. Guy</t>
  </si>
  <si>
    <t>D. Smaga</t>
  </si>
  <si>
    <t>2p6p8p0p3p</t>
  </si>
  <si>
    <t>Date</t>
  </si>
  <si>
    <t>Hippodrome</t>
  </si>
  <si>
    <t>Dist.</t>
  </si>
  <si>
    <t>Par.</t>
  </si>
  <si>
    <t>Corde</t>
  </si>
  <si>
    <t>Spé.</t>
  </si>
  <si>
    <t>Terrain</t>
  </si>
  <si>
    <t>Course</t>
  </si>
  <si>
    <t>Q+</t>
  </si>
  <si>
    <t>Alloc.</t>
  </si>
  <si>
    <t>Rang</t>
  </si>
  <si>
    <t>Oeil.</t>
  </si>
  <si>
    <t>Deauville</t>
  </si>
  <si>
    <t>D</t>
  </si>
  <si>
    <t>Plat</t>
  </si>
  <si>
    <t>PSF</t>
  </si>
  <si>
    <t>A Réc.</t>
  </si>
  <si>
    <t>15 000€</t>
  </si>
  <si>
    <t>Lyon-La Soie</t>
  </si>
  <si>
    <t>Hand.</t>
  </si>
  <si>
    <t>17 000€</t>
  </si>
  <si>
    <t>Maisons-Laffitte</t>
  </si>
  <si>
    <t>G</t>
  </si>
  <si>
    <t>Souple</t>
  </si>
  <si>
    <t>16 000€</t>
  </si>
  <si>
    <t>Saint-Cloud</t>
  </si>
  <si>
    <t>Bon</t>
  </si>
  <si>
    <t>Châteaubriant</t>
  </si>
  <si>
    <t>14 000€</t>
  </si>
  <si>
    <t>La Teste-de-Buch</t>
  </si>
  <si>
    <t>12 000€</t>
  </si>
  <si>
    <t>Lyon-Parilly</t>
  </si>
  <si>
    <t>Chantilly</t>
  </si>
  <si>
    <t>Compiègne</t>
  </si>
  <si>
    <t>Le Croisé-Laroche</t>
  </si>
  <si>
    <t>Bon souple</t>
  </si>
  <si>
    <t>13 000€</t>
  </si>
  <si>
    <t>18 000€</t>
  </si>
  <si>
    <t>Cagnes-sur-Mer</t>
  </si>
  <si>
    <t>Cond.</t>
  </si>
  <si>
    <t>Marseille-Borély</t>
  </si>
  <si>
    <t>25 000€</t>
  </si>
  <si>
    <t>Bordeaux-Le Bouscat</t>
  </si>
  <si>
    <t>23 000€</t>
  </si>
  <si>
    <t>33 000€</t>
  </si>
  <si>
    <t>Mont-de-Marsan</t>
  </si>
  <si>
    <t>8 000€</t>
  </si>
  <si>
    <t>Royan-La Palmyre</t>
  </si>
  <si>
    <t>9 000€</t>
  </si>
  <si>
    <t>10 000€</t>
  </si>
  <si>
    <t>Durtal</t>
  </si>
  <si>
    <t>Très souple</t>
  </si>
  <si>
    <t>Lourd</t>
  </si>
  <si>
    <t>Dax</t>
  </si>
  <si>
    <t>30 000€</t>
  </si>
  <si>
    <t>Logo oeilleres</t>
  </si>
  <si>
    <t>Salon-de-Provence</t>
  </si>
  <si>
    <t>Saint-Malo</t>
  </si>
  <si>
    <t>Hyères</t>
  </si>
  <si>
    <t>Très lourd</t>
  </si>
  <si>
    <t>34 000€</t>
  </si>
  <si>
    <t>Toulouse</t>
  </si>
  <si>
    <t>Tarbes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</si>
</sst>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"/>
  <sheetViews>
    <sheetView tabSelected="1" workbookViewId="0">
      <selection activeCell="L2" sqref="L2"/>
    </sheetView>
  </sheetViews>
  <sheetFormatPr baseColWidth="10" defaultRowHeight="15" x14ac:dyDescent="0.25"/>
  <sheetData>
    <row r="1" spans="1:12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</row>
    <row r="2" spans="1:12" x14ac:dyDescent="0.25">
      <c r="A2">
        <v>1</v>
      </c>
      <c r="B2" t="s">
        <v>10</v>
      </c>
      <c r="C2">
        <v>16</v>
      </c>
      <c r="D2" t="s">
        <v>11</v>
      </c>
      <c r="E2">
        <v>70</v>
      </c>
      <c r="F2" t="s">
        <v>12</v>
      </c>
      <c r="G2" t="s">
        <v>13</v>
      </c>
      <c r="H2" t="s">
        <v>14</v>
      </c>
      <c r="I2" t="s">
        <v>15</v>
      </c>
      <c r="J2">
        <v>33</v>
      </c>
      <c r="K2">
        <f>SUMPRODUCT((Feuil2!L2:L44=J2)*(Feuil2!K2:K44))/COUNTIF(Feuil2!L2:L44,J2)</f>
        <v>3.5</v>
      </c>
      <c r="L2" s="2">
        <f>SUMPRODUCT(NOT(ISBLANK((Feuil2!L2:L44&lt;J2)*(Feuil2!K2:K44))/COUNTIF((Feuil2!L2:L44),"&lt;"&amp;J2)))</f>
        <v>0</v>
      </c>
    </row>
    <row r="3" spans="1:12" x14ac:dyDescent="0.25">
      <c r="A3">
        <v>2</v>
      </c>
      <c r="B3" t="s">
        <v>16</v>
      </c>
      <c r="C3">
        <v>7</v>
      </c>
      <c r="D3" t="s">
        <v>17</v>
      </c>
      <c r="E3">
        <v>70</v>
      </c>
      <c r="F3">
        <v>66</v>
      </c>
      <c r="G3" t="s">
        <v>18</v>
      </c>
      <c r="H3" t="s">
        <v>19</v>
      </c>
      <c r="I3" t="s">
        <v>20</v>
      </c>
      <c r="J3">
        <v>31.5</v>
      </c>
    </row>
    <row r="4" spans="1:12" x14ac:dyDescent="0.25">
      <c r="A4">
        <v>3</v>
      </c>
      <c r="B4" t="s">
        <v>21</v>
      </c>
      <c r="C4">
        <v>13</v>
      </c>
      <c r="D4" t="s">
        <v>22</v>
      </c>
      <c r="E4">
        <v>70</v>
      </c>
      <c r="F4" t="s">
        <v>12</v>
      </c>
      <c r="G4" t="s">
        <v>23</v>
      </c>
      <c r="H4" t="s">
        <v>24</v>
      </c>
      <c r="I4" t="s">
        <v>25</v>
      </c>
      <c r="J4">
        <v>29</v>
      </c>
    </row>
    <row r="5" spans="1:12" x14ac:dyDescent="0.25">
      <c r="A5">
        <v>4</v>
      </c>
      <c r="B5" t="s">
        <v>26</v>
      </c>
      <c r="C5">
        <v>11</v>
      </c>
      <c r="D5" t="s">
        <v>27</v>
      </c>
      <c r="E5">
        <v>68</v>
      </c>
      <c r="F5" t="s">
        <v>12</v>
      </c>
      <c r="G5" t="s">
        <v>28</v>
      </c>
      <c r="H5" t="s">
        <v>29</v>
      </c>
      <c r="I5" t="s">
        <v>30</v>
      </c>
      <c r="J5">
        <v>37</v>
      </c>
    </row>
    <row r="6" spans="1:12" x14ac:dyDescent="0.25">
      <c r="A6">
        <v>5</v>
      </c>
      <c r="B6" t="s">
        <v>31</v>
      </c>
      <c r="C6">
        <v>5</v>
      </c>
      <c r="D6" t="s">
        <v>27</v>
      </c>
      <c r="E6">
        <v>68</v>
      </c>
      <c r="F6">
        <v>64</v>
      </c>
      <c r="G6" t="s">
        <v>32</v>
      </c>
      <c r="H6" t="s">
        <v>33</v>
      </c>
      <c r="I6" t="s">
        <v>34</v>
      </c>
      <c r="J6" t="s">
        <v>12</v>
      </c>
    </row>
    <row r="7" spans="1:12" x14ac:dyDescent="0.25">
      <c r="A7">
        <v>6</v>
      </c>
      <c r="B7" t="s">
        <v>35</v>
      </c>
      <c r="C7">
        <v>8</v>
      </c>
      <c r="D7" t="s">
        <v>36</v>
      </c>
      <c r="E7">
        <v>68</v>
      </c>
      <c r="F7">
        <v>64</v>
      </c>
      <c r="G7" t="s">
        <v>37</v>
      </c>
      <c r="H7" t="s">
        <v>38</v>
      </c>
      <c r="I7" t="s">
        <v>39</v>
      </c>
      <c r="J7">
        <v>31</v>
      </c>
    </row>
    <row r="8" spans="1:12" x14ac:dyDescent="0.25">
      <c r="A8">
        <v>7</v>
      </c>
      <c r="B8" t="s">
        <v>40</v>
      </c>
      <c r="C8">
        <v>3</v>
      </c>
      <c r="D8" t="s">
        <v>11</v>
      </c>
      <c r="E8">
        <v>68</v>
      </c>
      <c r="F8" t="s">
        <v>12</v>
      </c>
      <c r="G8" t="s">
        <v>41</v>
      </c>
      <c r="H8" t="s">
        <v>42</v>
      </c>
      <c r="I8" t="s">
        <v>43</v>
      </c>
      <c r="J8">
        <v>33.5</v>
      </c>
    </row>
    <row r="9" spans="1:12" x14ac:dyDescent="0.25">
      <c r="A9">
        <v>8</v>
      </c>
      <c r="B9" t="s">
        <v>44</v>
      </c>
      <c r="C9">
        <v>6</v>
      </c>
      <c r="D9" t="s">
        <v>45</v>
      </c>
      <c r="E9">
        <v>68</v>
      </c>
      <c r="F9">
        <v>64</v>
      </c>
      <c r="G9" t="s">
        <v>46</v>
      </c>
      <c r="H9" t="s">
        <v>42</v>
      </c>
      <c r="I9" t="s">
        <v>47</v>
      </c>
      <c r="J9">
        <v>31.5</v>
      </c>
    </row>
    <row r="10" spans="1:12" x14ac:dyDescent="0.25">
      <c r="A10">
        <v>9</v>
      </c>
      <c r="B10" t="s">
        <v>48</v>
      </c>
      <c r="C10">
        <v>2</v>
      </c>
      <c r="D10" t="s">
        <v>36</v>
      </c>
      <c r="E10">
        <v>68</v>
      </c>
      <c r="F10" t="s">
        <v>12</v>
      </c>
      <c r="G10" t="s">
        <v>49</v>
      </c>
      <c r="H10" t="s">
        <v>50</v>
      </c>
      <c r="I10" t="s">
        <v>51</v>
      </c>
      <c r="J10">
        <v>37</v>
      </c>
    </row>
    <row r="11" spans="1:12" x14ac:dyDescent="0.25">
      <c r="A11">
        <v>10</v>
      </c>
      <c r="B11" t="s">
        <v>52</v>
      </c>
      <c r="C11">
        <v>4</v>
      </c>
      <c r="D11" t="s">
        <v>27</v>
      </c>
      <c r="E11">
        <v>68</v>
      </c>
      <c r="F11" t="s">
        <v>12</v>
      </c>
      <c r="G11" t="s">
        <v>53</v>
      </c>
      <c r="H11" t="s">
        <v>54</v>
      </c>
      <c r="I11" t="s">
        <v>55</v>
      </c>
      <c r="J11">
        <v>34</v>
      </c>
    </row>
    <row r="12" spans="1:12" x14ac:dyDescent="0.25">
      <c r="A12">
        <v>11</v>
      </c>
      <c r="B12" t="s">
        <v>56</v>
      </c>
      <c r="C12">
        <v>1</v>
      </c>
      <c r="D12" t="s">
        <v>57</v>
      </c>
      <c r="E12">
        <v>68</v>
      </c>
      <c r="F12" t="s">
        <v>12</v>
      </c>
      <c r="G12" t="s">
        <v>58</v>
      </c>
      <c r="H12" t="s">
        <v>59</v>
      </c>
      <c r="I12" t="s">
        <v>60</v>
      </c>
      <c r="J12">
        <v>28</v>
      </c>
    </row>
    <row r="13" spans="1:12" x14ac:dyDescent="0.25">
      <c r="A13">
        <v>12</v>
      </c>
      <c r="B13" t="s">
        <v>61</v>
      </c>
      <c r="C13">
        <v>9</v>
      </c>
      <c r="D13" t="s">
        <v>62</v>
      </c>
      <c r="E13">
        <v>66.5</v>
      </c>
      <c r="F13">
        <v>62.5</v>
      </c>
      <c r="G13" t="s">
        <v>63</v>
      </c>
      <c r="H13" t="s">
        <v>64</v>
      </c>
      <c r="I13" t="s">
        <v>65</v>
      </c>
      <c r="J13" t="s">
        <v>12</v>
      </c>
    </row>
    <row r="14" spans="1:12" x14ac:dyDescent="0.25">
      <c r="A14">
        <v>13</v>
      </c>
      <c r="B14" t="s">
        <v>66</v>
      </c>
      <c r="C14">
        <v>15</v>
      </c>
      <c r="D14" t="s">
        <v>67</v>
      </c>
      <c r="E14">
        <v>66</v>
      </c>
      <c r="F14" t="s">
        <v>12</v>
      </c>
      <c r="G14" t="s">
        <v>68</v>
      </c>
      <c r="H14" t="s">
        <v>14</v>
      </c>
      <c r="I14" t="s">
        <v>69</v>
      </c>
      <c r="J14">
        <v>30.5</v>
      </c>
    </row>
    <row r="15" spans="1:12" x14ac:dyDescent="0.25">
      <c r="A15">
        <v>14</v>
      </c>
      <c r="B15" t="s">
        <v>70</v>
      </c>
      <c r="C15">
        <v>14</v>
      </c>
      <c r="D15" t="s">
        <v>67</v>
      </c>
      <c r="E15">
        <v>66</v>
      </c>
      <c r="F15">
        <v>62</v>
      </c>
      <c r="G15" t="s">
        <v>71</v>
      </c>
      <c r="H15" t="s">
        <v>72</v>
      </c>
      <c r="I15" t="s">
        <v>73</v>
      </c>
      <c r="J15">
        <v>34</v>
      </c>
    </row>
    <row r="16" spans="1:12" x14ac:dyDescent="0.25">
      <c r="A16">
        <v>15</v>
      </c>
      <c r="B16" t="s">
        <v>74</v>
      </c>
      <c r="C16">
        <v>10</v>
      </c>
      <c r="D16" t="s">
        <v>67</v>
      </c>
      <c r="E16">
        <v>66</v>
      </c>
      <c r="F16" t="s">
        <v>12</v>
      </c>
      <c r="G16" t="s">
        <v>75</v>
      </c>
      <c r="H16" t="s">
        <v>38</v>
      </c>
      <c r="I16" t="s">
        <v>76</v>
      </c>
      <c r="J16">
        <v>24</v>
      </c>
    </row>
    <row r="17" spans="1:10" x14ac:dyDescent="0.25">
      <c r="A17">
        <v>16</v>
      </c>
      <c r="B17" t="s">
        <v>77</v>
      </c>
      <c r="C17">
        <v>12</v>
      </c>
      <c r="D17" t="s">
        <v>62</v>
      </c>
      <c r="E17">
        <v>64.5</v>
      </c>
      <c r="F17" t="s">
        <v>12</v>
      </c>
      <c r="G17" t="s">
        <v>78</v>
      </c>
      <c r="H17" t="s">
        <v>79</v>
      </c>
      <c r="I17" t="s">
        <v>80</v>
      </c>
      <c r="J17">
        <v>29.5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4"/>
  <sheetViews>
    <sheetView workbookViewId="0">
      <selection activeCell="J39" sqref="J39"/>
    </sheetView>
  </sheetViews>
  <sheetFormatPr baseColWidth="10" defaultRowHeight="15" x14ac:dyDescent="0.25"/>
  <sheetData>
    <row r="1" spans="1:13" x14ac:dyDescent="0.25">
      <c r="A1" t="s">
        <v>81</v>
      </c>
      <c r="B1" t="s">
        <v>82</v>
      </c>
      <c r="C1" t="s">
        <v>83</v>
      </c>
      <c r="D1" t="s">
        <v>84</v>
      </c>
      <c r="E1" t="s">
        <v>85</v>
      </c>
      <c r="F1" t="s">
        <v>86</v>
      </c>
      <c r="G1" t="s">
        <v>87</v>
      </c>
      <c r="H1" t="s">
        <v>88</v>
      </c>
      <c r="I1" t="s">
        <v>89</v>
      </c>
      <c r="J1" t="s">
        <v>90</v>
      </c>
      <c r="K1" t="s">
        <v>91</v>
      </c>
      <c r="L1" t="s">
        <v>9</v>
      </c>
      <c r="M1" t="s">
        <v>92</v>
      </c>
    </row>
    <row r="2" spans="1:13" x14ac:dyDescent="0.25">
      <c r="A2" s="1">
        <v>41257</v>
      </c>
      <c r="B2" t="s">
        <v>93</v>
      </c>
      <c r="C2">
        <v>2400</v>
      </c>
      <c r="E2" t="s">
        <v>94</v>
      </c>
      <c r="F2" t="s">
        <v>95</v>
      </c>
      <c r="G2" t="s">
        <v>96</v>
      </c>
      <c r="H2" t="s">
        <v>97</v>
      </c>
      <c r="J2" t="s">
        <v>98</v>
      </c>
      <c r="K2">
        <v>6</v>
      </c>
      <c r="L2">
        <v>33</v>
      </c>
    </row>
    <row r="3" spans="1:13" x14ac:dyDescent="0.25">
      <c r="A3" s="1">
        <v>41230</v>
      </c>
      <c r="B3" t="s">
        <v>99</v>
      </c>
      <c r="C3">
        <v>2400</v>
      </c>
      <c r="E3" t="s">
        <v>94</v>
      </c>
      <c r="F3" t="s">
        <v>95</v>
      </c>
      <c r="G3" t="s">
        <v>96</v>
      </c>
      <c r="H3" t="s">
        <v>100</v>
      </c>
      <c r="J3" t="s">
        <v>101</v>
      </c>
      <c r="K3">
        <v>1</v>
      </c>
      <c r="L3">
        <v>31</v>
      </c>
    </row>
    <row r="4" spans="1:13" x14ac:dyDescent="0.25">
      <c r="A4" s="1">
        <v>41191</v>
      </c>
      <c r="B4" t="s">
        <v>102</v>
      </c>
      <c r="C4">
        <v>2100</v>
      </c>
      <c r="E4" t="s">
        <v>103</v>
      </c>
      <c r="F4" t="s">
        <v>95</v>
      </c>
      <c r="G4" t="s">
        <v>104</v>
      </c>
      <c r="H4" t="s">
        <v>97</v>
      </c>
      <c r="J4" t="s">
        <v>105</v>
      </c>
      <c r="K4">
        <v>5</v>
      </c>
      <c r="L4">
        <v>32</v>
      </c>
    </row>
    <row r="5" spans="1:13" x14ac:dyDescent="0.25">
      <c r="A5" s="1">
        <v>41169</v>
      </c>
      <c r="B5" t="s">
        <v>106</v>
      </c>
      <c r="C5">
        <v>2100</v>
      </c>
      <c r="E5" t="s">
        <v>103</v>
      </c>
      <c r="F5" t="s">
        <v>95</v>
      </c>
      <c r="G5" t="s">
        <v>107</v>
      </c>
      <c r="H5" t="s">
        <v>97</v>
      </c>
      <c r="J5" t="s">
        <v>105</v>
      </c>
      <c r="K5">
        <v>1</v>
      </c>
      <c r="L5">
        <v>32</v>
      </c>
    </row>
    <row r="6" spans="1:13" x14ac:dyDescent="0.25">
      <c r="A6" s="1">
        <v>41106</v>
      </c>
      <c r="B6" t="s">
        <v>108</v>
      </c>
      <c r="C6">
        <v>2600</v>
      </c>
      <c r="E6" t="s">
        <v>94</v>
      </c>
      <c r="F6" t="s">
        <v>95</v>
      </c>
      <c r="G6" t="s">
        <v>104</v>
      </c>
      <c r="H6" t="s">
        <v>97</v>
      </c>
      <c r="J6" t="s">
        <v>109</v>
      </c>
      <c r="K6">
        <v>7</v>
      </c>
      <c r="L6">
        <v>34</v>
      </c>
    </row>
    <row r="7" spans="1:13" x14ac:dyDescent="0.25">
      <c r="A7" s="1">
        <v>41081</v>
      </c>
      <c r="B7" t="s">
        <v>110</v>
      </c>
      <c r="C7">
        <v>2100</v>
      </c>
      <c r="E7" t="s">
        <v>94</v>
      </c>
      <c r="F7" t="s">
        <v>95</v>
      </c>
      <c r="G7" t="s">
        <v>107</v>
      </c>
      <c r="H7" t="s">
        <v>97</v>
      </c>
      <c r="J7" t="s">
        <v>111</v>
      </c>
      <c r="K7">
        <v>1</v>
      </c>
      <c r="L7">
        <v>33</v>
      </c>
    </row>
    <row r="8" spans="1:13" x14ac:dyDescent="0.25">
      <c r="A8" s="1">
        <v>41045</v>
      </c>
      <c r="B8" t="s">
        <v>112</v>
      </c>
      <c r="C8">
        <v>2400</v>
      </c>
      <c r="E8" t="s">
        <v>103</v>
      </c>
      <c r="F8" t="s">
        <v>95</v>
      </c>
      <c r="G8" t="s">
        <v>107</v>
      </c>
      <c r="H8" t="s">
        <v>97</v>
      </c>
      <c r="J8" t="s">
        <v>109</v>
      </c>
      <c r="K8">
        <v>0</v>
      </c>
      <c r="L8">
        <v>34</v>
      </c>
    </row>
    <row r="9" spans="1:13" x14ac:dyDescent="0.25">
      <c r="A9" s="1">
        <v>41027</v>
      </c>
      <c r="B9" t="s">
        <v>113</v>
      </c>
      <c r="C9">
        <v>2700</v>
      </c>
      <c r="E9" t="s">
        <v>94</v>
      </c>
      <c r="F9" t="s">
        <v>95</v>
      </c>
      <c r="G9" t="s">
        <v>96</v>
      </c>
      <c r="H9" t="s">
        <v>97</v>
      </c>
      <c r="J9" t="s">
        <v>105</v>
      </c>
      <c r="K9">
        <v>9</v>
      </c>
      <c r="L9">
        <v>34</v>
      </c>
    </row>
    <row r="10" spans="1:13" x14ac:dyDescent="0.25">
      <c r="A10" s="1">
        <v>41005</v>
      </c>
      <c r="B10" t="s">
        <v>114</v>
      </c>
      <c r="C10">
        <v>2400</v>
      </c>
      <c r="E10" t="s">
        <v>103</v>
      </c>
      <c r="F10" t="s">
        <v>95</v>
      </c>
      <c r="G10" t="s">
        <v>104</v>
      </c>
      <c r="H10" t="s">
        <v>97</v>
      </c>
      <c r="J10" t="s">
        <v>105</v>
      </c>
      <c r="K10">
        <v>3</v>
      </c>
      <c r="L10">
        <v>34</v>
      </c>
    </row>
    <row r="11" spans="1:13" x14ac:dyDescent="0.25">
      <c r="A11" s="1">
        <v>40910</v>
      </c>
      <c r="B11" t="s">
        <v>93</v>
      </c>
      <c r="C11">
        <v>2400</v>
      </c>
      <c r="E11" t="s">
        <v>94</v>
      </c>
      <c r="F11" t="s">
        <v>95</v>
      </c>
      <c r="G11" t="s">
        <v>96</v>
      </c>
      <c r="H11" t="s">
        <v>97</v>
      </c>
      <c r="J11" t="s">
        <v>98</v>
      </c>
      <c r="K11">
        <v>2</v>
      </c>
      <c r="L11">
        <v>34</v>
      </c>
    </row>
    <row r="12" spans="1:13" x14ac:dyDescent="0.25">
      <c r="A12" s="1">
        <v>40885</v>
      </c>
      <c r="B12" t="s">
        <v>93</v>
      </c>
      <c r="C12">
        <v>2400</v>
      </c>
      <c r="E12" t="s">
        <v>94</v>
      </c>
      <c r="F12" t="s">
        <v>95</v>
      </c>
      <c r="G12" t="s">
        <v>96</v>
      </c>
      <c r="H12" t="s">
        <v>97</v>
      </c>
      <c r="J12" t="s">
        <v>98</v>
      </c>
      <c r="K12">
        <v>1</v>
      </c>
      <c r="L12">
        <v>34</v>
      </c>
    </row>
    <row r="13" spans="1:13" x14ac:dyDescent="0.25">
      <c r="A13" s="1">
        <v>40866</v>
      </c>
      <c r="B13" t="s">
        <v>99</v>
      </c>
      <c r="C13">
        <v>2400</v>
      </c>
      <c r="E13" t="s">
        <v>94</v>
      </c>
      <c r="F13" t="s">
        <v>95</v>
      </c>
      <c r="G13" t="s">
        <v>96</v>
      </c>
      <c r="H13" t="s">
        <v>100</v>
      </c>
      <c r="J13" t="s">
        <v>101</v>
      </c>
      <c r="K13">
        <v>1</v>
      </c>
      <c r="L13">
        <v>32</v>
      </c>
    </row>
    <row r="14" spans="1:13" x14ac:dyDescent="0.25">
      <c r="A14" s="1">
        <v>40838</v>
      </c>
      <c r="B14" t="s">
        <v>115</v>
      </c>
      <c r="C14">
        <v>2500</v>
      </c>
      <c r="E14" t="s">
        <v>103</v>
      </c>
      <c r="F14" t="s">
        <v>95</v>
      </c>
      <c r="G14" t="s">
        <v>116</v>
      </c>
      <c r="H14" t="s">
        <v>97</v>
      </c>
      <c r="J14" t="s">
        <v>117</v>
      </c>
      <c r="K14">
        <v>1</v>
      </c>
    </row>
    <row r="15" spans="1:13" x14ac:dyDescent="0.25">
      <c r="A15" s="1">
        <v>40811</v>
      </c>
      <c r="B15" t="s">
        <v>112</v>
      </c>
      <c r="C15">
        <v>2200</v>
      </c>
      <c r="E15" t="s">
        <v>103</v>
      </c>
      <c r="F15" t="s">
        <v>95</v>
      </c>
      <c r="G15" t="s">
        <v>107</v>
      </c>
      <c r="H15" t="s">
        <v>97</v>
      </c>
      <c r="J15" t="s">
        <v>111</v>
      </c>
      <c r="K15">
        <v>2</v>
      </c>
      <c r="L15">
        <v>34</v>
      </c>
    </row>
    <row r="16" spans="1:13" x14ac:dyDescent="0.25">
      <c r="A16" s="1">
        <v>40783</v>
      </c>
      <c r="B16" t="s">
        <v>93</v>
      </c>
      <c r="C16">
        <v>2400</v>
      </c>
      <c r="E16" t="s">
        <v>94</v>
      </c>
      <c r="F16" t="s">
        <v>95</v>
      </c>
      <c r="G16" t="s">
        <v>96</v>
      </c>
      <c r="H16" t="s">
        <v>97</v>
      </c>
      <c r="J16" t="s">
        <v>98</v>
      </c>
      <c r="K16">
        <v>6</v>
      </c>
      <c r="L16">
        <v>36</v>
      </c>
    </row>
    <row r="17" spans="1:12" x14ac:dyDescent="0.25">
      <c r="A17" s="1">
        <v>40771</v>
      </c>
      <c r="B17" t="s">
        <v>108</v>
      </c>
      <c r="C17">
        <v>2600</v>
      </c>
      <c r="E17" t="s">
        <v>94</v>
      </c>
      <c r="F17" t="s">
        <v>95</v>
      </c>
      <c r="G17" t="s">
        <v>104</v>
      </c>
      <c r="H17" t="s">
        <v>97</v>
      </c>
      <c r="J17" t="s">
        <v>109</v>
      </c>
      <c r="K17">
        <v>6</v>
      </c>
      <c r="L17">
        <v>38</v>
      </c>
    </row>
    <row r="18" spans="1:12" x14ac:dyDescent="0.25">
      <c r="A18" s="1">
        <v>40742</v>
      </c>
      <c r="B18" t="s">
        <v>108</v>
      </c>
      <c r="C18">
        <v>2600</v>
      </c>
      <c r="E18" t="s">
        <v>94</v>
      </c>
      <c r="F18" t="s">
        <v>95</v>
      </c>
      <c r="G18" t="s">
        <v>104</v>
      </c>
      <c r="H18" t="s">
        <v>97</v>
      </c>
      <c r="J18" t="s">
        <v>109</v>
      </c>
      <c r="K18">
        <v>2</v>
      </c>
      <c r="L18">
        <v>40</v>
      </c>
    </row>
    <row r="19" spans="1:12" x14ac:dyDescent="0.25">
      <c r="A19" s="1">
        <v>40717</v>
      </c>
      <c r="B19" t="s">
        <v>110</v>
      </c>
      <c r="C19">
        <v>2100</v>
      </c>
      <c r="E19" t="s">
        <v>94</v>
      </c>
      <c r="F19" t="s">
        <v>95</v>
      </c>
      <c r="G19" t="s">
        <v>107</v>
      </c>
      <c r="H19" t="s">
        <v>97</v>
      </c>
      <c r="J19" t="s">
        <v>117</v>
      </c>
      <c r="K19">
        <v>1</v>
      </c>
    </row>
    <row r="20" spans="1:12" x14ac:dyDescent="0.25">
      <c r="A20" s="1">
        <v>40613</v>
      </c>
      <c r="B20" t="s">
        <v>93</v>
      </c>
      <c r="C20">
        <v>2400</v>
      </c>
      <c r="E20" t="s">
        <v>94</v>
      </c>
      <c r="F20" t="s">
        <v>95</v>
      </c>
      <c r="G20" t="s">
        <v>96</v>
      </c>
      <c r="H20" t="s">
        <v>97</v>
      </c>
      <c r="J20" t="s">
        <v>118</v>
      </c>
      <c r="K20">
        <v>9</v>
      </c>
    </row>
    <row r="21" spans="1:12" x14ac:dyDescent="0.25">
      <c r="A21" s="1">
        <v>40586</v>
      </c>
      <c r="B21" t="s">
        <v>119</v>
      </c>
      <c r="C21">
        <v>2500</v>
      </c>
      <c r="E21" t="s">
        <v>103</v>
      </c>
      <c r="F21" t="s">
        <v>95</v>
      </c>
      <c r="G21" t="s">
        <v>104</v>
      </c>
      <c r="H21" t="s">
        <v>120</v>
      </c>
      <c r="J21" t="s">
        <v>105</v>
      </c>
      <c r="K21">
        <v>5</v>
      </c>
      <c r="L21">
        <v>40</v>
      </c>
    </row>
    <row r="22" spans="1:12" x14ac:dyDescent="0.25">
      <c r="A22" s="1">
        <v>40565</v>
      </c>
      <c r="B22" t="s">
        <v>119</v>
      </c>
      <c r="C22">
        <v>2400</v>
      </c>
      <c r="E22" t="s">
        <v>103</v>
      </c>
      <c r="F22" t="s">
        <v>95</v>
      </c>
      <c r="G22" t="s">
        <v>96</v>
      </c>
      <c r="H22" t="s">
        <v>120</v>
      </c>
      <c r="J22" t="s">
        <v>105</v>
      </c>
      <c r="K22">
        <v>1</v>
      </c>
      <c r="L22">
        <v>40</v>
      </c>
    </row>
    <row r="23" spans="1:12" x14ac:dyDescent="0.25">
      <c r="A23" s="1">
        <v>40450</v>
      </c>
      <c r="B23" t="s">
        <v>121</v>
      </c>
      <c r="C23">
        <v>2600</v>
      </c>
      <c r="E23" t="s">
        <v>103</v>
      </c>
      <c r="F23" t="s">
        <v>95</v>
      </c>
      <c r="G23" t="s">
        <v>107</v>
      </c>
      <c r="H23" t="s">
        <v>120</v>
      </c>
      <c r="J23" t="s">
        <v>122</v>
      </c>
      <c r="K23">
        <v>2</v>
      </c>
    </row>
    <row r="24" spans="1:12" x14ac:dyDescent="0.25">
      <c r="A24" s="1">
        <v>40423</v>
      </c>
      <c r="B24" t="s">
        <v>121</v>
      </c>
      <c r="C24">
        <v>2450</v>
      </c>
      <c r="E24" t="s">
        <v>103</v>
      </c>
      <c r="F24" t="s">
        <v>95</v>
      </c>
      <c r="G24" t="s">
        <v>107</v>
      </c>
      <c r="H24" t="s">
        <v>120</v>
      </c>
      <c r="J24" t="s">
        <v>101</v>
      </c>
      <c r="K24">
        <v>3</v>
      </c>
      <c r="L24">
        <v>40</v>
      </c>
    </row>
    <row r="25" spans="1:12" x14ac:dyDescent="0.25">
      <c r="A25" s="1">
        <v>40401</v>
      </c>
      <c r="B25" t="s">
        <v>110</v>
      </c>
      <c r="C25">
        <v>2400</v>
      </c>
      <c r="E25" t="s">
        <v>94</v>
      </c>
      <c r="F25" t="s">
        <v>95</v>
      </c>
      <c r="G25" t="s">
        <v>107</v>
      </c>
      <c r="H25" t="s">
        <v>120</v>
      </c>
      <c r="J25" t="s">
        <v>105</v>
      </c>
      <c r="K25">
        <v>4</v>
      </c>
      <c r="L25">
        <v>40</v>
      </c>
    </row>
    <row r="26" spans="1:12" x14ac:dyDescent="0.25">
      <c r="A26" s="1">
        <v>40327</v>
      </c>
      <c r="B26" t="s">
        <v>123</v>
      </c>
      <c r="C26">
        <v>2400</v>
      </c>
      <c r="E26" t="s">
        <v>94</v>
      </c>
      <c r="F26" t="s">
        <v>95</v>
      </c>
      <c r="G26" t="s">
        <v>107</v>
      </c>
      <c r="H26" t="s">
        <v>120</v>
      </c>
      <c r="J26" t="s">
        <v>124</v>
      </c>
      <c r="K26">
        <v>4</v>
      </c>
      <c r="L26">
        <v>38</v>
      </c>
    </row>
    <row r="27" spans="1:12" x14ac:dyDescent="0.25">
      <c r="A27" s="1">
        <v>40203</v>
      </c>
      <c r="B27" t="s">
        <v>119</v>
      </c>
      <c r="C27">
        <v>2400</v>
      </c>
      <c r="E27" t="s">
        <v>103</v>
      </c>
      <c r="F27" t="s">
        <v>95</v>
      </c>
      <c r="G27" t="s">
        <v>104</v>
      </c>
      <c r="H27" t="s">
        <v>120</v>
      </c>
      <c r="J27" t="s">
        <v>122</v>
      </c>
      <c r="K27">
        <v>1</v>
      </c>
      <c r="L27">
        <v>38</v>
      </c>
    </row>
    <row r="28" spans="1:12" x14ac:dyDescent="0.25">
      <c r="A28" s="1">
        <v>40123</v>
      </c>
      <c r="B28" t="s">
        <v>121</v>
      </c>
      <c r="C28">
        <v>2450</v>
      </c>
      <c r="E28" t="s">
        <v>103</v>
      </c>
      <c r="F28" t="s">
        <v>95</v>
      </c>
      <c r="G28" t="s">
        <v>104</v>
      </c>
      <c r="H28" t="s">
        <v>120</v>
      </c>
      <c r="J28" t="s">
        <v>118</v>
      </c>
      <c r="K28">
        <v>2</v>
      </c>
      <c r="L28">
        <v>38</v>
      </c>
    </row>
    <row r="29" spans="1:12" x14ac:dyDescent="0.25">
      <c r="A29" s="1">
        <v>40106</v>
      </c>
      <c r="B29" t="s">
        <v>93</v>
      </c>
      <c r="C29">
        <v>2400</v>
      </c>
      <c r="E29" t="s">
        <v>94</v>
      </c>
      <c r="F29" t="s">
        <v>95</v>
      </c>
      <c r="G29" t="s">
        <v>96</v>
      </c>
      <c r="H29" t="s">
        <v>120</v>
      </c>
      <c r="J29" t="s">
        <v>125</v>
      </c>
      <c r="K29">
        <v>2</v>
      </c>
      <c r="L29">
        <v>38</v>
      </c>
    </row>
    <row r="30" spans="1:12" x14ac:dyDescent="0.25">
      <c r="A30" s="1">
        <v>40079</v>
      </c>
      <c r="B30" t="s">
        <v>121</v>
      </c>
      <c r="C30">
        <v>2600</v>
      </c>
      <c r="E30" t="s">
        <v>103</v>
      </c>
      <c r="F30" t="s">
        <v>95</v>
      </c>
      <c r="G30" t="s">
        <v>116</v>
      </c>
      <c r="H30" t="s">
        <v>120</v>
      </c>
      <c r="J30" t="s">
        <v>122</v>
      </c>
      <c r="K30">
        <v>1</v>
      </c>
      <c r="L30">
        <v>38</v>
      </c>
    </row>
    <row r="31" spans="1:12" x14ac:dyDescent="0.25">
      <c r="A31" s="1">
        <v>40014</v>
      </c>
      <c r="B31" t="s">
        <v>126</v>
      </c>
      <c r="C31">
        <v>2200</v>
      </c>
      <c r="E31" t="s">
        <v>94</v>
      </c>
      <c r="F31" t="s">
        <v>95</v>
      </c>
      <c r="G31" t="s">
        <v>116</v>
      </c>
      <c r="H31" t="s">
        <v>120</v>
      </c>
      <c r="J31" t="s">
        <v>127</v>
      </c>
      <c r="K31">
        <v>1</v>
      </c>
    </row>
    <row r="32" spans="1:12" x14ac:dyDescent="0.25">
      <c r="A32" s="1">
        <v>39964</v>
      </c>
      <c r="B32" t="s">
        <v>128</v>
      </c>
      <c r="C32">
        <v>2100</v>
      </c>
      <c r="E32" t="s">
        <v>94</v>
      </c>
      <c r="F32" t="s">
        <v>95</v>
      </c>
      <c r="G32" t="s">
        <v>107</v>
      </c>
      <c r="H32" t="s">
        <v>120</v>
      </c>
      <c r="J32" t="s">
        <v>129</v>
      </c>
      <c r="K32">
        <v>1</v>
      </c>
    </row>
    <row r="33" spans="1:13" x14ac:dyDescent="0.25">
      <c r="A33" s="1">
        <v>39943</v>
      </c>
      <c r="B33" t="s">
        <v>128</v>
      </c>
      <c r="C33">
        <v>2300</v>
      </c>
      <c r="E33" t="s">
        <v>94</v>
      </c>
      <c r="F33" t="s">
        <v>95</v>
      </c>
      <c r="G33" t="s">
        <v>107</v>
      </c>
      <c r="H33" t="s">
        <v>120</v>
      </c>
      <c r="J33" t="s">
        <v>130</v>
      </c>
      <c r="K33">
        <v>1</v>
      </c>
    </row>
    <row r="34" spans="1:13" x14ac:dyDescent="0.25">
      <c r="A34" s="1">
        <v>39922</v>
      </c>
      <c r="B34" t="s">
        <v>131</v>
      </c>
      <c r="C34">
        <v>2200</v>
      </c>
      <c r="E34" t="s">
        <v>94</v>
      </c>
      <c r="F34" t="s">
        <v>95</v>
      </c>
      <c r="G34" t="s">
        <v>132</v>
      </c>
      <c r="H34" t="s">
        <v>120</v>
      </c>
      <c r="J34" t="s">
        <v>130</v>
      </c>
      <c r="K34">
        <v>2</v>
      </c>
    </row>
    <row r="35" spans="1:13" x14ac:dyDescent="0.25">
      <c r="A35" s="1">
        <v>39859</v>
      </c>
      <c r="B35" t="s">
        <v>123</v>
      </c>
      <c r="C35">
        <v>1900</v>
      </c>
      <c r="E35" t="s">
        <v>94</v>
      </c>
      <c r="F35" t="s">
        <v>95</v>
      </c>
      <c r="G35" t="s">
        <v>133</v>
      </c>
      <c r="H35" t="s">
        <v>120</v>
      </c>
      <c r="J35" t="s">
        <v>129</v>
      </c>
      <c r="K35">
        <v>2</v>
      </c>
    </row>
    <row r="36" spans="1:13" x14ac:dyDescent="0.25">
      <c r="A36" s="1">
        <v>39305</v>
      </c>
      <c r="B36" t="s">
        <v>134</v>
      </c>
      <c r="C36">
        <v>2300</v>
      </c>
      <c r="E36" t="s">
        <v>94</v>
      </c>
      <c r="F36" t="s">
        <v>95</v>
      </c>
      <c r="H36" t="s">
        <v>120</v>
      </c>
      <c r="J36" t="s">
        <v>135</v>
      </c>
      <c r="K36">
        <v>1</v>
      </c>
      <c r="M36" t="s">
        <v>136</v>
      </c>
    </row>
    <row r="37" spans="1:13" x14ac:dyDescent="0.25">
      <c r="A37" s="1">
        <v>39258</v>
      </c>
      <c r="B37" t="s">
        <v>137</v>
      </c>
      <c r="C37">
        <v>2400</v>
      </c>
      <c r="E37" t="s">
        <v>94</v>
      </c>
      <c r="F37" t="s">
        <v>95</v>
      </c>
      <c r="J37" t="s">
        <v>124</v>
      </c>
      <c r="K37">
        <v>1</v>
      </c>
      <c r="L37">
        <v>40</v>
      </c>
      <c r="M37" t="s">
        <v>136</v>
      </c>
    </row>
    <row r="38" spans="1:13" x14ac:dyDescent="0.25">
      <c r="A38" s="1">
        <v>39229</v>
      </c>
      <c r="B38" t="s">
        <v>138</v>
      </c>
      <c r="C38">
        <v>2450</v>
      </c>
      <c r="E38" t="s">
        <v>94</v>
      </c>
      <c r="F38" t="s">
        <v>95</v>
      </c>
      <c r="G38" t="s">
        <v>104</v>
      </c>
      <c r="J38" t="s">
        <v>109</v>
      </c>
      <c r="K38">
        <v>1</v>
      </c>
      <c r="L38">
        <v>40</v>
      </c>
      <c r="M38" t="s">
        <v>136</v>
      </c>
    </row>
    <row r="39" spans="1:13" x14ac:dyDescent="0.25">
      <c r="A39" s="1">
        <v>39202</v>
      </c>
      <c r="B39" t="s">
        <v>123</v>
      </c>
      <c r="C39">
        <v>2200</v>
      </c>
      <c r="E39" t="s">
        <v>94</v>
      </c>
      <c r="F39" t="s">
        <v>95</v>
      </c>
      <c r="G39" t="s">
        <v>104</v>
      </c>
      <c r="H39" t="s">
        <v>120</v>
      </c>
      <c r="J39" t="s">
        <v>125</v>
      </c>
      <c r="K39">
        <v>8</v>
      </c>
    </row>
    <row r="40" spans="1:13" x14ac:dyDescent="0.25">
      <c r="A40" s="1">
        <v>39174</v>
      </c>
      <c r="B40" t="s">
        <v>139</v>
      </c>
      <c r="C40">
        <v>2500</v>
      </c>
      <c r="E40" t="s">
        <v>94</v>
      </c>
      <c r="F40" t="s">
        <v>95</v>
      </c>
      <c r="J40" t="s">
        <v>109</v>
      </c>
      <c r="K40">
        <v>2</v>
      </c>
    </row>
    <row r="41" spans="1:13" x14ac:dyDescent="0.25">
      <c r="A41" s="1">
        <v>39148</v>
      </c>
      <c r="B41" t="s">
        <v>106</v>
      </c>
      <c r="C41">
        <v>2000</v>
      </c>
      <c r="E41" t="s">
        <v>103</v>
      </c>
      <c r="F41" t="s">
        <v>95</v>
      </c>
      <c r="G41" t="s">
        <v>140</v>
      </c>
      <c r="J41" t="s">
        <v>141</v>
      </c>
      <c r="K41">
        <v>4</v>
      </c>
      <c r="L41">
        <v>40</v>
      </c>
    </row>
    <row r="42" spans="1:13" x14ac:dyDescent="0.25">
      <c r="A42" s="1">
        <v>39049</v>
      </c>
      <c r="B42" t="s">
        <v>142</v>
      </c>
      <c r="C42">
        <v>2000</v>
      </c>
      <c r="E42" t="s">
        <v>94</v>
      </c>
      <c r="F42" t="s">
        <v>95</v>
      </c>
      <c r="G42" t="s">
        <v>104</v>
      </c>
      <c r="J42" t="s">
        <v>117</v>
      </c>
      <c r="K42">
        <v>1</v>
      </c>
    </row>
    <row r="43" spans="1:13" x14ac:dyDescent="0.25">
      <c r="A43" s="1">
        <v>39005</v>
      </c>
      <c r="B43" t="s">
        <v>143</v>
      </c>
      <c r="C43">
        <v>1500</v>
      </c>
      <c r="E43" t="s">
        <v>94</v>
      </c>
      <c r="F43" t="s">
        <v>95</v>
      </c>
      <c r="J43" t="s">
        <v>111</v>
      </c>
      <c r="K43">
        <v>6</v>
      </c>
    </row>
    <row r="44" spans="1:13" x14ac:dyDescent="0.25">
      <c r="A44" s="1">
        <v>38985</v>
      </c>
      <c r="B44" t="s">
        <v>123</v>
      </c>
      <c r="C44">
        <v>1600</v>
      </c>
      <c r="E44" t="s">
        <v>94</v>
      </c>
      <c r="F44" t="s">
        <v>95</v>
      </c>
      <c r="H44" t="s">
        <v>120</v>
      </c>
      <c r="J44" t="s">
        <v>117</v>
      </c>
      <c r="K44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</dc:creator>
  <cp:lastModifiedBy>Nico</cp:lastModifiedBy>
  <dcterms:created xsi:type="dcterms:W3CDTF">2012-12-14T16:51:50Z</dcterms:created>
  <dcterms:modified xsi:type="dcterms:W3CDTF">2012-12-14T18:15:41Z</dcterms:modified>
</cp:coreProperties>
</file>