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E16D2EDF-7A51-4EED-8671-667068044FF1}" xr6:coauthVersionLast="47" xr6:coauthVersionMax="47" xr10:uidLastSave="{00000000-0000-0000-0000-000000000000}"/>
  <bookViews>
    <workbookView xWindow="-108" yWindow="-108" windowWidth="23256" windowHeight="12456" xr2:uid="{1DB7DE01-8481-4638-8F46-73467173F6CC}"/>
  </bookViews>
  <sheets>
    <sheet name="planning" sheetId="1" r:id="rId1"/>
    <sheet name="roadbook" sheetId="3" r:id="rId2"/>
    <sheet name="participants" sheetId="2" state="hidden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B3" i="3" s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C16" i="1"/>
  <c r="C15" i="1"/>
  <c r="C14" i="1"/>
  <c r="C13" i="1"/>
  <c r="C12" i="1"/>
  <c r="C11" i="1"/>
  <c r="C10" i="1"/>
  <c r="C9" i="1"/>
  <c r="C8" i="1"/>
  <c r="C7" i="1"/>
  <c r="C6" i="1"/>
  <c r="C5" i="1"/>
  <c r="B15" i="2" l="1"/>
  <c r="B4" i="2"/>
  <c r="B21" i="2"/>
  <c r="B13" i="2"/>
  <c r="B6" i="2"/>
  <c r="B14" i="2"/>
  <c r="B5" i="2"/>
  <c r="B3" i="2"/>
  <c r="B28" i="2"/>
  <c r="B2" i="2"/>
  <c r="B39" i="2"/>
  <c r="B31" i="2"/>
  <c r="B23" i="2"/>
  <c r="B38" i="2"/>
  <c r="B30" i="2"/>
  <c r="B22" i="2"/>
  <c r="B37" i="2"/>
  <c r="B29" i="2"/>
  <c r="B20" i="2"/>
  <c r="B27" i="2"/>
  <c r="B19" i="2"/>
  <c r="B42" i="2"/>
  <c r="B34" i="2"/>
  <c r="B18" i="2"/>
  <c r="B10" i="2"/>
  <c r="B41" i="2"/>
  <c r="B33" i="2"/>
  <c r="B25" i="2"/>
  <c r="B17" i="2"/>
  <c r="B9" i="2"/>
  <c r="B36" i="2"/>
  <c r="B12" i="2"/>
  <c r="B1" i="2"/>
  <c r="B35" i="2"/>
  <c r="B11" i="2"/>
  <c r="B26" i="2"/>
  <c r="B40" i="2"/>
  <c r="B32" i="2"/>
  <c r="B24" i="2"/>
  <c r="B16" i="2"/>
  <c r="B8" i="2"/>
  <c r="B7" i="2"/>
</calcChain>
</file>

<file path=xl/sharedStrings.xml><?xml version="1.0" encoding="utf-8"?>
<sst xmlns="http://schemas.openxmlformats.org/spreadsheetml/2006/main" count="120" uniqueCount="65">
  <si>
    <t>09h45-10h00</t>
  </si>
  <si>
    <t>10h00-10h15</t>
  </si>
  <si>
    <t>10h15-10h30</t>
  </si>
  <si>
    <t>10h30-10h45</t>
  </si>
  <si>
    <t>Défi Ingénierie</t>
  </si>
  <si>
    <t>L'île tournante</t>
  </si>
  <si>
    <t>Le Nœud humain</t>
  </si>
  <si>
    <t>Les petites balles</t>
  </si>
  <si>
    <t>Le memory</t>
  </si>
  <si>
    <t>Le serpent trempé</t>
  </si>
  <si>
    <t>Le tir laser</t>
  </si>
  <si>
    <t>Le tir à la corde</t>
  </si>
  <si>
    <t>Le tir à l'arc</t>
  </si>
  <si>
    <t>La course de brouettes</t>
  </si>
  <si>
    <t>Dis moi ce que tu vois</t>
  </si>
  <si>
    <t>Avions en papier</t>
  </si>
  <si>
    <t>One-One</t>
  </si>
  <si>
    <t>ATELIER</t>
  </si>
  <si>
    <t>HORAIRES</t>
  </si>
  <si>
    <t>A</t>
  </si>
  <si>
    <t>B</t>
  </si>
  <si>
    <t>C</t>
  </si>
  <si>
    <t>D</t>
  </si>
  <si>
    <t>F</t>
  </si>
  <si>
    <t>G</t>
  </si>
  <si>
    <t>H</t>
  </si>
  <si>
    <t>J</t>
  </si>
  <si>
    <t>K</t>
  </si>
  <si>
    <t>L</t>
  </si>
  <si>
    <t>M</t>
  </si>
  <si>
    <t>N</t>
  </si>
  <si>
    <t>R</t>
  </si>
  <si>
    <t>O</t>
  </si>
  <si>
    <t>P</t>
  </si>
  <si>
    <t>Q</t>
  </si>
  <si>
    <t>S</t>
  </si>
  <si>
    <t>U</t>
  </si>
  <si>
    <t>W</t>
  </si>
  <si>
    <t>X</t>
  </si>
  <si>
    <t>Y</t>
  </si>
  <si>
    <t>Z</t>
  </si>
  <si>
    <t>T</t>
  </si>
  <si>
    <t>V</t>
  </si>
  <si>
    <t>I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</si>
  <si>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</si>
  <si>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</si>
  <si>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</si>
  <si>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</si>
  <si>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</si>
  <si>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</si>
  <si>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</si>
  <si>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</si>
  <si>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</si>
  <si>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</si>
  <si>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</si>
  <si>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</si>
  <si>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</si>
  <si>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</si>
  <si>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</si>
  <si>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</si>
  <si>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</si>
  <si>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N1</t>
  </si>
  <si>
    <t>N2</t>
  </si>
  <si>
    <t>N3</t>
  </si>
  <si>
    <t>N4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</si>
</sst>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3" fillId="0" borderId="0" xfId="0" applyFont="1"/>
    <xf numFmtId="0" fontId="0" fillId="0" borderId="6" xfId="0" applyBorder="1"/>
    <xf numFmtId="0" fontId="3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Alignment="1">
      <alignment horizontal="centerContinuous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0" borderId="5" xfId="0" applyFont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959FA4-BB39-4ACD-99ED-3FA9B5CE6340}">
  <sheetPr codeName="Sheet1"/>
  <dimension ref="B2:J16"/>
  <sheetViews>
    <sheetView tabSelected="1" zoomScale="80" zoomScaleNormal="80" workbookViewId="0">
      <selection activeCell="C4" sqref="C4"/>
    </sheetView>
  </sheetViews>
  <sheetFormatPr baseColWidth="10" defaultColWidth="10.109375" defaultRowHeight="14.4" x14ac:dyDescent="0.3"/>
  <cols>
    <col min="1" max="1" width="3.88671875" customWidth="1"/>
    <col min="2" max="2" width="23" bestFit="1" customWidth="1"/>
    <col min="3" max="10" width="30.6640625" customWidth="1"/>
  </cols>
  <sheetData>
    <row r="2" spans="2:10" ht="15" thickBot="1" x14ac:dyDescent="0.35">
      <c r="B2" s="14" t="s">
        <v>18</v>
      </c>
      <c r="C2" s="16" t="s">
        <v>0</v>
      </c>
      <c r="D2" s="16"/>
      <c r="E2" s="16" t="s">
        <v>1</v>
      </c>
      <c r="F2" s="16"/>
      <c r="G2" s="16" t="s">
        <v>2</v>
      </c>
      <c r="H2" s="16"/>
      <c r="I2" s="16" t="s">
        <v>3</v>
      </c>
      <c r="J2" s="16"/>
    </row>
    <row r="3" spans="2:10" ht="15" thickBot="1" x14ac:dyDescent="0.35">
      <c r="B3" s="10" t="s">
        <v>17</v>
      </c>
      <c r="C3" s="17" t="s">
        <v>61</v>
      </c>
      <c r="D3" s="18"/>
      <c r="E3" s="17" t="s">
        <v>62</v>
      </c>
      <c r="F3" s="18"/>
      <c r="G3" s="17" t="s">
        <v>63</v>
      </c>
      <c r="H3" s="18"/>
      <c r="I3" s="17" t="s">
        <v>64</v>
      </c>
      <c r="J3" s="18"/>
    </row>
    <row r="4" spans="2:10" x14ac:dyDescent="0.3">
      <c r="B4" s="11" t="s">
        <v>4</v>
      </c>
      <c r="C4" s="8" t="str">
        <f>participants!A1</f>
        <v>A</v>
      </c>
      <c r="D4" s="2" t="str">
        <f>participants!A26</f>
        <v>AA</v>
      </c>
      <c r="E4" s="1" t="str">
        <f>participants!A27</f>
        <v>BB</v>
      </c>
      <c r="F4" s="2" t="str">
        <f>participants!A10</f>
        <v>K</v>
      </c>
      <c r="G4" s="1" t="str">
        <f>participants!A11</f>
        <v>L</v>
      </c>
      <c r="H4" s="2" t="str">
        <f>participants!A36</f>
        <v>KK</v>
      </c>
      <c r="I4" s="1" t="str">
        <f>participants!A37</f>
        <v>LL</v>
      </c>
      <c r="J4" s="2" t="str">
        <f>participants!A20</f>
        <v>U</v>
      </c>
    </row>
    <row r="5" spans="2:10" x14ac:dyDescent="0.3">
      <c r="B5" s="12" t="s">
        <v>5</v>
      </c>
      <c r="C5" s="8" t="str">
        <f>participants!A2</f>
        <v>B</v>
      </c>
      <c r="D5" s="2" t="str">
        <f>participants!A25</f>
        <v>Z</v>
      </c>
      <c r="E5" s="1" t="str">
        <f>participants!A28</f>
        <v>CC</v>
      </c>
      <c r="F5" s="2" t="str">
        <f>participants!A9</f>
        <v>J</v>
      </c>
      <c r="G5" s="1" t="str">
        <f>participants!A12</f>
        <v>M</v>
      </c>
      <c r="H5" s="2" t="str">
        <f>participants!A35</f>
        <v>JJ</v>
      </c>
      <c r="I5" s="1" t="str">
        <f>participants!A38</f>
        <v>MM</v>
      </c>
      <c r="J5" s="2" t="str">
        <f>participants!A19</f>
        <v>T</v>
      </c>
    </row>
    <row r="6" spans="2:10" x14ac:dyDescent="0.3">
      <c r="B6" s="12" t="s">
        <v>6</v>
      </c>
      <c r="C6" s="8" t="str">
        <f>participants!A3</f>
        <v>C</v>
      </c>
      <c r="D6" s="2" t="str">
        <f>participants!A24</f>
        <v>Y</v>
      </c>
      <c r="E6" s="1" t="str">
        <f>participants!A29</f>
        <v>DD</v>
      </c>
      <c r="F6" s="2" t="str">
        <f>participants!A8</f>
        <v>I</v>
      </c>
      <c r="G6" s="1" t="str">
        <f>participants!A13</f>
        <v>N</v>
      </c>
      <c r="H6" s="2" t="str">
        <f>participants!A34</f>
        <v>II</v>
      </c>
      <c r="I6" s="1" t="str">
        <f>participants!A39</f>
        <v>NN</v>
      </c>
      <c r="J6" s="2" t="str">
        <f>participants!A18</f>
        <v>S</v>
      </c>
    </row>
    <row r="7" spans="2:10" x14ac:dyDescent="0.3">
      <c r="B7" s="12" t="s">
        <v>7</v>
      </c>
      <c r="C7" s="8" t="str">
        <f>participants!A4</f>
        <v>D</v>
      </c>
      <c r="D7" s="2" t="str">
        <f>participants!A23</f>
        <v>X</v>
      </c>
      <c r="E7" s="1" t="str">
        <f>participants!A30</f>
        <v>EE</v>
      </c>
      <c r="F7" s="2" t="str">
        <f>participants!A7</f>
        <v>H</v>
      </c>
      <c r="G7" s="1" t="str">
        <f>participants!A14</f>
        <v>O</v>
      </c>
      <c r="H7" s="2" t="str">
        <f>participants!A33</f>
        <v>HH</v>
      </c>
      <c r="I7" s="1" t="str">
        <f>participants!A40</f>
        <v>OO</v>
      </c>
      <c r="J7" s="2" t="str">
        <f>participants!A17</f>
        <v>R</v>
      </c>
    </row>
    <row r="8" spans="2:10" x14ac:dyDescent="0.3">
      <c r="B8" s="12" t="s">
        <v>8</v>
      </c>
      <c r="C8" s="8" t="str">
        <f>participants!A5</f>
        <v>F</v>
      </c>
      <c r="D8" s="2" t="str">
        <f>participants!A22</f>
        <v>W</v>
      </c>
      <c r="E8" s="1" t="str">
        <f>participants!A31</f>
        <v>FF</v>
      </c>
      <c r="F8" s="2" t="str">
        <f>participants!A6</f>
        <v>G</v>
      </c>
      <c r="G8" s="1" t="str">
        <f>participants!A15</f>
        <v>P</v>
      </c>
      <c r="H8" s="2" t="str">
        <f>participants!A32</f>
        <v>GG</v>
      </c>
      <c r="I8" s="1" t="str">
        <f>participants!A41</f>
        <v>PP</v>
      </c>
      <c r="J8" s="2" t="str">
        <f>participants!A16</f>
        <v>Q</v>
      </c>
    </row>
    <row r="9" spans="2:10" x14ac:dyDescent="0.3">
      <c r="B9" s="12" t="s">
        <v>9</v>
      </c>
      <c r="C9" s="8" t="str">
        <f>participants!A6</f>
        <v>G</v>
      </c>
      <c r="D9" s="2" t="str">
        <f>participants!A21</f>
        <v>V</v>
      </c>
      <c r="E9" s="1" t="str">
        <f>participants!A32</f>
        <v>GG</v>
      </c>
      <c r="F9" s="2" t="str">
        <f>participants!A5</f>
        <v>F</v>
      </c>
      <c r="G9" s="1" t="str">
        <f>participants!A16</f>
        <v>Q</v>
      </c>
      <c r="H9" s="2" t="str">
        <f>participants!A31</f>
        <v>FF</v>
      </c>
      <c r="I9" s="1" t="str">
        <f>participants!A42</f>
        <v>QQ</v>
      </c>
      <c r="J9" s="2" t="str">
        <f>participants!A15</f>
        <v>P</v>
      </c>
    </row>
    <row r="10" spans="2:10" x14ac:dyDescent="0.3">
      <c r="B10" s="12" t="s">
        <v>10</v>
      </c>
      <c r="C10" s="8" t="str">
        <f>participants!A7</f>
        <v>H</v>
      </c>
      <c r="D10" s="2" t="str">
        <f>participants!A20</f>
        <v>U</v>
      </c>
      <c r="E10" s="1" t="str">
        <f>participants!A33</f>
        <v>HH</v>
      </c>
      <c r="F10" s="2" t="str">
        <f>participants!A4</f>
        <v>D</v>
      </c>
      <c r="G10" s="1" t="str">
        <f>participants!A17</f>
        <v>R</v>
      </c>
      <c r="H10" s="2" t="str">
        <f>participants!A30</f>
        <v>EE</v>
      </c>
      <c r="I10" s="1" t="str">
        <f>participants!A1</f>
        <v>A</v>
      </c>
      <c r="J10" s="2" t="str">
        <f>participants!A14</f>
        <v>O</v>
      </c>
    </row>
    <row r="11" spans="2:10" x14ac:dyDescent="0.3">
      <c r="B11" s="12" t="s">
        <v>11</v>
      </c>
      <c r="C11" s="8" t="str">
        <f>participants!A8</f>
        <v>I</v>
      </c>
      <c r="D11" s="2" t="str">
        <f>participants!A19</f>
        <v>T</v>
      </c>
      <c r="E11" s="1" t="str">
        <f>participants!A34</f>
        <v>II</v>
      </c>
      <c r="F11" s="2" t="str">
        <f>participants!A3</f>
        <v>C</v>
      </c>
      <c r="G11" s="1" t="str">
        <f>participants!A18</f>
        <v>S</v>
      </c>
      <c r="H11" s="2" t="str">
        <f>participants!A29</f>
        <v>DD</v>
      </c>
      <c r="I11" s="1" t="str">
        <f>participants!A2</f>
        <v>B</v>
      </c>
      <c r="J11" s="2" t="str">
        <f>participants!A13</f>
        <v>N</v>
      </c>
    </row>
    <row r="12" spans="2:10" x14ac:dyDescent="0.3">
      <c r="B12" s="12" t="s">
        <v>12</v>
      </c>
      <c r="C12" s="8" t="str">
        <f>participants!A9</f>
        <v>J</v>
      </c>
      <c r="D12" s="2" t="str">
        <f>participants!A18</f>
        <v>S</v>
      </c>
      <c r="E12" s="1" t="str">
        <f>participants!A35</f>
        <v>JJ</v>
      </c>
      <c r="F12" s="2" t="str">
        <f>participants!A2</f>
        <v>B</v>
      </c>
      <c r="G12" s="1" t="str">
        <f>participants!A19</f>
        <v>T</v>
      </c>
      <c r="H12" s="2" t="str">
        <f>participants!A28</f>
        <v>CC</v>
      </c>
      <c r="I12" s="1" t="str">
        <f>participants!A3</f>
        <v>C</v>
      </c>
      <c r="J12" s="2" t="str">
        <f>participants!A12</f>
        <v>M</v>
      </c>
    </row>
    <row r="13" spans="2:10" x14ac:dyDescent="0.3">
      <c r="B13" s="12" t="s">
        <v>13</v>
      </c>
      <c r="C13" s="8" t="str">
        <f>participants!A10</f>
        <v>K</v>
      </c>
      <c r="D13" s="2" t="str">
        <f>participants!A17</f>
        <v>R</v>
      </c>
      <c r="E13" s="1" t="str">
        <f>participants!A36</f>
        <v>KK</v>
      </c>
      <c r="F13" s="2" t="str">
        <f>participants!A1</f>
        <v>A</v>
      </c>
      <c r="G13" s="1" t="str">
        <f>participants!A20</f>
        <v>U</v>
      </c>
      <c r="H13" s="2" t="str">
        <f>participants!A27</f>
        <v>BB</v>
      </c>
      <c r="I13" s="1" t="str">
        <f>participants!A4</f>
        <v>D</v>
      </c>
      <c r="J13" s="2" t="str">
        <f>participants!A11</f>
        <v>L</v>
      </c>
    </row>
    <row r="14" spans="2:10" x14ac:dyDescent="0.3">
      <c r="B14" s="12" t="s">
        <v>14</v>
      </c>
      <c r="C14" s="8" t="str">
        <f>participants!A11</f>
        <v>L</v>
      </c>
      <c r="D14" s="2" t="str">
        <f>participants!A16</f>
        <v>Q</v>
      </c>
      <c r="E14" s="1" t="str">
        <f>participants!A37</f>
        <v>LL</v>
      </c>
      <c r="F14" s="2" t="str">
        <f>participants!A42</f>
        <v>QQ</v>
      </c>
      <c r="G14" s="1" t="str">
        <f>participants!A21</f>
        <v>V</v>
      </c>
      <c r="H14" s="2" t="str">
        <f>participants!A26</f>
        <v>AA</v>
      </c>
      <c r="I14" s="1" t="str">
        <f>participants!A5</f>
        <v>F</v>
      </c>
      <c r="J14" s="2" t="str">
        <f>participants!A10</f>
        <v>K</v>
      </c>
    </row>
    <row r="15" spans="2:10" x14ac:dyDescent="0.3">
      <c r="B15" s="12" t="s">
        <v>15</v>
      </c>
      <c r="C15" s="8" t="str">
        <f>participants!A12</f>
        <v>M</v>
      </c>
      <c r="D15" s="2" t="str">
        <f>participants!A15</f>
        <v>P</v>
      </c>
      <c r="E15" s="1" t="str">
        <f>participants!A38</f>
        <v>MM</v>
      </c>
      <c r="F15" s="2" t="str">
        <f>participants!A41</f>
        <v>PP</v>
      </c>
      <c r="G15" s="1" t="str">
        <f>participants!A22</f>
        <v>W</v>
      </c>
      <c r="H15" s="2" t="str">
        <f>participants!A25</f>
        <v>Z</v>
      </c>
      <c r="I15" s="1" t="str">
        <f>participants!A6</f>
        <v>G</v>
      </c>
      <c r="J15" s="2" t="str">
        <f>participants!A9</f>
        <v>J</v>
      </c>
    </row>
    <row r="16" spans="2:10" ht="15" thickBot="1" x14ac:dyDescent="0.35">
      <c r="B16" s="13" t="s">
        <v>16</v>
      </c>
      <c r="C16" s="9" t="str">
        <f>participants!A13</f>
        <v>N</v>
      </c>
      <c r="D16" s="4" t="str">
        <f>participants!A14</f>
        <v>O</v>
      </c>
      <c r="E16" s="3" t="str">
        <f>participants!A39</f>
        <v>NN</v>
      </c>
      <c r="F16" s="4" t="str">
        <f>participants!A40</f>
        <v>OO</v>
      </c>
      <c r="G16" s="3" t="str">
        <f>participants!A23</f>
        <v>X</v>
      </c>
      <c r="H16" s="4" t="str">
        <f>participants!A24</f>
        <v>Y</v>
      </c>
      <c r="I16" s="3" t="str">
        <f>participants!A7</f>
        <v>H</v>
      </c>
      <c r="J16" s="4" t="str">
        <f>participants!A8</f>
        <v>I</v>
      </c>
    </row>
  </sheetData>
  <mergeCells count="8">
    <mergeCell ref="C2:D2"/>
    <mergeCell ref="E2:F2"/>
    <mergeCell ref="G2:H2"/>
    <mergeCell ref="I2:J2"/>
    <mergeCell ref="E3:F3"/>
    <mergeCell ref="C3:D3"/>
    <mergeCell ref="G3:H3"/>
    <mergeCell ref="I3:J3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A83012-5368-40B5-B525-AE6349BB9C73}">
  <dimension ref="A2:AR15"/>
  <sheetViews>
    <sheetView workbookViewId="0">
      <selection activeCell="AR2" sqref="AR2"/>
    </sheetView>
  </sheetViews>
  <sheetFormatPr baseColWidth="10" defaultRowHeight="14.4" x14ac:dyDescent="0.3"/>
  <cols>
    <col min="1" max="1" width="20.6640625" bestFit="1" customWidth="1"/>
    <col min="9" max="9" width="15.6640625" customWidth="1"/>
    <col min="22" max="22" width="14.6640625" customWidth="1"/>
  </cols>
  <sheetData>
    <row r="2" spans="1:44" s="5" customFormat="1" x14ac:dyDescent="0.3">
      <c r="A2" s="7"/>
      <c r="B2" s="15" t="s">
        <v>19</v>
      </c>
      <c r="C2" s="15" t="s">
        <v>20</v>
      </c>
      <c r="D2" s="15" t="s">
        <v>21</v>
      </c>
      <c r="E2" s="15" t="s">
        <v>22</v>
      </c>
      <c r="F2" s="15" t="s">
        <v>23</v>
      </c>
      <c r="G2" s="15" t="s">
        <v>24</v>
      </c>
      <c r="H2" s="15" t="s">
        <v>25</v>
      </c>
      <c r="I2" s="15" t="s">
        <v>43</v>
      </c>
      <c r="J2" s="15" t="s">
        <v>26</v>
      </c>
      <c r="K2" s="15" t="s">
        <v>27</v>
      </c>
      <c r="L2" s="15" t="s">
        <v>28</v>
      </c>
      <c r="M2" s="15" t="s">
        <v>29</v>
      </c>
      <c r="N2" s="15" t="s">
        <v>30</v>
      </c>
      <c r="O2" s="15" t="s">
        <v>32</v>
      </c>
      <c r="P2" s="15" t="s">
        <v>33</v>
      </c>
      <c r="Q2" s="15" t="s">
        <v>34</v>
      </c>
      <c r="R2" s="15" t="s">
        <v>31</v>
      </c>
      <c r="S2" s="15" t="s">
        <v>35</v>
      </c>
      <c r="T2" s="15" t="s">
        <v>41</v>
      </c>
      <c r="U2" s="15" t="s">
        <v>36</v>
      </c>
      <c r="V2" s="15" t="s">
        <v>42</v>
      </c>
      <c r="W2" s="15" t="s">
        <v>37</v>
      </c>
      <c r="X2" s="15" t="s">
        <v>38</v>
      </c>
      <c r="Y2" s="15" t="s">
        <v>39</v>
      </c>
      <c r="Z2" s="15" t="s">
        <v>40</v>
      </c>
      <c r="AA2" s="15" t="s">
        <v>44</v>
      </c>
      <c r="AB2" s="15" t="s">
        <v>45</v>
      </c>
      <c r="AC2" s="15" t="s">
        <v>46</v>
      </c>
      <c r="AD2" s="15" t="s">
        <v>47</v>
      </c>
      <c r="AE2" s="15" t="s">
        <v>48</v>
      </c>
      <c r="AF2" s="15" t="s">
        <v>49</v>
      </c>
      <c r="AG2" s="15" t="s">
        <v>50</v>
      </c>
      <c r="AH2" s="15" t="s">
        <v>51</v>
      </c>
      <c r="AI2" s="15" t="s">
        <v>52</v>
      </c>
      <c r="AJ2" s="15" t="s">
        <v>53</v>
      </c>
      <c r="AK2" s="15" t="s">
        <v>54</v>
      </c>
      <c r="AL2" s="15" t="s">
        <v>55</v>
      </c>
      <c r="AM2" s="15" t="s">
        <v>56</v>
      </c>
      <c r="AN2" s="15" t="s">
        <v>57</v>
      </c>
      <c r="AO2" s="15" t="s">
        <v>58</v>
      </c>
      <c r="AP2" s="15" t="s">
        <v>59</v>
      </c>
      <c r="AQ2" s="15" t="s">
        <v>60</v>
      </c>
      <c r="AR2" s="15"/>
    </row>
    <row r="3" spans="1:44" x14ac:dyDescent="0.3">
      <c r="A3" s="6" t="s">
        <v>4</v>
      </c>
      <c r="B3" s="6" t="str">
        <f>IF(planning!C4=roadbook!B2,planning!C2)</f>
        <v>09h45-10h00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</row>
    <row r="4" spans="1:44" x14ac:dyDescent="0.3">
      <c r="A4" s="6" t="s">
        <v>5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</row>
    <row r="5" spans="1:44" x14ac:dyDescent="0.3">
      <c r="A5" s="6" t="s">
        <v>6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</row>
    <row r="6" spans="1:44" x14ac:dyDescent="0.3">
      <c r="A6" s="6" t="s">
        <v>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</row>
    <row r="7" spans="1:44" x14ac:dyDescent="0.3">
      <c r="A7" s="6" t="s">
        <v>8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</row>
    <row r="8" spans="1:44" x14ac:dyDescent="0.3">
      <c r="A8" s="6" t="s">
        <v>9</v>
      </c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</row>
    <row r="9" spans="1:44" x14ac:dyDescent="0.3">
      <c r="A9" s="6" t="s">
        <v>10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</row>
    <row r="10" spans="1:44" x14ac:dyDescent="0.3">
      <c r="A10" s="6" t="s">
        <v>11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</row>
    <row r="11" spans="1:44" x14ac:dyDescent="0.3">
      <c r="A11" s="6" t="s">
        <v>12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</row>
    <row r="12" spans="1:44" x14ac:dyDescent="0.3">
      <c r="A12" s="6" t="s">
        <v>13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</row>
    <row r="13" spans="1:44" x14ac:dyDescent="0.3">
      <c r="A13" s="6" t="s">
        <v>14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</row>
    <row r="14" spans="1:44" x14ac:dyDescent="0.3">
      <c r="A14" s="6" t="s">
        <v>15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</row>
    <row r="15" spans="1:44" x14ac:dyDescent="0.3">
      <c r="A15" s="6" t="s">
        <v>16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B143D7-7297-41A2-B3EA-F59FD76D9433}">
  <sheetPr codeName="Sheet2"/>
  <dimension ref="A1:B42"/>
  <sheetViews>
    <sheetView workbookViewId="0">
      <selection activeCell="D36" sqref="D36"/>
    </sheetView>
  </sheetViews>
  <sheetFormatPr baseColWidth="10" defaultColWidth="9.109375" defaultRowHeight="14.4" x14ac:dyDescent="0.3"/>
  <cols>
    <col min="1" max="1" width="29.109375" bestFit="1" customWidth="1"/>
  </cols>
  <sheetData>
    <row r="1" spans="1:2" x14ac:dyDescent="0.3">
      <c r="A1" t="s">
        <v>19</v>
      </c>
      <c r="B1">
        <f>COUNTIF(planning!$C$4:$J$16,participants!A1)</f>
        <v>3</v>
      </c>
    </row>
    <row r="2" spans="1:2" x14ac:dyDescent="0.3">
      <c r="A2" t="s">
        <v>20</v>
      </c>
      <c r="B2">
        <f>COUNTIF(planning!$C$4:$J$16,participants!A2)</f>
        <v>3</v>
      </c>
    </row>
    <row r="3" spans="1:2" x14ac:dyDescent="0.3">
      <c r="A3" t="s">
        <v>21</v>
      </c>
      <c r="B3">
        <f>COUNTIF(planning!$C$4:$J$16,participants!A3)</f>
        <v>3</v>
      </c>
    </row>
    <row r="4" spans="1:2" x14ac:dyDescent="0.3">
      <c r="A4" t="s">
        <v>22</v>
      </c>
      <c r="B4">
        <f>COUNTIF(planning!$C$4:$J$16,participants!A4)</f>
        <v>3</v>
      </c>
    </row>
    <row r="5" spans="1:2" x14ac:dyDescent="0.3">
      <c r="A5" t="s">
        <v>23</v>
      </c>
      <c r="B5">
        <f>COUNTIF(planning!$C$4:$J$16,participants!A5)</f>
        <v>3</v>
      </c>
    </row>
    <row r="6" spans="1:2" x14ac:dyDescent="0.3">
      <c r="A6" t="s">
        <v>24</v>
      </c>
      <c r="B6">
        <f>COUNTIF(planning!$C$4:$J$16,participants!A6)</f>
        <v>3</v>
      </c>
    </row>
    <row r="7" spans="1:2" x14ac:dyDescent="0.3">
      <c r="A7" t="s">
        <v>25</v>
      </c>
      <c r="B7">
        <f>COUNTIF(planning!$C$4:$J$16,participants!A7)</f>
        <v>3</v>
      </c>
    </row>
    <row r="8" spans="1:2" x14ac:dyDescent="0.3">
      <c r="A8" t="s">
        <v>43</v>
      </c>
      <c r="B8">
        <f>COUNTIF(planning!$C$4:$J$16,participants!A8)</f>
        <v>3</v>
      </c>
    </row>
    <row r="9" spans="1:2" x14ac:dyDescent="0.3">
      <c r="A9" t="s">
        <v>26</v>
      </c>
      <c r="B9">
        <f>COUNTIF(planning!$C$4:$J$16,participants!A9)</f>
        <v>3</v>
      </c>
    </row>
    <row r="10" spans="1:2" x14ac:dyDescent="0.3">
      <c r="A10" t="s">
        <v>27</v>
      </c>
      <c r="B10">
        <f>COUNTIF(planning!$C$4:$J$16,participants!A10)</f>
        <v>3</v>
      </c>
    </row>
    <row r="11" spans="1:2" x14ac:dyDescent="0.3">
      <c r="A11" t="s">
        <v>28</v>
      </c>
      <c r="B11">
        <f>COUNTIF(planning!$C$4:$J$16,participants!A11)</f>
        <v>3</v>
      </c>
    </row>
    <row r="12" spans="1:2" x14ac:dyDescent="0.3">
      <c r="A12" t="s">
        <v>29</v>
      </c>
      <c r="B12">
        <f>COUNTIF(planning!$C$4:$J$16,participants!A12)</f>
        <v>3</v>
      </c>
    </row>
    <row r="13" spans="1:2" x14ac:dyDescent="0.3">
      <c r="A13" t="s">
        <v>30</v>
      </c>
      <c r="B13">
        <f>COUNTIF(planning!$C$4:$J$16,participants!A13)</f>
        <v>3</v>
      </c>
    </row>
    <row r="14" spans="1:2" x14ac:dyDescent="0.3">
      <c r="A14" t="s">
        <v>32</v>
      </c>
      <c r="B14">
        <f>COUNTIF(planning!$C$4:$J$16,participants!A14)</f>
        <v>3</v>
      </c>
    </row>
    <row r="15" spans="1:2" x14ac:dyDescent="0.3">
      <c r="A15" t="s">
        <v>33</v>
      </c>
      <c r="B15">
        <f>COUNTIF(planning!$C$4:$J$16,participants!A15)</f>
        <v>3</v>
      </c>
    </row>
    <row r="16" spans="1:2" x14ac:dyDescent="0.3">
      <c r="A16" t="s">
        <v>34</v>
      </c>
      <c r="B16">
        <f>COUNTIF(planning!$C$4:$J$16,participants!A16)</f>
        <v>3</v>
      </c>
    </row>
    <row r="17" spans="1:2" x14ac:dyDescent="0.3">
      <c r="A17" t="s">
        <v>31</v>
      </c>
      <c r="B17">
        <f>COUNTIF(planning!$C$4:$J$16,participants!A17)</f>
        <v>3</v>
      </c>
    </row>
    <row r="18" spans="1:2" x14ac:dyDescent="0.3">
      <c r="A18" t="s">
        <v>35</v>
      </c>
      <c r="B18">
        <f>COUNTIF(planning!$C$4:$J$16,participants!A18)</f>
        <v>3</v>
      </c>
    </row>
    <row r="19" spans="1:2" x14ac:dyDescent="0.3">
      <c r="A19" t="s">
        <v>41</v>
      </c>
      <c r="B19">
        <f>COUNTIF(planning!$C$4:$J$16,participants!A19)</f>
        <v>3</v>
      </c>
    </row>
    <row r="20" spans="1:2" x14ac:dyDescent="0.3">
      <c r="A20" t="s">
        <v>36</v>
      </c>
      <c r="B20">
        <f>COUNTIF(planning!$C$4:$J$16,participants!A20)</f>
        <v>3</v>
      </c>
    </row>
    <row r="21" spans="1:2" x14ac:dyDescent="0.3">
      <c r="A21" t="s">
        <v>42</v>
      </c>
      <c r="B21">
        <f>COUNTIF(planning!$C$4:$J$16,participants!A21)</f>
        <v>2</v>
      </c>
    </row>
    <row r="22" spans="1:2" x14ac:dyDescent="0.3">
      <c r="A22" t="s">
        <v>37</v>
      </c>
      <c r="B22">
        <f>COUNTIF(planning!$C$4:$J$16,participants!A22)</f>
        <v>2</v>
      </c>
    </row>
    <row r="23" spans="1:2" x14ac:dyDescent="0.3">
      <c r="A23" t="s">
        <v>38</v>
      </c>
      <c r="B23">
        <f>COUNTIF(planning!$C$4:$J$16,participants!A23)</f>
        <v>2</v>
      </c>
    </row>
    <row r="24" spans="1:2" x14ac:dyDescent="0.3">
      <c r="A24" t="s">
        <v>39</v>
      </c>
      <c r="B24">
        <f>COUNTIF(planning!$C$4:$J$16,participants!A24)</f>
        <v>2</v>
      </c>
    </row>
    <row r="25" spans="1:2" x14ac:dyDescent="0.3">
      <c r="A25" t="s">
        <v>40</v>
      </c>
      <c r="B25">
        <f>COUNTIF(planning!$C$4:$J$16,participants!A25)</f>
        <v>2</v>
      </c>
    </row>
    <row r="26" spans="1:2" x14ac:dyDescent="0.3">
      <c r="A26" t="s">
        <v>44</v>
      </c>
      <c r="B26">
        <f>COUNTIF(planning!$C$4:$J$16,participants!A26)</f>
        <v>2</v>
      </c>
    </row>
    <row r="27" spans="1:2" x14ac:dyDescent="0.3">
      <c r="A27" t="s">
        <v>45</v>
      </c>
      <c r="B27">
        <f>COUNTIF(planning!$C$4:$J$16,participants!A27)</f>
        <v>2</v>
      </c>
    </row>
    <row r="28" spans="1:2" x14ac:dyDescent="0.3">
      <c r="A28" t="s">
        <v>46</v>
      </c>
      <c r="B28">
        <f>COUNTIF(planning!$C$4:$J$16,participants!A28)</f>
        <v>2</v>
      </c>
    </row>
    <row r="29" spans="1:2" x14ac:dyDescent="0.3">
      <c r="A29" t="s">
        <v>47</v>
      </c>
      <c r="B29">
        <f>COUNTIF(planning!$C$4:$J$16,participants!A29)</f>
        <v>2</v>
      </c>
    </row>
    <row r="30" spans="1:2" x14ac:dyDescent="0.3">
      <c r="A30" t="s">
        <v>48</v>
      </c>
      <c r="B30">
        <f>COUNTIF(planning!$C$4:$J$16,participants!A30)</f>
        <v>2</v>
      </c>
    </row>
    <row r="31" spans="1:2" x14ac:dyDescent="0.3">
      <c r="A31" t="s">
        <v>49</v>
      </c>
      <c r="B31">
        <f>COUNTIF(planning!$C$4:$J$16,participants!A31)</f>
        <v>2</v>
      </c>
    </row>
    <row r="32" spans="1:2" x14ac:dyDescent="0.3">
      <c r="A32" t="s">
        <v>50</v>
      </c>
      <c r="B32">
        <f>COUNTIF(planning!$C$4:$J$16,participants!A32)</f>
        <v>2</v>
      </c>
    </row>
    <row r="33" spans="1:2" x14ac:dyDescent="0.3">
      <c r="A33" t="s">
        <v>51</v>
      </c>
      <c r="B33">
        <f>COUNTIF(planning!$C$4:$J$16,participants!A33)</f>
        <v>2</v>
      </c>
    </row>
    <row r="34" spans="1:2" x14ac:dyDescent="0.3">
      <c r="A34" t="s">
        <v>52</v>
      </c>
      <c r="B34">
        <f>COUNTIF(planning!$C$4:$J$16,participants!A34)</f>
        <v>2</v>
      </c>
    </row>
    <row r="35" spans="1:2" x14ac:dyDescent="0.3">
      <c r="A35" t="s">
        <v>53</v>
      </c>
      <c r="B35">
        <f>COUNTIF(planning!$C$4:$J$16,participants!A35)</f>
        <v>2</v>
      </c>
    </row>
    <row r="36" spans="1:2" x14ac:dyDescent="0.3">
      <c r="A36" t="s">
        <v>54</v>
      </c>
      <c r="B36">
        <f>COUNTIF(planning!$C$4:$J$16,participants!A36)</f>
        <v>2</v>
      </c>
    </row>
    <row r="37" spans="1:2" x14ac:dyDescent="0.3">
      <c r="A37" t="s">
        <v>55</v>
      </c>
      <c r="B37">
        <f>COUNTIF(planning!$C$4:$J$16,participants!A37)</f>
        <v>2</v>
      </c>
    </row>
    <row r="38" spans="1:2" x14ac:dyDescent="0.3">
      <c r="A38" t="s">
        <v>56</v>
      </c>
      <c r="B38">
        <f>COUNTIF(planning!$C$4:$J$16,participants!A38)</f>
        <v>2</v>
      </c>
    </row>
    <row r="39" spans="1:2" x14ac:dyDescent="0.3">
      <c r="A39" t="s">
        <v>57</v>
      </c>
      <c r="B39">
        <f>COUNTIF(planning!$C$4:$J$16,participants!A39)</f>
        <v>2</v>
      </c>
    </row>
    <row r="40" spans="1:2" x14ac:dyDescent="0.3">
      <c r="A40" t="s">
        <v>58</v>
      </c>
      <c r="B40">
        <f>COUNTIF(planning!$C$4:$J$16,participants!A40)</f>
        <v>2</v>
      </c>
    </row>
    <row r="41" spans="1:2" x14ac:dyDescent="0.3">
      <c r="A41" t="s">
        <v>59</v>
      </c>
      <c r="B41">
        <f>COUNTIF(planning!$C$4:$J$16,participants!A41)</f>
        <v>2</v>
      </c>
    </row>
    <row r="42" spans="1:2" x14ac:dyDescent="0.3">
      <c r="A42" t="s">
        <v>60</v>
      </c>
      <c r="B42">
        <f>COUNTIF(planning!$C$4:$J$16,participants!A42)</f>
        <v>2</v>
      </c>
    </row>
  </sheetData>
  <sortState xmlns:xlrd2="http://schemas.microsoft.com/office/spreadsheetml/2017/richdata2" ref="A1:B42">
    <sortCondition ref="B1:B42"/>
  </sortState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roadbook</vt:lpstr>
      <vt:lpstr>participants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Dominique HERVE</cp:lastModifiedBy>
  <dcterms:created xsi:type="dcterms:W3CDTF">2023-05-15T11:51:01Z</dcterms:created>
  <dcterms:modified xsi:type="dcterms:W3CDTF">2023-05-22T17:07:40Z</dcterms:modified>
</cp:coreProperties>
</file>