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9320" windowHeight="10005"/>
  </bookViews>
  <sheets>
    <sheet name="Feuil1" sheetId="1" r:id="rId1"/>
    <sheet name="Feuil2" sheetId="2" r:id="rId2"/>
    <sheet name="Feuil3" sheetId="3" r:id="rId3"/>
  </sheets>
  <definedNames>
    <definedName name="CA">Feuil1!$C$15</definedName>
    <definedName name="PVHT">Feuil1!$C$35</definedName>
    <definedName name="TVA">Feuil1!$C$36</definedName>
  </definedNames>
  <calcPr calcId="125725"/>
</workbook>
</file>

<file path=xl/calcChain.xml><?xml version="1.0" encoding="utf-8"?>
<calcChain xmlns="http://schemas.openxmlformats.org/spreadsheetml/2006/main">
  <c r="C25" i="1"/>
  <c r="C16"/>
  <c r="C10"/>
  <c r="C6"/>
  <c r="C8" s="1"/>
  <c r="C9" s="1"/>
  <c r="C15" l="1"/>
  <c r="E7"/>
  <c r="E5"/>
  <c r="C24" l="1"/>
  <c r="C32" s="1"/>
  <c r="C38" s="1"/>
  <c r="C35"/>
  <c r="C37" s="1"/>
  <c r="E33" l="1"/>
  <c r="E36"/>
</calcChain>
</file>

<file path=xl/sharedStrings.xml><?xml version="1.0" encoding="utf-8"?>
<sst xmlns="http://schemas.openxmlformats.org/spreadsheetml/2006/main" count="33" uniqueCount="29">
  <si>
    <t>GESTION COMMERCIALE</t>
  </si>
  <si>
    <t>Formation De Prix</t>
  </si>
  <si>
    <t>Remise</t>
  </si>
  <si>
    <t>Escompte</t>
  </si>
  <si>
    <t>1er Net</t>
  </si>
  <si>
    <t>2ème Net</t>
  </si>
  <si>
    <t>Transport</t>
  </si>
  <si>
    <t>Assurance</t>
  </si>
  <si>
    <t>Energie</t>
  </si>
  <si>
    <t>Maintenance</t>
  </si>
  <si>
    <t>Netoyage</t>
  </si>
  <si>
    <t>Personnel</t>
  </si>
  <si>
    <t>Commissions Vendeurs</t>
  </si>
  <si>
    <t>Franchise</t>
  </si>
  <si>
    <t>Prix d'Achat Brut/PAB</t>
  </si>
  <si>
    <t>Prix d'Achat Net/PAN</t>
  </si>
  <si>
    <t>Frais d'Achat/FA</t>
  </si>
  <si>
    <t>Frais de Production/FP</t>
  </si>
  <si>
    <t>Coût de Production/CP</t>
  </si>
  <si>
    <t>Coût de Revient/CR</t>
  </si>
  <si>
    <t>Prix de Vente HT/PV HT</t>
  </si>
  <si>
    <t>Coût d'Achat/CA</t>
  </si>
  <si>
    <t>Frais de Ventes/FV</t>
  </si>
  <si>
    <t>Prix de Vente TTC/PV TTC</t>
  </si>
  <si>
    <t>Montant</t>
  </si>
  <si>
    <t>TVA 5.5% ou 19.60%</t>
  </si>
  <si>
    <t>TM</t>
  </si>
  <si>
    <t>Marge Brutte/MB</t>
  </si>
  <si>
    <t>Marge Nette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</si>
</sst>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2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i/>
      <sz val="14"/>
      <color rgb="FF0000CC"/>
      <name val="Calibri"/>
      <family val="2"/>
    </font>
    <font>
      <b/>
      <sz val="14"/>
      <color rgb="FF0000CC"/>
      <name val="Calibri"/>
      <family val="2"/>
    </font>
    <font>
      <b/>
      <sz val="20"/>
      <color rgb="FF0000CC"/>
      <name val="Calibri"/>
      <family val="2"/>
    </font>
    <font>
      <b/>
      <sz val="14"/>
      <color rgb="FF7030A0"/>
      <name val="Calibri"/>
      <family val="2"/>
      <scheme val="minor"/>
    </font>
    <font>
      <b/>
      <sz val="20"/>
      <color theme="9" tint="-0.499984740745262"/>
      <name val="Castellar"/>
      <family val="1"/>
    </font>
    <font>
      <b/>
      <sz val="14"/>
      <color theme="9" tint="-0.249977111117893"/>
      <name val="Calibri"/>
      <family val="2"/>
    </font>
    <font>
      <b/>
      <sz val="14"/>
      <color rgb="FF7030A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16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0" fontId="0" fillId="0" borderId="0" xfId="0" applyNumberForma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NumberFormat="1" applyAlignment="1">
      <alignment vertical="center"/>
    </xf>
    <xf numFmtId="10" fontId="0" fillId="0" borderId="0" xfId="0" applyNumberFormat="1" applyAlignment="1">
      <alignment horizontal="right" vertic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17</xdr:row>
      <xdr:rowOff>63500</xdr:rowOff>
    </xdr:from>
    <xdr:to>
      <xdr:col>13</xdr:col>
      <xdr:colOff>495300</xdr:colOff>
      <xdr:row>25</xdr:row>
      <xdr:rowOff>279400</xdr:rowOff>
    </xdr:to>
    <xdr:sp macro="" textlink="">
      <xdr:nvSpPr>
        <xdr:cNvPr id="2" name="ZoneTexte 1"/>
        <xdr:cNvSpPr txBox="1"/>
      </xdr:nvSpPr>
      <xdr:spPr>
        <a:xfrm>
          <a:off x="7962900" y="4965700"/>
          <a:ext cx="4419600" cy="255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Est-ce que le calcul est dans le bon ordre et cohérent.</a:t>
          </a:r>
        </a:p>
        <a:p>
          <a:r>
            <a:rPr lang="fr-FR" sz="1400"/>
            <a:t>Quels pourraient être les autres posts à rajouter dans  Le PA, le CA et le CP.</a:t>
          </a:r>
        </a:p>
      </xdr:txBody>
    </xdr:sp>
    <xdr:clientData/>
  </xdr:twoCellAnchor>
  <xdr:twoCellAnchor>
    <xdr:from>
      <xdr:col>3</xdr:col>
      <xdr:colOff>0</xdr:colOff>
      <xdr:row>29</xdr:row>
      <xdr:rowOff>139700</xdr:rowOff>
    </xdr:from>
    <xdr:to>
      <xdr:col>4</xdr:col>
      <xdr:colOff>38100</xdr:colOff>
      <xdr:row>32</xdr:row>
      <xdr:rowOff>25400</xdr:rowOff>
    </xdr:to>
    <xdr:cxnSp macro="">
      <xdr:nvCxnSpPr>
        <xdr:cNvPr id="4" name="Connecteur droit avec flèche 3"/>
        <xdr:cNvCxnSpPr/>
      </xdr:nvCxnSpPr>
      <xdr:spPr>
        <a:xfrm rot="10800000" flipV="1">
          <a:off x="3975100" y="8547100"/>
          <a:ext cx="1016000" cy="7620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901700</xdr:colOff>
      <xdr:row>28</xdr:row>
      <xdr:rowOff>12700</xdr:rowOff>
    </xdr:from>
    <xdr:to>
      <xdr:col>6</xdr:col>
      <xdr:colOff>660400</xdr:colOff>
      <xdr:row>30</xdr:row>
      <xdr:rowOff>266700</xdr:rowOff>
    </xdr:to>
    <xdr:sp macro="" textlink="">
      <xdr:nvSpPr>
        <xdr:cNvPr id="6" name="ZoneTexte 5"/>
        <xdr:cNvSpPr txBox="1"/>
      </xdr:nvSpPr>
      <xdr:spPr>
        <a:xfrm>
          <a:off x="4876800" y="8128000"/>
          <a:ext cx="23368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Je n'arrive pas à faire PV HT (Cellule PVHT) - CA (Cellule CA) ou encore C35-C15 ????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zoomScale="75" zoomScaleNormal="75" workbookViewId="0">
      <selection activeCell="C4" sqref="C4"/>
    </sheetView>
  </sheetViews>
  <sheetFormatPr baseColWidth="10" defaultRowHeight="15"/>
  <cols>
    <col min="2" max="2" width="34.7109375" customWidth="1"/>
    <col min="3" max="3" width="13.42578125" customWidth="1"/>
    <col min="4" max="4" width="14.7109375" customWidth="1"/>
    <col min="5" max="5" width="12.5703125" bestFit="1" customWidth="1"/>
  </cols>
  <sheetData>
    <row r="1" spans="1:5" ht="27">
      <c r="A1" s="20" t="s">
        <v>0</v>
      </c>
      <c r="B1" s="20"/>
      <c r="C1" s="20"/>
      <c r="D1" s="20"/>
    </row>
    <row r="2" spans="1:5" ht="21.75" customHeight="1">
      <c r="A2" s="21" t="s">
        <v>1</v>
      </c>
      <c r="B2" s="21"/>
      <c r="C2" s="21"/>
      <c r="D2" s="21"/>
    </row>
    <row r="4" spans="1:5" ht="22.5" customHeight="1">
      <c r="B4" s="14" t="s">
        <v>14</v>
      </c>
      <c r="C4" s="3"/>
    </row>
    <row r="5" spans="1:5" ht="22.5" customHeight="1">
      <c r="B5" s="8" t="s">
        <v>2</v>
      </c>
      <c r="C5" s="4"/>
      <c r="D5" s="11" t="s">
        <v>24</v>
      </c>
      <c r="E5" s="12">
        <f>SUM(C4-C6)</f>
        <v>0</v>
      </c>
    </row>
    <row r="6" spans="1:5" ht="22.5" customHeight="1">
      <c r="B6" s="1" t="s">
        <v>4</v>
      </c>
      <c r="C6" s="3">
        <f>SUM(C4)-(C4*C5)</f>
        <v>0</v>
      </c>
    </row>
    <row r="7" spans="1:5" ht="22.5" customHeight="1">
      <c r="B7" s="8" t="s">
        <v>3</v>
      </c>
      <c r="C7" s="4"/>
      <c r="D7" s="11" t="s">
        <v>24</v>
      </c>
      <c r="E7" s="12">
        <f>SUM(C6-C8)</f>
        <v>0</v>
      </c>
    </row>
    <row r="8" spans="1:5" ht="22.5" customHeight="1">
      <c r="B8" s="1" t="s">
        <v>5</v>
      </c>
      <c r="C8" s="3">
        <f>SUM(C6)-(C6*C7)</f>
        <v>0</v>
      </c>
    </row>
    <row r="9" spans="1:5" ht="22.5" customHeight="1">
      <c r="B9" s="14" t="s">
        <v>15</v>
      </c>
      <c r="C9" s="3">
        <f>C8</f>
        <v>0</v>
      </c>
    </row>
    <row r="10" spans="1:5" ht="22.5" customHeight="1">
      <c r="B10" s="8" t="s">
        <v>16</v>
      </c>
      <c r="C10" s="3">
        <f>SUM(C11:C14)</f>
        <v>0</v>
      </c>
    </row>
    <row r="11" spans="1:5" ht="22.5" customHeight="1">
      <c r="B11" s="1" t="s">
        <v>6</v>
      </c>
      <c r="C11" s="3"/>
    </row>
    <row r="12" spans="1:5" ht="22.5" customHeight="1">
      <c r="B12" s="1" t="s">
        <v>7</v>
      </c>
      <c r="C12" s="3"/>
    </row>
    <row r="13" spans="1:5" ht="22.5" customHeight="1">
      <c r="B13" s="1"/>
      <c r="C13" s="3"/>
    </row>
    <row r="14" spans="1:5" ht="22.5" customHeight="1">
      <c r="B14" s="1"/>
      <c r="C14" s="3"/>
    </row>
    <row r="15" spans="1:5" ht="22.5" customHeight="1">
      <c r="B15" s="14" t="s">
        <v>21</v>
      </c>
      <c r="C15" s="3">
        <f>SUM(C9+C10)</f>
        <v>0</v>
      </c>
    </row>
    <row r="16" spans="1:5" ht="22.5" customHeight="1">
      <c r="B16" s="8" t="s">
        <v>17</v>
      </c>
      <c r="C16" s="3">
        <f>SUM(C17:C23)</f>
        <v>0</v>
      </c>
    </row>
    <row r="17" spans="2:5" ht="22.5" customHeight="1">
      <c r="B17" s="1" t="s">
        <v>8</v>
      </c>
      <c r="C17" s="3"/>
    </row>
    <row r="18" spans="2:5" ht="22.5" customHeight="1">
      <c r="B18" s="1" t="s">
        <v>9</v>
      </c>
      <c r="C18" s="3"/>
    </row>
    <row r="19" spans="2:5" ht="22.5" customHeight="1">
      <c r="B19" s="1" t="s">
        <v>10</v>
      </c>
      <c r="C19" s="3"/>
    </row>
    <row r="20" spans="2:5" ht="22.5" customHeight="1">
      <c r="B20" s="1" t="s">
        <v>11</v>
      </c>
      <c r="C20" s="3"/>
    </row>
    <row r="21" spans="2:5" ht="22.5" customHeight="1">
      <c r="B21" s="1" t="s">
        <v>6</v>
      </c>
      <c r="C21" s="3"/>
      <c r="E21" s="6"/>
    </row>
    <row r="22" spans="2:5" ht="22.5" customHeight="1">
      <c r="B22" s="1"/>
      <c r="C22" s="3"/>
      <c r="E22" s="6"/>
    </row>
    <row r="23" spans="2:5" ht="22.5" customHeight="1">
      <c r="C23" s="5"/>
    </row>
    <row r="24" spans="2:5" ht="22.5" customHeight="1">
      <c r="B24" s="14" t="s">
        <v>18</v>
      </c>
      <c r="C24" s="3">
        <f>SUM(CA+C16)</f>
        <v>0</v>
      </c>
    </row>
    <row r="25" spans="2:5" ht="22.5" customHeight="1">
      <c r="B25" s="8" t="s">
        <v>22</v>
      </c>
      <c r="C25" s="3">
        <f>SUM(C26:C31)</f>
        <v>0</v>
      </c>
    </row>
    <row r="26" spans="2:5" ht="22.5" customHeight="1">
      <c r="B26" s="1" t="s">
        <v>12</v>
      </c>
      <c r="C26" s="3"/>
    </row>
    <row r="27" spans="2:5" ht="22.5" customHeight="1">
      <c r="B27" s="1" t="s">
        <v>7</v>
      </c>
      <c r="C27" s="3"/>
    </row>
    <row r="28" spans="2:5" ht="22.5" customHeight="1">
      <c r="B28" s="1" t="s">
        <v>13</v>
      </c>
      <c r="C28" s="3"/>
    </row>
    <row r="29" spans="2:5" ht="22.5" customHeight="1">
      <c r="B29" s="1"/>
      <c r="C29" s="3"/>
    </row>
    <row r="30" spans="2:5" ht="22.5" customHeight="1">
      <c r="B30" s="1"/>
      <c r="C30" s="3"/>
    </row>
    <row r="31" spans="2:5" ht="22.5" customHeight="1">
      <c r="B31" s="1"/>
      <c r="C31" s="3"/>
    </row>
    <row r="32" spans="2:5" ht="22.5" customHeight="1">
      <c r="B32" s="14" t="s">
        <v>19</v>
      </c>
      <c r="C32" s="3">
        <f>SUM(C24+C25)</f>
        <v>0</v>
      </c>
    </row>
    <row r="33" spans="2:6" ht="22.5" customHeight="1">
      <c r="B33" s="16" t="s">
        <v>27</v>
      </c>
      <c r="C33" s="3"/>
      <c r="D33" s="17" t="s">
        <v>26</v>
      </c>
      <c r="E33" s="19" t="e">
        <f>SUM(C33*100/PVHT)</f>
        <v>#DIV/0!</v>
      </c>
      <c r="F33" s="7"/>
    </row>
    <row r="34" spans="2:6" ht="22.5" customHeight="1">
      <c r="C34" s="18"/>
      <c r="F34" s="7"/>
    </row>
    <row r="35" spans="2:6" ht="22.5" customHeight="1">
      <c r="B35" s="9" t="s">
        <v>20</v>
      </c>
      <c r="C35" s="3">
        <f>SUM(CA+C33)</f>
        <v>0</v>
      </c>
    </row>
    <row r="36" spans="2:6" ht="22.5" customHeight="1">
      <c r="B36" s="13" t="s">
        <v>25</v>
      </c>
      <c r="C36" s="4"/>
      <c r="D36" s="11" t="s">
        <v>24</v>
      </c>
      <c r="E36" s="12">
        <f>SUM(PVHT*C36)</f>
        <v>0</v>
      </c>
    </row>
    <row r="37" spans="2:6" ht="22.5" customHeight="1">
      <c r="B37" s="10" t="s">
        <v>23</v>
      </c>
      <c r="C37" s="3">
        <f>SUM(PVHT)*(1+TVA)</f>
        <v>0</v>
      </c>
    </row>
    <row r="38" spans="2:6" ht="22.5" customHeight="1">
      <c r="B38" s="16" t="s">
        <v>28</v>
      </c>
      <c r="C38" s="3">
        <f>SUM(CA-C32)</f>
        <v>0</v>
      </c>
      <c r="E38" s="15"/>
    </row>
    <row r="39" spans="2:6" ht="22.5" customHeight="1">
      <c r="B39" s="1"/>
    </row>
    <row r="40" spans="2:6" ht="22.5" customHeight="1">
      <c r="B40" s="1"/>
    </row>
    <row r="41" spans="2:6" ht="22.5" customHeight="1">
      <c r="B41" s="2"/>
    </row>
  </sheetData>
  <mergeCells count="2">
    <mergeCell ref="A1:D1"/>
    <mergeCell ref="A2:D2"/>
  </mergeCells>
  <phoneticPr fontId="0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CA</vt:lpstr>
      <vt:lpstr>PVHT</vt:lpstr>
      <vt:lpstr>TVA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Dominick MEXMAIN</dc:creator>
  <cp:lastModifiedBy>Dominick MEXMAIN</cp:lastModifiedBy>
  <cp:lastPrinted>2010-12-28T23:50:43Z</cp:lastPrinted>
  <dcterms:created xsi:type="dcterms:W3CDTF">2010-12-07T19:58:44Z</dcterms:created>
  <dcterms:modified xsi:type="dcterms:W3CDTF">2011-01-02T15:39:00Z</dcterms:modified>
</cp:coreProperties>
</file>