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JA11031417\Downloads\"/>
    </mc:Choice>
  </mc:AlternateContent>
  <xr:revisionPtr revIDLastSave="0" documentId="13_ncr:1_{8621C569-8208-4111-8618-727E193537FF}" xr6:coauthVersionLast="47" xr6:coauthVersionMax="47" xr10:uidLastSave="{00000000-0000-0000-0000-000000000000}"/>
  <bookViews>
    <workbookView xWindow="9585" yWindow="0" windowWidth="18585" windowHeight="15600" xr2:uid="{2578B920-EFB4-450D-8077-E807C898AE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B11" i="1"/>
  <c r="C11" i="1"/>
  <c r="D11" i="1"/>
  <c r="E11" i="1"/>
  <c r="B4" i="1"/>
  <c r="C4" i="1"/>
  <c r="D4" i="1"/>
  <c r="E4" i="1"/>
  <c r="B5" i="1"/>
  <c r="C5" i="1"/>
  <c r="D5" i="1"/>
  <c r="E5" i="1"/>
  <c r="B6" i="1"/>
  <c r="C6" i="1"/>
  <c r="D6" i="1"/>
  <c r="E6" i="1"/>
  <c r="B7" i="1"/>
  <c r="C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E3" i="1"/>
  <c r="D3" i="1"/>
  <c r="C3" i="1"/>
  <c r="B3" i="1"/>
  <c r="A3" i="1" a="1"/>
  <c r="A3" i="1" s="1"/>
  <c r="A4" i="1" l="1" a="1"/>
  <c r="A4" i="1" s="1"/>
  <c r="A5" i="1" s="1" a="1"/>
  <c r="A5" i="1" s="1"/>
  <c r="A6" i="1" s="1" a="1"/>
  <c r="A6" i="1" s="1"/>
  <c r="A7" i="1" s="1" a="1"/>
  <c r="A7" i="1" s="1"/>
  <c r="A8" i="1" s="1" a="1"/>
  <c r="A8" i="1" s="1"/>
  <c r="A9" i="1" s="1" a="1"/>
  <c r="A9" i="1" s="1"/>
  <c r="A10" i="1" s="1" a="1"/>
  <c r="A10" i="1" s="1"/>
  <c r="A11" i="1" s="1" a="1"/>
  <c r="A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<sst xmlns="http://schemas.openxmlformats.org/spreadsheetml/2006/main" count="7" uniqueCount="7">
  <si>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Départ</t>
  </si>
  <si>
    <t>Slot</t>
  </si>
  <si>
    <t>Suite</t>
  </si>
  <si>
    <t>1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</si>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</sst>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hh:m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center" vertical="center"/>
    </xf>
    <xf numFmtId="46" fontId="0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60"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  <border>
        <left/>
        <right/>
        <top/>
        <bottom/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theme="7" tint="0.79998168889431442"/>
        </patternFill>
      </fill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border>
        <left style="dashDot">
          <color rgb="FFFF0000"/>
        </left>
        <right style="dashDot">
          <color rgb="FFFF0000"/>
        </right>
        <top style="dashDot">
          <color rgb="FFFF0000"/>
        </top>
        <bottom style="dashDot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1" formatCode="[h]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d\ dd\ mmm\ hh:mm"/>
      <alignment horizontal="center" vertical="center" textRotation="0" wrapText="0" indent="0" justifyLastLine="0" shrinkToFit="0" readingOrder="0"/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rgb="FFAA72D4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AA72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7D3F10-375D-4D38-BC7F-833AB0D52791}" name="Tableau1" displayName="Tableau1" ref="A1:G11" totalsRowShown="0" headerRowDxfId="46" dataDxfId="45">
  <autoFilter ref="A1:G11" xr:uid="{837D3F10-375D-4D38-BC7F-833AB0D52791}"/>
  <tableColumns count="7">
    <tableColumn id="1" xr3:uid="{295193C8-71CC-4319-A539-E67D4C206112}" name="Départ" dataDxfId="53"/>
    <tableColumn id="2" xr3:uid="{F36F4EFC-1206-4D7D-910B-E2D351DBA38E}" name="1" dataDxfId="52"/>
    <tableColumn id="3" xr3:uid="{A15318EA-1A96-4DB7-B369-0DB2E139A038}" name="2" dataDxfId="51"/>
    <tableColumn id="4" xr3:uid="{DEBE0B5F-AC3E-434A-B048-50FA569C0813}" name="3" dataDxfId="50"/>
    <tableColumn id="5" xr3:uid="{80FB59AE-ED2E-4105-9EC8-322EC3CD78EE}" name="4" dataDxfId="49"/>
    <tableColumn id="8" xr3:uid="{11ED94EC-9BE1-44E3-81AD-55511CAE9421}" name="Slot" dataDxfId="48"/>
    <tableColumn id="11" xr3:uid="{39542385-48D2-44CF-B510-1D04A5CB1F85}" name="Suite" dataDxfId="4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84AC2-AB3F-4947-9877-92F810C188B7}">
  <dimension ref="A1:G13"/>
  <sheetViews>
    <sheetView tabSelected="1" workbookViewId="0">
      <selection activeCell="L9" sqref="L9"/>
    </sheetView>
  </sheetViews>
  <sheetFormatPr baseColWidth="10" defaultRowHeight="15" x14ac:dyDescent="0.25"/>
  <cols>
    <col min="1" max="1" width="18" style="1" customWidth="1"/>
    <col min="2" max="16384" width="11.42578125" style="1"/>
  </cols>
  <sheetData>
    <row r="1" spans="1:7" s="2" customFormat="1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  <c r="G1" s="1" t="s">
        <v>2</v>
      </c>
    </row>
    <row r="2" spans="1:7" x14ac:dyDescent="0.25">
      <c r="A2" s="3">
        <v>45469.450694444444</v>
      </c>
      <c r="B2" s="4">
        <v>0.33333333333333331</v>
      </c>
      <c r="C2" s="4">
        <v>0.33333333333333331</v>
      </c>
      <c r="D2" s="4">
        <v>0.16666666666666666</v>
      </c>
      <c r="E2" s="4">
        <v>0.16666666666666666</v>
      </c>
      <c r="F2" s="1">
        <v>3</v>
      </c>
      <c r="G2" s="4">
        <v>0.33333333333333331</v>
      </c>
    </row>
    <row r="3" spans="1:7" x14ac:dyDescent="0.25">
      <c r="A3" s="3" cm="1">
        <f t="array" ref="A3">IF(ISBLANK(F2),"",_xlfn.SWITCH(F2,1,A2+B2,2,A2+C2,3,A2+D2,4,A2+E2))</f>
        <v>45469.617361111108</v>
      </c>
      <c r="B3" s="4">
        <f>IF(ISBLANK($F2),"",IF($F2=1,$G3,B$2))</f>
        <v>0.33333333333333331</v>
      </c>
      <c r="C3" s="4">
        <f>IF(ISBLANK($F2),"",IF($F2=2,$G3,C$2))</f>
        <v>0.33333333333333331</v>
      </c>
      <c r="D3" s="4">
        <f>IF(ISBLANK($F2),"",IF($F2=3,$G3,D$2))</f>
        <v>0.5</v>
      </c>
      <c r="E3" s="4">
        <f>IF(ISBLANK($F2),"",IF($F2=4,$G3,E$2))</f>
        <v>0.16666666666666666</v>
      </c>
      <c r="F3" s="1">
        <v>4</v>
      </c>
      <c r="G3" s="4">
        <v>0.5</v>
      </c>
    </row>
    <row r="4" spans="1:7" x14ac:dyDescent="0.25">
      <c r="A4" s="3" cm="1">
        <f t="array" ref="A4">IF(ISBLANK(F3),"",_xlfn.SWITCH(F3,1,A3+B3,2,A3+C3,3,A3+D3,4,A3+E3))</f>
        <v>45469.784027777772</v>
      </c>
      <c r="B4" s="4">
        <f t="shared" ref="B4:B11" si="0">IF(ISBLANK($F3),"",IF($F3=1,$G4,B$2))</f>
        <v>0.33333333333333331</v>
      </c>
      <c r="C4" s="4">
        <f t="shared" ref="C4:C11" si="1">IF(ISBLANK($F3),"",IF($F3=2,$G4,C$2))</f>
        <v>0.33333333333333331</v>
      </c>
      <c r="D4" s="4">
        <f t="shared" ref="D4:D11" si="2">IF(ISBLANK($F3),"",IF($F3=3,$G4,D$2))</f>
        <v>0.16666666666666666</v>
      </c>
      <c r="E4" s="4">
        <f t="shared" ref="E4:E11" si="3">IF(ISBLANK($F3),"",IF($F3=4,$G4,E$2))</f>
        <v>0.33333333333333331</v>
      </c>
      <c r="F4" s="1">
        <v>1</v>
      </c>
      <c r="G4" s="4">
        <v>0.33333333333333331</v>
      </c>
    </row>
    <row r="5" spans="1:7" x14ac:dyDescent="0.25">
      <c r="A5" s="3" cm="1">
        <f t="array" ref="A5">IF(ISBLANK(F4),"",_xlfn.SWITCH(F4,1,A4+B4,2,A4+C4,3,A4+D4,4,A4+E4))</f>
        <v>45470.117361111108</v>
      </c>
      <c r="B5" s="4">
        <f t="shared" si="0"/>
        <v>0.33333333333333331</v>
      </c>
      <c r="C5" s="4">
        <f t="shared" si="1"/>
        <v>0.33333333333333331</v>
      </c>
      <c r="D5" s="4">
        <f t="shared" si="2"/>
        <v>0.16666666666666666</v>
      </c>
      <c r="E5" s="4">
        <f t="shared" si="3"/>
        <v>0.16666666666666666</v>
      </c>
      <c r="F5" s="1">
        <v>2</v>
      </c>
      <c r="G5" s="4">
        <v>0.33333333333333331</v>
      </c>
    </row>
    <row r="6" spans="1:7" x14ac:dyDescent="0.25">
      <c r="A6" s="3" cm="1">
        <f t="array" ref="A6">IF(ISBLANK(F5),"",_xlfn.SWITCH(F5,1,A5+B5,2,A5+C5,3,A5+D5,4,A5+E5))</f>
        <v>45470.450694444444</v>
      </c>
      <c r="B6" s="4">
        <f t="shared" si="0"/>
        <v>0.33333333333333331</v>
      </c>
      <c r="C6" s="4">
        <f t="shared" si="1"/>
        <v>0.33333333333333331</v>
      </c>
      <c r="D6" s="4">
        <f t="shared" si="2"/>
        <v>0.16666666666666666</v>
      </c>
      <c r="E6" s="4">
        <f t="shared" si="3"/>
        <v>0.16666666666666666</v>
      </c>
      <c r="F6" s="1">
        <v>2</v>
      </c>
      <c r="G6" s="4">
        <v>0.33333333333333331</v>
      </c>
    </row>
    <row r="7" spans="1:7" x14ac:dyDescent="0.25">
      <c r="A7" s="3" cm="1">
        <f t="array" ref="A7">IF(ISBLANK(F6),"",_xlfn.SWITCH(F6,1,A6+B6,2,A6+C6,3,A6+D6,4,A6+E6))</f>
        <v>45470.78402777778</v>
      </c>
      <c r="B7" s="4">
        <f t="shared" si="0"/>
        <v>0.33333333333333331</v>
      </c>
      <c r="C7" s="4">
        <f t="shared" si="1"/>
        <v>0</v>
      </c>
      <c r="D7" s="4">
        <f>IF(ISBLANK($F6),"",IF($F6=3,$G7,D$2))</f>
        <v>0.16666666666666666</v>
      </c>
      <c r="E7" s="4">
        <f t="shared" si="3"/>
        <v>0.16666666666666666</v>
      </c>
      <c r="F7" s="1">
        <v>2</v>
      </c>
      <c r="G7" s="4">
        <v>0</v>
      </c>
    </row>
    <row r="8" spans="1:7" x14ac:dyDescent="0.25">
      <c r="A8" s="3" cm="1">
        <f t="array" ref="A8">IF(ISBLANK(F7),"",_xlfn.SWITCH(F7,1,A7+B7,2,A7+C7,3,A7+D7,4,A7+E7))</f>
        <v>45470.78402777778</v>
      </c>
      <c r="B8" s="4">
        <f t="shared" si="0"/>
        <v>0.33333333333333331</v>
      </c>
      <c r="C8" s="4">
        <f t="shared" si="1"/>
        <v>0.33333333333333331</v>
      </c>
      <c r="D8" s="4">
        <f t="shared" si="2"/>
        <v>0.16666666666666666</v>
      </c>
      <c r="E8" s="4">
        <f t="shared" si="3"/>
        <v>0.16666666666666666</v>
      </c>
      <c r="F8" s="1">
        <v>3</v>
      </c>
      <c r="G8" s="4">
        <v>0.33333333333333331</v>
      </c>
    </row>
    <row r="9" spans="1:7" x14ac:dyDescent="0.25">
      <c r="A9" s="3" cm="1">
        <f t="array" ref="A9">IF(ISBLANK(F8),"",_xlfn.SWITCH(F8,1,A8+B8,2,A8+C8,3,A8+D8,4,A8+E8))</f>
        <v>45470.950694444444</v>
      </c>
      <c r="B9" s="4">
        <f t="shared" si="0"/>
        <v>0.33333333333333331</v>
      </c>
      <c r="C9" s="4">
        <f t="shared" si="1"/>
        <v>0.33333333333333331</v>
      </c>
      <c r="D9" s="4">
        <f t="shared" si="2"/>
        <v>0.125</v>
      </c>
      <c r="E9" s="4">
        <f t="shared" si="3"/>
        <v>0.16666666666666666</v>
      </c>
      <c r="F9" s="1">
        <v>3</v>
      </c>
      <c r="G9" s="4">
        <v>0.125</v>
      </c>
    </row>
    <row r="10" spans="1:7" x14ac:dyDescent="0.25">
      <c r="A10" s="3" cm="1">
        <f t="array" ref="A10">IF(ISBLANK(F9),"",_xlfn.SWITCH(F9,1,A9+B9,2,A9+C9,3,A9+D9,4,A9+E9))</f>
        <v>45471.075694444444</v>
      </c>
      <c r="B10" s="4">
        <f t="shared" si="0"/>
        <v>0.33333333333333331</v>
      </c>
      <c r="C10" s="4">
        <f t="shared" si="1"/>
        <v>0.33333333333333331</v>
      </c>
      <c r="D10" s="4">
        <f t="shared" si="2"/>
        <v>0.33333333333333331</v>
      </c>
      <c r="E10" s="4">
        <f t="shared" si="3"/>
        <v>0.16666666666666666</v>
      </c>
      <c r="F10" s="1">
        <v>1</v>
      </c>
      <c r="G10" s="4">
        <v>0.33333333333333331</v>
      </c>
    </row>
    <row r="11" spans="1:7" x14ac:dyDescent="0.25">
      <c r="A11" s="3" cm="1">
        <f t="array" ref="A11">IF(ISBLANK(F10),"",_xlfn.SWITCH(F10,1,A10+B10,2,A10+C10,3,A10+D10,4,A10+E10))</f>
        <v>45471.40902777778</v>
      </c>
      <c r="B11" s="4">
        <f t="shared" si="0"/>
        <v>1</v>
      </c>
      <c r="C11" s="4">
        <f t="shared" si="1"/>
        <v>0.33333333333333331</v>
      </c>
      <c r="D11" s="4">
        <f t="shared" si="2"/>
        <v>0.16666666666666666</v>
      </c>
      <c r="E11" s="4">
        <f t="shared" si="3"/>
        <v>0.16666666666666666</v>
      </c>
      <c r="F11" s="1">
        <v>2</v>
      </c>
      <c r="G11" s="4">
        <v>1</v>
      </c>
    </row>
    <row r="13" spans="1:7" x14ac:dyDescent="0.25">
      <c r="A13" s="5"/>
    </row>
  </sheetData>
  <phoneticPr fontId="1" type="noConversion"/>
  <conditionalFormatting sqref="G1:G1048576 B1:E1048576">
    <cfRule type="cellIs" dxfId="4" priority="4" operator="between">
      <formula>"01:30:00"*1</formula>
      <formula>"03:00:00"*1</formula>
    </cfRule>
    <cfRule type="cellIs" dxfId="3" priority="5" operator="between">
      <formula>"04:00:00"*1</formula>
      <formula>"08:00:00"*1</formula>
    </cfRule>
    <cfRule type="cellIs" dxfId="2" priority="6" operator="between">
      <formula>"05:00:00"*1</formula>
      <formula>"12:00:00"*1</formula>
    </cfRule>
    <cfRule type="cellIs" dxfId="1" priority="7" operator="equal">
      <formula>"24:00:00"*1</formula>
    </cfRule>
  </conditionalFormatting>
  <conditionalFormatting sqref="B6:E11">
    <cfRule type="expression" dxfId="0" priority="3">
      <formula>B$1=$F2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JAOUEN</dc:creator>
  <cp:lastModifiedBy>Romain JAOUEN</cp:lastModifiedBy>
  <dcterms:created xsi:type="dcterms:W3CDTF">2024-06-26T09:25:25Z</dcterms:created>
  <dcterms:modified xsi:type="dcterms:W3CDTF">2024-06-26T13:04:00Z</dcterms:modified>
</cp:coreProperties>
</file>