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5120" windowHeight="775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T31" i="1"/>
  <c r="S31"/>
  <c r="R31"/>
  <c r="P31"/>
  <c r="O31"/>
  <c r="N31"/>
  <c r="L31"/>
  <c r="J31"/>
  <c r="K31" s="1"/>
  <c r="H31"/>
  <c r="F31"/>
  <c r="G31" s="1"/>
  <c r="D31"/>
  <c r="B31"/>
  <c r="C31" s="1"/>
  <c r="S30"/>
  <c r="R30"/>
  <c r="T30" s="1"/>
  <c r="P30"/>
  <c r="O30"/>
  <c r="N30"/>
  <c r="K30"/>
  <c r="J30"/>
  <c r="L30" s="1"/>
  <c r="H30"/>
  <c r="G30"/>
  <c r="F30"/>
  <c r="D30"/>
  <c r="C30"/>
  <c r="B30"/>
  <c r="R29"/>
  <c r="S29" s="1"/>
  <c r="P29"/>
  <c r="O29"/>
  <c r="N29"/>
  <c r="J29"/>
  <c r="K29" s="1"/>
  <c r="H29"/>
  <c r="G29"/>
  <c r="F29"/>
  <c r="B29"/>
  <c r="C29" s="1"/>
  <c r="R28"/>
  <c r="S28" s="1"/>
  <c r="P28"/>
  <c r="O28"/>
  <c r="N28"/>
  <c r="L28"/>
  <c r="K28"/>
  <c r="J28"/>
  <c r="H28"/>
  <c r="F28"/>
  <c r="G28" s="1"/>
  <c r="D28"/>
  <c r="B28"/>
  <c r="C28" s="1"/>
  <c r="T27"/>
  <c r="R27"/>
  <c r="S27" s="1"/>
  <c r="O27"/>
  <c r="N27"/>
  <c r="P27" s="1"/>
  <c r="L27"/>
  <c r="K27"/>
  <c r="J27"/>
  <c r="G27"/>
  <c r="F27"/>
  <c r="H27" s="1"/>
  <c r="D27"/>
  <c r="C27"/>
  <c r="B27"/>
  <c r="T26"/>
  <c r="S26"/>
  <c r="R26"/>
  <c r="N26"/>
  <c r="O26" s="1"/>
  <c r="L26"/>
  <c r="K26"/>
  <c r="J26"/>
  <c r="H26"/>
  <c r="F26"/>
  <c r="G26" s="1"/>
  <c r="D26"/>
  <c r="C26"/>
  <c r="B26"/>
  <c r="R25"/>
  <c r="S25" s="1"/>
  <c r="N25"/>
  <c r="O25" s="1"/>
  <c r="L25"/>
  <c r="K25"/>
  <c r="J25"/>
  <c r="H25"/>
  <c r="G25"/>
  <c r="F25"/>
  <c r="D25"/>
  <c r="B25"/>
  <c r="C25" s="1"/>
  <c r="T24"/>
  <c r="R24"/>
  <c r="S24" s="1"/>
  <c r="P24"/>
  <c r="N24"/>
  <c r="O24" s="1"/>
  <c r="K24"/>
  <c r="J24"/>
  <c r="L24" s="1"/>
  <c r="H24"/>
  <c r="G24"/>
  <c r="F24"/>
  <c r="C24"/>
  <c r="B24"/>
  <c r="D24" s="1"/>
  <c r="T23"/>
  <c r="S23"/>
  <c r="R23"/>
  <c r="P23"/>
  <c r="O23"/>
  <c r="N23"/>
  <c r="J23"/>
  <c r="K23" s="1"/>
  <c r="H23"/>
  <c r="G23"/>
  <c r="F23"/>
  <c r="T22"/>
  <c r="S22"/>
  <c r="R22"/>
  <c r="N22"/>
  <c r="O22" s="1"/>
  <c r="J22"/>
  <c r="K22" s="1"/>
  <c r="D22"/>
  <c r="C22"/>
  <c r="B22"/>
  <c r="T21"/>
  <c r="R21"/>
  <c r="S21" s="1"/>
  <c r="L21"/>
  <c r="J21"/>
  <c r="K21" s="1"/>
  <c r="G21"/>
  <c r="F21"/>
  <c r="H21" s="1"/>
  <c r="D21"/>
  <c r="C21"/>
  <c r="B21"/>
  <c r="S20"/>
  <c r="R20"/>
  <c r="T20" s="1"/>
  <c r="P20"/>
  <c r="O20"/>
  <c r="N20"/>
  <c r="F20"/>
  <c r="G20" s="1"/>
  <c r="D20"/>
  <c r="C20"/>
  <c r="B20"/>
  <c r="T19"/>
  <c r="R19"/>
  <c r="S19" s="1"/>
  <c r="P19"/>
  <c r="O19"/>
  <c r="N19"/>
  <c r="J19"/>
  <c r="K19" s="1"/>
  <c r="F19"/>
  <c r="G19" s="1"/>
  <c r="P18"/>
  <c r="N18"/>
  <c r="O18" s="1"/>
  <c r="L18"/>
  <c r="J18"/>
  <c r="K18" s="1"/>
  <c r="H18"/>
  <c r="F18"/>
  <c r="G18" s="1"/>
  <c r="C18"/>
  <c r="B18"/>
  <c r="D18" s="1"/>
  <c r="T17"/>
  <c r="S17"/>
  <c r="R17"/>
  <c r="O17"/>
  <c r="N17"/>
  <c r="P17" s="1"/>
  <c r="B17"/>
  <c r="C17" s="1"/>
  <c r="T16"/>
  <c r="S16"/>
  <c r="R16"/>
  <c r="P16"/>
  <c r="N16"/>
  <c r="O16" s="1"/>
  <c r="L16"/>
  <c r="K16"/>
  <c r="J16"/>
  <c r="F16"/>
  <c r="G16" s="1"/>
  <c r="T15"/>
  <c r="S15"/>
  <c r="R15"/>
  <c r="P15"/>
  <c r="O15"/>
  <c r="N15"/>
  <c r="L15"/>
  <c r="J15"/>
  <c r="K15" s="1"/>
  <c r="H15"/>
  <c r="F15"/>
  <c r="G15" s="1"/>
  <c r="D15"/>
  <c r="B15"/>
  <c r="C15" s="1"/>
  <c r="S14"/>
  <c r="R14"/>
  <c r="T14" s="1"/>
  <c r="P14"/>
  <c r="O14"/>
  <c r="N14"/>
  <c r="H14"/>
  <c r="G14"/>
  <c r="F14"/>
  <c r="D14"/>
  <c r="C14"/>
  <c r="B14"/>
  <c r="R13"/>
  <c r="S13" s="1"/>
  <c r="P13"/>
  <c r="O13"/>
  <c r="N13"/>
  <c r="L13"/>
  <c r="J13"/>
  <c r="K13" s="1"/>
  <c r="B13"/>
  <c r="C13" s="1"/>
  <c r="R12"/>
  <c r="S12" s="1"/>
  <c r="L12"/>
  <c r="K12"/>
  <c r="J12"/>
  <c r="H12"/>
  <c r="F12"/>
  <c r="G12" s="1"/>
  <c r="D12"/>
  <c r="B12"/>
  <c r="C12" s="1"/>
  <c r="O11"/>
  <c r="N11"/>
  <c r="P11" s="1"/>
  <c r="L11"/>
  <c r="K11"/>
  <c r="J11"/>
  <c r="G11"/>
  <c r="F11"/>
  <c r="H11" s="1"/>
  <c r="D11"/>
  <c r="C11"/>
  <c r="B11"/>
  <c r="T10"/>
  <c r="S10"/>
  <c r="R10"/>
  <c r="N10"/>
  <c r="O10" s="1"/>
  <c r="L10"/>
  <c r="K10"/>
  <c r="J10"/>
  <c r="D10"/>
  <c r="C10"/>
  <c r="B10"/>
  <c r="R9"/>
  <c r="S9" s="1"/>
  <c r="N9"/>
  <c r="O9" s="1"/>
  <c r="H9"/>
  <c r="G9"/>
  <c r="F9"/>
  <c r="D9"/>
  <c r="B9"/>
  <c r="C9" s="1"/>
  <c r="T8"/>
  <c r="R8"/>
  <c r="S8" s="1"/>
  <c r="K8"/>
  <c r="J8"/>
  <c r="L8" s="1"/>
  <c r="H8"/>
  <c r="G8"/>
  <c r="F8"/>
  <c r="T7"/>
  <c r="S7"/>
  <c r="R7"/>
  <c r="J7"/>
  <c r="K7" s="1"/>
  <c r="H7"/>
  <c r="G7"/>
  <c r="F7"/>
  <c r="D7"/>
  <c r="B7"/>
  <c r="C7" s="1"/>
  <c r="T6"/>
  <c r="S6"/>
  <c r="R6"/>
  <c r="N6"/>
  <c r="O6" s="1"/>
  <c r="J6"/>
  <c r="K6" s="1"/>
  <c r="H6"/>
  <c r="G6"/>
  <c r="F6"/>
  <c r="D6"/>
  <c r="C6"/>
  <c r="B6"/>
  <c r="P5"/>
  <c r="N5"/>
  <c r="O5" s="1"/>
  <c r="L5"/>
  <c r="J5"/>
  <c r="K5" s="1"/>
  <c r="G5"/>
  <c r="F5"/>
  <c r="H5" s="1"/>
  <c r="D5"/>
  <c r="C5"/>
  <c r="B5"/>
  <c r="S4"/>
  <c r="R4"/>
  <c r="T4" s="1"/>
  <c r="P4"/>
  <c r="O4"/>
  <c r="N4"/>
  <c r="L4"/>
  <c r="K4"/>
  <c r="J4"/>
  <c r="F4"/>
  <c r="G4" s="1"/>
  <c r="D4"/>
  <c r="C4"/>
  <c r="B4"/>
  <c r="B2"/>
  <c r="F2" s="1"/>
  <c r="J2" s="1"/>
  <c r="N2" s="1"/>
  <c r="R2" s="1"/>
  <c r="L29" l="1"/>
  <c r="P6"/>
  <c r="T9"/>
  <c r="D13"/>
  <c r="H16"/>
  <c r="L19"/>
  <c r="P22"/>
  <c r="T25"/>
  <c r="D29"/>
  <c r="L6"/>
  <c r="P9"/>
  <c r="T12"/>
  <c r="H19"/>
  <c r="L22"/>
  <c r="P25"/>
  <c r="T28"/>
  <c r="H4"/>
  <c r="L7"/>
  <c r="P10"/>
  <c r="T13"/>
  <c r="D17"/>
  <c r="H20"/>
  <c r="L23"/>
  <c r="P26"/>
  <c r="T29"/>
</calcChain>
</file>

<file path=xl/sharedStrings.xml><?xml version="1.0" encoding="utf-8"?>
<sst xmlns="http://schemas.openxmlformats.org/spreadsheetml/2006/main" count="21" uniqueCount="9">
  <si>
    <t>Lundi</t>
  </si>
  <si>
    <t>Mardi</t>
  </si>
  <si>
    <t>Mercredi</t>
  </si>
  <si>
    <t>Jeudi</t>
  </si>
  <si>
    <t>Vendredi</t>
  </si>
  <si>
    <t>produit</t>
  </si>
  <si>
    <t>Qts</t>
  </si>
  <si>
    <t>code</t>
  </si>
  <si>
    <t>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</si>
</sst>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/>
  </cellXfs>
  <cellStyles count="1">
    <cellStyle name="Normal" xfId="0" builtinId="0"/>
  </cellStyles>
  <dxfs count="6"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apport"/>
      <sheetName val="Besoin"/>
      <sheetName val="Donnée"/>
      <sheetName val="exp"/>
      <sheetName val="Expedition "/>
    </sheetNames>
    <sheetDataSet>
      <sheetData sheetId="0"/>
      <sheetData sheetId="1">
        <row r="2">
          <cell r="C2">
            <v>40462</v>
          </cell>
        </row>
        <row r="4">
          <cell r="A4">
            <v>4155</v>
          </cell>
          <cell r="D4" t="str">
            <v>Newly Weds Foods</v>
          </cell>
          <cell r="AV4" t="str">
            <v>rien</v>
          </cell>
        </row>
        <row r="5">
          <cell r="A5">
            <v>4155</v>
          </cell>
          <cell r="D5">
            <v>12.15</v>
          </cell>
          <cell r="F5">
            <v>857</v>
          </cell>
          <cell r="AV5" t="str">
            <v>rien</v>
          </cell>
        </row>
        <row r="6">
          <cell r="A6">
            <v>4155</v>
          </cell>
          <cell r="D6">
            <v>1.28</v>
          </cell>
          <cell r="F6">
            <v>658</v>
          </cell>
          <cell r="AV6" t="str">
            <v>rien</v>
          </cell>
        </row>
        <row r="7">
          <cell r="A7">
            <v>4200</v>
          </cell>
          <cell r="D7" t="str">
            <v>Les Ingrédients Alimentaires BSA, s.e.c. / I.p.</v>
          </cell>
          <cell r="AV7" t="str">
            <v>rien</v>
          </cell>
        </row>
        <row r="8">
          <cell r="A8">
            <v>4200</v>
          </cell>
          <cell r="D8">
            <v>7.44</v>
          </cell>
          <cell r="F8">
            <v>895</v>
          </cell>
          <cell r="AV8" t="str">
            <v>rien</v>
          </cell>
        </row>
        <row r="9">
          <cell r="A9">
            <v>4200</v>
          </cell>
          <cell r="D9">
            <v>5.0999999999999996</v>
          </cell>
          <cell r="F9">
            <v>651</v>
          </cell>
          <cell r="AV9" t="str">
            <v>rien</v>
          </cell>
        </row>
        <row r="10">
          <cell r="A10">
            <v>4200</v>
          </cell>
          <cell r="D10">
            <v>5.44</v>
          </cell>
          <cell r="F10">
            <v>651</v>
          </cell>
          <cell r="AV10" t="str">
            <v>rien</v>
          </cell>
        </row>
        <row r="11">
          <cell r="A11">
            <v>5014</v>
          </cell>
          <cell r="D11" t="str">
            <v>D. Bertrand &amp; Fils Inc.</v>
          </cell>
          <cell r="AV11" t="str">
            <v>rien</v>
          </cell>
        </row>
        <row r="12">
          <cell r="A12">
            <v>5014</v>
          </cell>
          <cell r="D12">
            <v>19.86</v>
          </cell>
          <cell r="F12">
            <v>895</v>
          </cell>
          <cell r="AV12" t="str">
            <v>rien</v>
          </cell>
        </row>
        <row r="13">
          <cell r="A13">
            <v>5014</v>
          </cell>
          <cell r="D13">
            <v>15.68</v>
          </cell>
          <cell r="F13">
            <v>658</v>
          </cell>
          <cell r="AV13" t="str">
            <v>rien</v>
          </cell>
        </row>
        <row r="14">
          <cell r="A14">
            <v>5014</v>
          </cell>
          <cell r="D14">
            <v>7.6226000000000003</v>
          </cell>
          <cell r="F14">
            <v>658</v>
          </cell>
          <cell r="AV14" t="str">
            <v>rien</v>
          </cell>
        </row>
        <row r="15">
          <cell r="A15">
            <v>5014</v>
          </cell>
          <cell r="D15">
            <v>133.19999999999999</v>
          </cell>
          <cell r="F15">
            <v>623</v>
          </cell>
          <cell r="AV15" t="str">
            <v>rien</v>
          </cell>
        </row>
        <row r="16">
          <cell r="A16">
            <v>5014</v>
          </cell>
          <cell r="D16">
            <v>133.19999999999999</v>
          </cell>
          <cell r="F16">
            <v>623</v>
          </cell>
          <cell r="AV16" t="str">
            <v>rien</v>
          </cell>
        </row>
        <row r="17">
          <cell r="A17">
            <v>5225</v>
          </cell>
          <cell r="D17" t="str">
            <v>Les Ingrédients Alimentaires BSA, s.e.c. / I.p.</v>
          </cell>
          <cell r="AV17" t="str">
            <v>rien</v>
          </cell>
        </row>
        <row r="18">
          <cell r="A18">
            <v>5225</v>
          </cell>
          <cell r="D18">
            <v>16</v>
          </cell>
          <cell r="F18">
            <v>2253</v>
          </cell>
          <cell r="AV18" t="str">
            <v>rien</v>
          </cell>
        </row>
        <row r="19">
          <cell r="A19">
            <v>4104</v>
          </cell>
          <cell r="D19" t="str">
            <v>Newly Weds Foods</v>
          </cell>
          <cell r="AV19" t="str">
            <v>rien</v>
          </cell>
        </row>
        <row r="20">
          <cell r="A20">
            <v>4104</v>
          </cell>
          <cell r="D20">
            <v>17.596</v>
          </cell>
          <cell r="F20">
            <v>658</v>
          </cell>
          <cell r="AV20" t="str">
            <v>rien</v>
          </cell>
        </row>
        <row r="21">
          <cell r="A21">
            <v>4160</v>
          </cell>
          <cell r="D21" t="str">
            <v>Newly Weds Foods</v>
          </cell>
          <cell r="AV21" t="str">
            <v>rien</v>
          </cell>
        </row>
        <row r="22">
          <cell r="A22">
            <v>4160</v>
          </cell>
          <cell r="D22">
            <v>114</v>
          </cell>
          <cell r="F22">
            <v>659</v>
          </cell>
          <cell r="AV22" t="str">
            <v>rien</v>
          </cell>
        </row>
        <row r="23">
          <cell r="A23">
            <v>4160</v>
          </cell>
          <cell r="D23">
            <v>105</v>
          </cell>
          <cell r="F23">
            <v>651</v>
          </cell>
          <cell r="AV23" t="str">
            <v>rien</v>
          </cell>
        </row>
        <row r="24">
          <cell r="A24">
            <v>4160</v>
          </cell>
          <cell r="D24">
            <v>112</v>
          </cell>
          <cell r="F24">
            <v>651</v>
          </cell>
          <cell r="AV24" t="str">
            <v>rien</v>
          </cell>
        </row>
        <row r="25">
          <cell r="A25">
            <v>4160</v>
          </cell>
          <cell r="D25">
            <v>38.85</v>
          </cell>
          <cell r="F25">
            <v>857</v>
          </cell>
          <cell r="AV25" t="str">
            <v>rien</v>
          </cell>
        </row>
        <row r="26">
          <cell r="A26">
            <v>4160</v>
          </cell>
          <cell r="D26">
            <v>68.760000000000005</v>
          </cell>
          <cell r="F26">
            <v>730</v>
          </cell>
          <cell r="AV26" t="str">
            <v>rien</v>
          </cell>
        </row>
        <row r="27">
          <cell r="A27">
            <v>4160</v>
          </cell>
          <cell r="D27">
            <v>11</v>
          </cell>
          <cell r="F27">
            <v>652</v>
          </cell>
          <cell r="AV27" t="str">
            <v>rien</v>
          </cell>
        </row>
        <row r="28">
          <cell r="A28">
            <v>4160</v>
          </cell>
          <cell r="D28">
            <v>26.4</v>
          </cell>
          <cell r="F28">
            <v>658</v>
          </cell>
          <cell r="AV28" t="str">
            <v>rien</v>
          </cell>
        </row>
        <row r="29">
          <cell r="A29">
            <v>4160</v>
          </cell>
          <cell r="D29">
            <v>78.015000000000001</v>
          </cell>
          <cell r="F29">
            <v>881</v>
          </cell>
          <cell r="AV29" t="str">
            <v>rien</v>
          </cell>
        </row>
        <row r="30">
          <cell r="A30">
            <v>106105</v>
          </cell>
          <cell r="D30" t="str">
            <v>Graphic Packaging International, Inc.</v>
          </cell>
          <cell r="AV30" t="str">
            <v>rien</v>
          </cell>
        </row>
        <row r="31">
          <cell r="A31">
            <v>106105</v>
          </cell>
          <cell r="D31">
            <v>7.24</v>
          </cell>
          <cell r="F31">
            <v>623</v>
          </cell>
          <cell r="AV31">
            <v>40466</v>
          </cell>
        </row>
      </sheetData>
      <sheetData sheetId="2"/>
      <sheetData sheetId="3">
        <row r="2">
          <cell r="B2">
            <v>40462</v>
          </cell>
          <cell r="F2">
            <v>40463</v>
          </cell>
          <cell r="J2">
            <v>40464</v>
          </cell>
          <cell r="N2">
            <v>40465</v>
          </cell>
          <cell r="R2">
            <v>40466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U31"/>
  <sheetViews>
    <sheetView tabSelected="1" workbookViewId="0">
      <selection activeCell="A31" sqref="A31"/>
    </sheetView>
  </sheetViews>
  <sheetFormatPr baseColWidth="10" defaultRowHeight="15"/>
  <cols>
    <col min="2" max="2" width="9" customWidth="1"/>
    <col min="3" max="3" width="8.140625" customWidth="1"/>
    <col min="4" max="4" width="7.5703125" customWidth="1"/>
    <col min="5" max="5" width="3.7109375" customWidth="1"/>
    <col min="6" max="6" width="8.140625" customWidth="1"/>
    <col min="7" max="7" width="8.85546875" customWidth="1"/>
    <col min="8" max="8" width="7.28515625" customWidth="1"/>
    <col min="9" max="9" width="3.5703125" customWidth="1"/>
    <col min="10" max="10" width="8.5703125" customWidth="1"/>
    <col min="11" max="11" width="8.85546875" customWidth="1"/>
    <col min="12" max="12" width="8.42578125" customWidth="1"/>
    <col min="13" max="13" width="2.7109375" customWidth="1"/>
    <col min="14" max="14" width="7" customWidth="1"/>
    <col min="15" max="15" width="8.28515625" customWidth="1"/>
    <col min="16" max="16" width="7.7109375" customWidth="1"/>
    <col min="17" max="17" width="3.28515625" customWidth="1"/>
    <col min="18" max="18" width="8.5703125" customWidth="1"/>
    <col min="19" max="19" width="8.85546875" customWidth="1"/>
    <col min="20" max="20" width="6.85546875" customWidth="1"/>
  </cols>
  <sheetData>
    <row r="1" spans="2:21">
      <c r="B1" s="1" t="s">
        <v>0</v>
      </c>
      <c r="C1" s="1"/>
      <c r="D1" s="1"/>
      <c r="E1" s="1"/>
      <c r="F1" s="1" t="s">
        <v>1</v>
      </c>
      <c r="G1" s="1"/>
      <c r="H1" s="1"/>
      <c r="I1" s="1"/>
      <c r="J1" s="1" t="s">
        <v>2</v>
      </c>
      <c r="K1" s="1"/>
      <c r="L1" s="1"/>
      <c r="M1" s="1"/>
      <c r="N1" s="1" t="s">
        <v>3</v>
      </c>
      <c r="O1" s="1"/>
      <c r="P1" s="1"/>
      <c r="Q1" s="1"/>
      <c r="R1" s="1" t="s">
        <v>4</v>
      </c>
      <c r="S1" s="1"/>
      <c r="T1" s="1"/>
      <c r="U1" s="1"/>
    </row>
    <row r="2" spans="2:21">
      <c r="B2" s="2">
        <f>[1]Besoin!C2</f>
        <v>40462</v>
      </c>
      <c r="C2" s="2"/>
      <c r="D2" s="2"/>
      <c r="E2" s="2"/>
      <c r="F2" s="2">
        <f>B2+1</f>
        <v>40463</v>
      </c>
      <c r="G2" s="2"/>
      <c r="H2" s="2"/>
      <c r="I2" s="2"/>
      <c r="J2" s="2">
        <f>F2+1</f>
        <v>40464</v>
      </c>
      <c r="K2" s="2"/>
      <c r="L2" s="2"/>
      <c r="M2" s="2"/>
      <c r="N2" s="2">
        <f>J2+1</f>
        <v>40465</v>
      </c>
      <c r="O2" s="2"/>
      <c r="P2" s="2"/>
      <c r="Q2" s="2"/>
      <c r="R2" s="2">
        <f>N2+1</f>
        <v>40466</v>
      </c>
      <c r="S2" s="2"/>
      <c r="T2" s="2"/>
      <c r="U2" s="2"/>
    </row>
    <row r="3" spans="2:21">
      <c r="B3" s="3" t="s">
        <v>5</v>
      </c>
      <c r="C3" s="3" t="s">
        <v>6</v>
      </c>
      <c r="D3" s="3" t="s">
        <v>7</v>
      </c>
      <c r="E3" s="3"/>
      <c r="F3" s="3" t="s">
        <v>5</v>
      </c>
      <c r="G3" s="3" t="s">
        <v>6</v>
      </c>
      <c r="H3" s="3" t="s">
        <v>7</v>
      </c>
      <c r="I3" s="3"/>
      <c r="J3" s="3" t="s">
        <v>5</v>
      </c>
      <c r="K3" s="3" t="s">
        <v>6</v>
      </c>
      <c r="L3" s="3" t="s">
        <v>7</v>
      </c>
      <c r="M3" s="3"/>
      <c r="N3" s="3" t="s">
        <v>5</v>
      </c>
      <c r="O3" s="3" t="s">
        <v>6</v>
      </c>
      <c r="P3" s="3" t="s">
        <v>7</v>
      </c>
      <c r="Q3" s="3"/>
      <c r="R3" s="3" t="s">
        <v>5</v>
      </c>
      <c r="S3" s="3" t="s">
        <v>6</v>
      </c>
      <c r="T3" s="3" t="s">
        <v>7</v>
      </c>
      <c r="U3" s="3"/>
    </row>
    <row r="4" spans="2:21">
      <c r="B4" t="b">
        <f>IF([1]Besoin!AV4=[1]exp!$B$2,[1]Besoin!A4)</f>
        <v>0</v>
      </c>
      <c r="C4" t="b">
        <f>IF([1]Besoin!A4=B4,[1]Besoin!D4)</f>
        <v>0</v>
      </c>
      <c r="D4" t="b">
        <f>IF([1]Besoin!A4=B4,[1]Besoin!F4)</f>
        <v>0</v>
      </c>
      <c r="F4" t="b">
        <f>IF([1]Besoin!$AV4=[1]exp!$F$2,[1]Besoin!$A4)</f>
        <v>0</v>
      </c>
      <c r="G4" t="b">
        <f>IF([1]Besoin!$A4=$F4,[1]Besoin!$D4)</f>
        <v>0</v>
      </c>
      <c r="H4" t="b">
        <f>IF([1]Besoin!$A4=$F4,[1]Besoin!$F4)</f>
        <v>0</v>
      </c>
      <c r="J4" t="b">
        <f>IF([1]Besoin!$AV4=[1]exp!$J$2,[1]Besoin!$A4)</f>
        <v>0</v>
      </c>
      <c r="K4" t="b">
        <f>IF([1]Besoin!$A4=$J4,[1]Besoin!$D4)</f>
        <v>0</v>
      </c>
      <c r="L4" t="b">
        <f>IF([1]Besoin!$A4=$J4,[1]Besoin!$F4)</f>
        <v>0</v>
      </c>
      <c r="N4" t="b">
        <f>IF([1]Besoin!$AV4=[1]exp!$N$2,[1]Besoin!$A4)</f>
        <v>0</v>
      </c>
      <c r="O4" t="b">
        <f>IF([1]Besoin!$A4=$N4,[1]Besoin!$D4)</f>
        <v>0</v>
      </c>
      <c r="P4" t="b">
        <f>IF([1]Besoin!$A4=$N4,[1]Besoin!$F4)</f>
        <v>0</v>
      </c>
      <c r="R4" t="b">
        <f>IF([1]Besoin!$AV4=[1]exp!$R$2,[1]Besoin!$A4)</f>
        <v>0</v>
      </c>
      <c r="S4" t="b">
        <f>IF([1]Besoin!$A4=$R4,[1]Besoin!$D4)</f>
        <v>0</v>
      </c>
      <c r="T4" t="b">
        <f>IF([1]Besoin!$A4=$R4,[1]Besoin!$F4)</f>
        <v>0</v>
      </c>
    </row>
    <row r="5" spans="2:21">
      <c r="B5" t="b">
        <f>IF([1]Besoin!AV5=[1]exp!$B$2,[1]Besoin!A5)</f>
        <v>0</v>
      </c>
      <c r="C5" t="b">
        <f>IF([1]Besoin!A5=B5,[1]Besoin!D5)</f>
        <v>0</v>
      </c>
      <c r="D5" t="b">
        <f>IF([1]Besoin!A5=B5,[1]Besoin!F5)</f>
        <v>0</v>
      </c>
      <c r="F5" t="b">
        <f>IF([1]Besoin!$AV5=[1]exp!$F$2,[1]Besoin!$A5)</f>
        <v>0</v>
      </c>
      <c r="G5" t="b">
        <f>IF([1]Besoin!$A5=$F5,[1]Besoin!$D5)</f>
        <v>0</v>
      </c>
      <c r="H5" t="b">
        <f>IF([1]Besoin!$A5=$F5,[1]Besoin!$F5)</f>
        <v>0</v>
      </c>
      <c r="J5" s="4" t="b">
        <f>IF([1]Besoin!AV5=[1]exp!J2,[1]Besoin!A5)</f>
        <v>0</v>
      </c>
      <c r="K5" s="4" t="b">
        <f>IF([1]Besoin!A5=J5,[1]Besoin!D5)</f>
        <v>0</v>
      </c>
      <c r="L5" s="4" t="b">
        <f>IF([1]Besoin!A5=J5,[1]Besoin!F4)</f>
        <v>0</v>
      </c>
      <c r="M5" t="s">
        <v>8</v>
      </c>
      <c r="N5" t="b">
        <f>IF([1]Besoin!$AV5=[1]exp!$N$2,[1]Besoin!$A5)</f>
        <v>0</v>
      </c>
      <c r="O5" t="b">
        <f>IF([1]Besoin!$A5=$N5,[1]Besoin!$D5)</f>
        <v>0</v>
      </c>
      <c r="P5" t="b">
        <f>IF([1]Besoin!$A5=$N5,[1]Besoin!$F5)</f>
        <v>0</v>
      </c>
      <c r="R5">
        <v>106302</v>
      </c>
      <c r="S5">
        <v>5200</v>
      </c>
      <c r="T5">
        <v>639</v>
      </c>
    </row>
    <row r="6" spans="2:21">
      <c r="B6" t="b">
        <f>IF([1]Besoin!AV6=[1]exp!$B$2,[1]Besoin!A6)</f>
        <v>0</v>
      </c>
      <c r="C6" t="b">
        <f>IF([1]Besoin!A6=B6,[1]Besoin!D6)</f>
        <v>0</v>
      </c>
      <c r="D6" t="b">
        <f>IF([1]Besoin!A6=B6,[1]Besoin!F6)</f>
        <v>0</v>
      </c>
      <c r="F6" t="b">
        <f>IF([1]Besoin!$AV6=[1]exp!$F$2,[1]Besoin!$A6)</f>
        <v>0</v>
      </c>
      <c r="G6" t="b">
        <f>IF([1]Besoin!$A6=$F6,[1]Besoin!$D6)</f>
        <v>0</v>
      </c>
      <c r="H6" t="b">
        <f>IF([1]Besoin!$A6=$F6,[1]Besoin!$F6)</f>
        <v>0</v>
      </c>
      <c r="J6" t="b">
        <f>IF([1]Besoin!$AV6=[1]exp!$J$2,[1]Besoin!$A6)</f>
        <v>0</v>
      </c>
      <c r="K6" t="b">
        <f>IF([1]Besoin!$A6=$J6,[1]Besoin!$D6)</f>
        <v>0</v>
      </c>
      <c r="L6" t="b">
        <f>IF([1]Besoin!$A6=$J6,[1]Besoin!$F6)</f>
        <v>0</v>
      </c>
      <c r="N6" t="b">
        <f>IF([1]Besoin!$AV6=[1]exp!$N$2,[1]Besoin!$A6)</f>
        <v>0</v>
      </c>
      <c r="O6" t="b">
        <f>IF([1]Besoin!$A6=$N6,[1]Besoin!$D6)</f>
        <v>0</v>
      </c>
      <c r="P6" t="b">
        <f>IF([1]Besoin!$A6=$N6,[1]Besoin!$F6)</f>
        <v>0</v>
      </c>
      <c r="R6" t="b">
        <f>IF([1]Besoin!$AV6=[1]exp!$R$2,[1]Besoin!$A6)</f>
        <v>0</v>
      </c>
      <c r="S6" t="b">
        <f>IF([1]Besoin!$A6=$R6,[1]Besoin!$D6)</f>
        <v>0</v>
      </c>
      <c r="T6" t="b">
        <f>IF([1]Besoin!$A6=$R6,[1]Besoin!$F6)</f>
        <v>0</v>
      </c>
    </row>
    <row r="7" spans="2:21">
      <c r="B7" t="b">
        <f>IF([1]Besoin!AV7=[1]exp!$B$2,[1]Besoin!A7)</f>
        <v>0</v>
      </c>
      <c r="C7" t="b">
        <f>IF([1]Besoin!A7=B7,[1]Besoin!D7)</f>
        <v>0</v>
      </c>
      <c r="D7" t="b">
        <f>IF([1]Besoin!A7=B7,[1]Besoin!F7)</f>
        <v>0</v>
      </c>
      <c r="F7" t="b">
        <f>IF([1]Besoin!$AV7=[1]exp!$F$2,[1]Besoin!$A7)</f>
        <v>0</v>
      </c>
      <c r="G7" t="b">
        <f>IF([1]Besoin!$A7=$F7,[1]Besoin!$D7)</f>
        <v>0</v>
      </c>
      <c r="H7" t="b">
        <f>IF([1]Besoin!$A7=$F7,[1]Besoin!$F7)</f>
        <v>0</v>
      </c>
      <c r="J7" t="b">
        <f>IF([1]Besoin!$AV7=[1]exp!$J$2,[1]Besoin!$A7)</f>
        <v>0</v>
      </c>
      <c r="K7" t="b">
        <f>IF([1]Besoin!$A7=$J7,[1]Besoin!$D7)</f>
        <v>0</v>
      </c>
      <c r="L7" t="b">
        <f>IF([1]Besoin!$A7=$J7,[1]Besoin!$F7)</f>
        <v>0</v>
      </c>
      <c r="N7">
        <v>106305</v>
      </c>
      <c r="O7">
        <v>6000</v>
      </c>
      <c r="P7">
        <v>603</v>
      </c>
      <c r="R7" t="b">
        <f>IF([1]Besoin!$AV7=[1]exp!$R$2,[1]Besoin!$A7)</f>
        <v>0</v>
      </c>
      <c r="S7" t="b">
        <f>IF([1]Besoin!$A7=$R7,[1]Besoin!$D7)</f>
        <v>0</v>
      </c>
      <c r="T7" t="b">
        <f>IF([1]Besoin!$A7=$R7,[1]Besoin!$F7)</f>
        <v>0</v>
      </c>
    </row>
    <row r="8" spans="2:21">
      <c r="B8">
        <v>106102</v>
      </c>
      <c r="C8">
        <v>252</v>
      </c>
      <c r="D8">
        <v>860</v>
      </c>
      <c r="F8" t="b">
        <f>IF([1]Besoin!$AV8=[1]exp!$F$2,[1]Besoin!$A8)</f>
        <v>0</v>
      </c>
      <c r="G8" t="b">
        <f>IF([1]Besoin!$A8=$F8,[1]Besoin!$D8)</f>
        <v>0</v>
      </c>
      <c r="H8" t="b">
        <f>IF([1]Besoin!$A8=$F8,[1]Besoin!$F8)</f>
        <v>0</v>
      </c>
      <c r="J8" t="b">
        <f>IF([1]Besoin!$AV8=[1]exp!$J$2,[1]Besoin!$A8)</f>
        <v>0</v>
      </c>
      <c r="K8" t="b">
        <f>IF([1]Besoin!$A8=$J8,[1]Besoin!$D8)</f>
        <v>0</v>
      </c>
      <c r="L8" t="b">
        <f>IF([1]Besoin!$A8=$J8,[1]Besoin!$F8)</f>
        <v>0</v>
      </c>
      <c r="N8">
        <v>106304</v>
      </c>
      <c r="O8">
        <v>6100</v>
      </c>
      <c r="P8">
        <v>613</v>
      </c>
      <c r="R8" t="b">
        <f>IF([1]Besoin!$AV8=[1]exp!$R$2,[1]Besoin!$A8)</f>
        <v>0</v>
      </c>
      <c r="S8" t="b">
        <f>IF([1]Besoin!$A8=$R8,[1]Besoin!$D8)</f>
        <v>0</v>
      </c>
      <c r="T8" t="b">
        <f>IF([1]Besoin!$A8=$R8,[1]Besoin!$F8)</f>
        <v>0</v>
      </c>
    </row>
    <row r="9" spans="2:21">
      <c r="B9" t="b">
        <f>IF([1]Besoin!AV9=[1]exp!$B$2,[1]Besoin!A9)</f>
        <v>0</v>
      </c>
      <c r="C9" t="b">
        <f>IF([1]Besoin!A9=B9,[1]Besoin!D9)</f>
        <v>0</v>
      </c>
      <c r="D9" t="b">
        <f>IF([1]Besoin!A9=B9,[1]Besoin!F9)</f>
        <v>0</v>
      </c>
      <c r="F9" t="b">
        <f>IF([1]Besoin!$AV9=[1]exp!$F$2,[1]Besoin!$A9)</f>
        <v>0</v>
      </c>
      <c r="G9" t="b">
        <f>IF([1]Besoin!$A9=$F9,[1]Besoin!$D9)</f>
        <v>0</v>
      </c>
      <c r="H9" t="b">
        <f>IF([1]Besoin!$A9=$F9,[1]Besoin!$F9)</f>
        <v>0</v>
      </c>
      <c r="J9">
        <v>106785</v>
      </c>
      <c r="K9">
        <v>7500</v>
      </c>
      <c r="L9">
        <v>651</v>
      </c>
      <c r="N9" t="b">
        <f>IF([1]Besoin!$AV9=[1]exp!$N$2,[1]Besoin!$A9)</f>
        <v>0</v>
      </c>
      <c r="O9" t="b">
        <f>IF([1]Besoin!$A9=$N9,[1]Besoin!$D9)</f>
        <v>0</v>
      </c>
      <c r="P9" t="b">
        <f>IF([1]Besoin!$A9=$N9,[1]Besoin!$F9)</f>
        <v>0</v>
      </c>
      <c r="R9" t="b">
        <f>IF([1]Besoin!$AV9=[1]exp!$R$2,[1]Besoin!$A9)</f>
        <v>0</v>
      </c>
      <c r="S9" t="b">
        <f>IF([1]Besoin!$A9=$R9,[1]Besoin!$D9)</f>
        <v>0</v>
      </c>
      <c r="T9" t="b">
        <f>IF([1]Besoin!$A9=$R9,[1]Besoin!$F9)</f>
        <v>0</v>
      </c>
    </row>
    <row r="10" spans="2:21">
      <c r="B10" t="b">
        <f>IF([1]Besoin!AV10=[1]exp!$B$2,[1]Besoin!A10)</f>
        <v>0</v>
      </c>
      <c r="C10" t="b">
        <f>IF([1]Besoin!A10=B10,[1]Besoin!D10)</f>
        <v>0</v>
      </c>
      <c r="D10" t="b">
        <f>IF([1]Besoin!A10=B10,[1]Besoin!F10)</f>
        <v>0</v>
      </c>
      <c r="F10">
        <v>106101</v>
      </c>
      <c r="G10">
        <v>8500</v>
      </c>
      <c r="H10">
        <v>658</v>
      </c>
      <c r="J10" t="b">
        <f>IF([1]Besoin!$AV10=[1]exp!$J$2,[1]Besoin!$A10)</f>
        <v>0</v>
      </c>
      <c r="K10" t="b">
        <f>IF([1]Besoin!$A10=$J10,[1]Besoin!$D10)</f>
        <v>0</v>
      </c>
      <c r="L10" t="b">
        <f>IF([1]Besoin!$A10=$J10,[1]Besoin!$F10)</f>
        <v>0</v>
      </c>
      <c r="N10" t="b">
        <f>IF([1]Besoin!$AV10=[1]exp!$N$2,[1]Besoin!$A10)</f>
        <v>0</v>
      </c>
      <c r="O10" t="b">
        <f>IF([1]Besoin!$A10=$N10,[1]Besoin!$D10)</f>
        <v>0</v>
      </c>
      <c r="P10" t="b">
        <f>IF([1]Besoin!$A10=$N10,[1]Besoin!$F10)</f>
        <v>0</v>
      </c>
      <c r="R10" t="b">
        <f>IF([1]Besoin!$AV10=[1]exp!$R$2,[1]Besoin!$A10)</f>
        <v>0</v>
      </c>
      <c r="S10" t="b">
        <f>IF([1]Besoin!$A10=$R10,[1]Besoin!$D10)</f>
        <v>0</v>
      </c>
      <c r="T10" t="b">
        <f>IF([1]Besoin!$A10=$R10,[1]Besoin!$F10)</f>
        <v>0</v>
      </c>
    </row>
    <row r="11" spans="2:21">
      <c r="B11" t="b">
        <f>IF([1]Besoin!AV11=[1]exp!$B$2,[1]Besoin!A11)</f>
        <v>0</v>
      </c>
      <c r="C11" t="b">
        <f>IF([1]Besoin!A11=B11,[1]Besoin!D11)</f>
        <v>0</v>
      </c>
      <c r="D11" t="b">
        <f>IF([1]Besoin!A11=B11,[1]Besoin!F11)</f>
        <v>0</v>
      </c>
      <c r="F11" t="b">
        <f>IF([1]Besoin!$AV11=[1]exp!$F$2,[1]Besoin!$A11)</f>
        <v>0</v>
      </c>
      <c r="G11" t="b">
        <f>IF([1]Besoin!$A11=$F11,[1]Besoin!$D11)</f>
        <v>0</v>
      </c>
      <c r="H11" t="b">
        <f>IF([1]Besoin!$A11=$F11,[1]Besoin!$F11)</f>
        <v>0</v>
      </c>
      <c r="J11" t="b">
        <f>IF([1]Besoin!$AV11=[1]exp!$J$2,[1]Besoin!$A11)</f>
        <v>0</v>
      </c>
      <c r="K11" t="b">
        <f>IF([1]Besoin!$A11=$J11,[1]Besoin!$D11)</f>
        <v>0</v>
      </c>
      <c r="L11" t="b">
        <f>IF([1]Besoin!$A11=$J11,[1]Besoin!$F11)</f>
        <v>0</v>
      </c>
      <c r="N11" t="b">
        <f>IF([1]Besoin!$AV11=[1]exp!$N$2,[1]Besoin!$A11)</f>
        <v>0</v>
      </c>
      <c r="O11" t="b">
        <f>IF([1]Besoin!$A11=$N11,[1]Besoin!$D11)</f>
        <v>0</v>
      </c>
      <c r="P11" t="b">
        <f>IF([1]Besoin!$A11=$N11,[1]Besoin!$F11)</f>
        <v>0</v>
      </c>
      <c r="R11">
        <v>5200</v>
      </c>
      <c r="S11">
        <v>475</v>
      </c>
      <c r="T11">
        <v>860</v>
      </c>
    </row>
    <row r="12" spans="2:21">
      <c r="B12" t="b">
        <f>IF([1]Besoin!AV12=[1]exp!$B$2,[1]Besoin!A12)</f>
        <v>0</v>
      </c>
      <c r="C12" t="b">
        <f>IF([1]Besoin!A12=B12,[1]Besoin!D12)</f>
        <v>0</v>
      </c>
      <c r="D12" t="b">
        <f>IF([1]Besoin!A12=B12,[1]Besoin!F12)</f>
        <v>0</v>
      </c>
      <c r="F12" t="b">
        <f>IF([1]Besoin!$AV12=[1]exp!$F$2,[1]Besoin!$A12)</f>
        <v>0</v>
      </c>
      <c r="G12" t="b">
        <f>IF([1]Besoin!$A12=$F12,[1]Besoin!$D12)</f>
        <v>0</v>
      </c>
      <c r="H12" t="b">
        <f>IF([1]Besoin!$A12=$F12,[1]Besoin!$F12)</f>
        <v>0</v>
      </c>
      <c r="J12" t="b">
        <f>IF([1]Besoin!$AV12=[1]exp!$J$2,[1]Besoin!$A12)</f>
        <v>0</v>
      </c>
      <c r="K12" t="b">
        <f>IF([1]Besoin!$A12=$J12,[1]Besoin!$D12)</f>
        <v>0</v>
      </c>
      <c r="L12" t="b">
        <f>IF([1]Besoin!$A12=$J12,[1]Besoin!$F12)</f>
        <v>0</v>
      </c>
      <c r="N12">
        <v>6815</v>
      </c>
      <c r="O12">
        <v>5850</v>
      </c>
      <c r="P12">
        <v>895</v>
      </c>
      <c r="R12" t="b">
        <f>IF([1]Besoin!$AV12=[1]exp!$R$2,[1]Besoin!$A12)</f>
        <v>0</v>
      </c>
      <c r="S12" t="b">
        <f>IF([1]Besoin!$A12=$R12,[1]Besoin!$D12)</f>
        <v>0</v>
      </c>
      <c r="T12" t="b">
        <f>IF([1]Besoin!$A12=$R12,[1]Besoin!$F12)</f>
        <v>0</v>
      </c>
    </row>
    <row r="13" spans="2:21">
      <c r="B13" t="b">
        <f>IF([1]Besoin!AV13=[1]exp!$B$2,[1]Besoin!A13)</f>
        <v>0</v>
      </c>
      <c r="C13" t="b">
        <f>IF([1]Besoin!A13=B13,[1]Besoin!D13)</f>
        <v>0</v>
      </c>
      <c r="D13" t="b">
        <f>IF([1]Besoin!A13=B13,[1]Besoin!F13)</f>
        <v>0</v>
      </c>
      <c r="F13">
        <v>6000</v>
      </c>
      <c r="G13">
        <v>750</v>
      </c>
      <c r="H13">
        <v>108</v>
      </c>
      <c r="J13" t="b">
        <f>IF([1]Besoin!$AV13=[1]exp!$J$2,[1]Besoin!$A13)</f>
        <v>0</v>
      </c>
      <c r="K13" t="b">
        <f>IF([1]Besoin!$A13=$J13,[1]Besoin!$D13)</f>
        <v>0</v>
      </c>
      <c r="L13" t="b">
        <f>IF([1]Besoin!$A13=$J13,[1]Besoin!$F13)</f>
        <v>0</v>
      </c>
      <c r="N13" t="b">
        <f>IF([1]Besoin!$AV13=[1]exp!$N$2,[1]Besoin!$A13)</f>
        <v>0</v>
      </c>
      <c r="O13" t="b">
        <f>IF([1]Besoin!$A13=$N13,[1]Besoin!$D13)</f>
        <v>0</v>
      </c>
      <c r="P13" t="b">
        <f>IF([1]Besoin!$A13=$N13,[1]Besoin!$F13)</f>
        <v>0</v>
      </c>
      <c r="R13" t="b">
        <f>IF([1]Besoin!$AV13=[1]exp!$R$2,[1]Besoin!$A13)</f>
        <v>0</v>
      </c>
      <c r="S13" t="b">
        <f>IF([1]Besoin!$A13=$R13,[1]Besoin!$D13)</f>
        <v>0</v>
      </c>
      <c r="T13" t="b">
        <f>IF([1]Besoin!$A13=$R13,[1]Besoin!$F13)</f>
        <v>0</v>
      </c>
    </row>
    <row r="14" spans="2:21">
      <c r="B14" t="b">
        <f>IF([1]Besoin!AV14=[1]exp!$B$2,[1]Besoin!A14)</f>
        <v>0</v>
      </c>
      <c r="C14" t="b">
        <f>IF([1]Besoin!A14=B14,[1]Besoin!D14)</f>
        <v>0</v>
      </c>
      <c r="D14" t="b">
        <f>IF([1]Besoin!A14=B14,[1]Besoin!F14)</f>
        <v>0</v>
      </c>
      <c r="F14" t="b">
        <f>IF([1]Besoin!$AV14=[1]exp!$F$2,[1]Besoin!$A14)</f>
        <v>0</v>
      </c>
      <c r="G14" t="b">
        <f>IF([1]Besoin!$A14=$F14,[1]Besoin!$D14)</f>
        <v>0</v>
      </c>
      <c r="H14" t="b">
        <f>IF([1]Besoin!$A14=$F14,[1]Besoin!$F14)</f>
        <v>0</v>
      </c>
      <c r="J14">
        <v>10415</v>
      </c>
      <c r="K14">
        <v>123</v>
      </c>
      <c r="L14">
        <v>623</v>
      </c>
      <c r="N14" t="b">
        <f>IF([1]Besoin!$AV14=[1]exp!$N$2,[1]Besoin!$A14)</f>
        <v>0</v>
      </c>
      <c r="O14" t="b">
        <f>IF([1]Besoin!$A14=$N14,[1]Besoin!$D14)</f>
        <v>0</v>
      </c>
      <c r="P14" t="b">
        <f>IF([1]Besoin!$A14=$N14,[1]Besoin!$F14)</f>
        <v>0</v>
      </c>
      <c r="R14" t="b">
        <f>IF([1]Besoin!$AV14=[1]exp!$R$2,[1]Besoin!$A14)</f>
        <v>0</v>
      </c>
      <c r="S14" t="b">
        <f>IF([1]Besoin!$A14=$R14,[1]Besoin!$D14)</f>
        <v>0</v>
      </c>
      <c r="T14" t="b">
        <f>IF([1]Besoin!$A14=$R14,[1]Besoin!$F14)</f>
        <v>0</v>
      </c>
    </row>
    <row r="15" spans="2:21">
      <c r="B15" t="b">
        <f>IF([1]Besoin!AV15=[1]exp!$B$2,[1]Besoin!A15)</f>
        <v>0</v>
      </c>
      <c r="C15" t="b">
        <f>IF([1]Besoin!A15=B15,[1]Besoin!D15)</f>
        <v>0</v>
      </c>
      <c r="D15" t="b">
        <f>IF([1]Besoin!A15=B15,[1]Besoin!F15)</f>
        <v>0</v>
      </c>
      <c r="F15" t="b">
        <f>IF([1]Besoin!$AV15=[1]exp!$F$2,[1]Besoin!$A15)</f>
        <v>0</v>
      </c>
      <c r="G15" t="b">
        <f>IF([1]Besoin!$A15=$F15,[1]Besoin!$D15)</f>
        <v>0</v>
      </c>
      <c r="H15" t="b">
        <f>IF([1]Besoin!$A15=$F15,[1]Besoin!$F15)</f>
        <v>0</v>
      </c>
      <c r="J15" t="b">
        <f>IF([1]Besoin!$AV15=[1]exp!$J$2,[1]Besoin!$A15)</f>
        <v>0</v>
      </c>
      <c r="K15" t="b">
        <f>IF([1]Besoin!$A15=$J15,[1]Besoin!$D15)</f>
        <v>0</v>
      </c>
      <c r="L15" t="b">
        <f>IF([1]Besoin!$A15=$J15,[1]Besoin!$F15)</f>
        <v>0</v>
      </c>
      <c r="N15" t="b">
        <f>IF([1]Besoin!$AV15=[1]exp!$N$2,[1]Besoin!$A15)</f>
        <v>0</v>
      </c>
      <c r="O15" t="b">
        <f>IF([1]Besoin!$A15=$N15,[1]Besoin!$D15)</f>
        <v>0</v>
      </c>
      <c r="P15" t="b">
        <f>IF([1]Besoin!$A15=$N15,[1]Besoin!$F15)</f>
        <v>0</v>
      </c>
      <c r="R15" t="b">
        <f>IF([1]Besoin!$AV15=[1]exp!$R$2,[1]Besoin!$A15)</f>
        <v>0</v>
      </c>
      <c r="S15" t="b">
        <f>IF([1]Besoin!$A15=$R15,[1]Besoin!$D15)</f>
        <v>0</v>
      </c>
      <c r="T15" t="b">
        <f>IF([1]Besoin!$A15=$R15,[1]Besoin!$F15)</f>
        <v>0</v>
      </c>
    </row>
    <row r="16" spans="2:21">
      <c r="B16">
        <v>6202</v>
      </c>
      <c r="C16">
        <v>1205</v>
      </c>
      <c r="D16">
        <v>107</v>
      </c>
      <c r="F16" t="b">
        <f>IF([1]Besoin!$AV16=[1]exp!$F$2,[1]Besoin!$A16)</f>
        <v>0</v>
      </c>
      <c r="G16" t="b">
        <f>IF([1]Besoin!$A16=$F16,[1]Besoin!$D16)</f>
        <v>0</v>
      </c>
      <c r="H16" t="b">
        <f>IF([1]Besoin!$A16=$F16,[1]Besoin!$F16)</f>
        <v>0</v>
      </c>
      <c r="J16" t="b">
        <f>IF([1]Besoin!$AV16=[1]exp!$J$2,[1]Besoin!$A16)</f>
        <v>0</v>
      </c>
      <c r="K16" t="b">
        <f>IF([1]Besoin!$A16=$J16,[1]Besoin!$D16)</f>
        <v>0</v>
      </c>
      <c r="L16" t="b">
        <f>IF([1]Besoin!$A16=$J16,[1]Besoin!$F16)</f>
        <v>0</v>
      </c>
      <c r="N16" t="b">
        <f>IF([1]Besoin!$AV16=[1]exp!$N$2,[1]Besoin!$A16)</f>
        <v>0</v>
      </c>
      <c r="O16" t="b">
        <f>IF([1]Besoin!$A16=$N16,[1]Besoin!$D16)</f>
        <v>0</v>
      </c>
      <c r="P16" t="b">
        <f>IF([1]Besoin!$A16=$N16,[1]Besoin!$F16)</f>
        <v>0</v>
      </c>
      <c r="R16" t="b">
        <f>IF([1]Besoin!$AV16=[1]exp!$R$2,[1]Besoin!$A16)</f>
        <v>0</v>
      </c>
      <c r="S16" t="b">
        <f>IF([1]Besoin!$A16=$R16,[1]Besoin!$D16)</f>
        <v>0</v>
      </c>
      <c r="T16" t="b">
        <f>IF([1]Besoin!$A16=$R16,[1]Besoin!$F16)</f>
        <v>0</v>
      </c>
    </row>
    <row r="17" spans="2:20">
      <c r="B17" t="b">
        <f>IF([1]Besoin!AV17=[1]exp!$B$2,[1]Besoin!A17)</f>
        <v>0</v>
      </c>
      <c r="C17" t="b">
        <f>IF([1]Besoin!A17=B17,[1]Besoin!D17)</f>
        <v>0</v>
      </c>
      <c r="D17" t="b">
        <f>IF([1]Besoin!A17=B17,[1]Besoin!F17)</f>
        <v>0</v>
      </c>
      <c r="F17">
        <v>6100</v>
      </c>
      <c r="G17">
        <v>488</v>
      </c>
      <c r="H17">
        <v>102</v>
      </c>
      <c r="J17">
        <v>99999</v>
      </c>
      <c r="K17">
        <v>5254</v>
      </c>
      <c r="L17">
        <v>635</v>
      </c>
      <c r="N17" t="b">
        <f>IF([1]Besoin!$AV17=[1]exp!$N$2,[1]Besoin!$A17)</f>
        <v>0</v>
      </c>
      <c r="O17" t="b">
        <f>IF([1]Besoin!$A17=$N17,[1]Besoin!$D17)</f>
        <v>0</v>
      </c>
      <c r="P17" t="b">
        <f>IF([1]Besoin!$A17=$N17,[1]Besoin!$F17)</f>
        <v>0</v>
      </c>
      <c r="R17" t="b">
        <f>IF([1]Besoin!$AV17=[1]exp!$R$2,[1]Besoin!$A17)</f>
        <v>0</v>
      </c>
      <c r="S17" t="b">
        <f>IF([1]Besoin!$A17=$R17,[1]Besoin!$D17)</f>
        <v>0</v>
      </c>
      <c r="T17" t="b">
        <f>IF([1]Besoin!$A17=$R17,[1]Besoin!$F17)</f>
        <v>0</v>
      </c>
    </row>
    <row r="18" spans="2:20">
      <c r="B18" t="b">
        <f>IF([1]Besoin!AV18=[1]exp!$B$2,[1]Besoin!A18)</f>
        <v>0</v>
      </c>
      <c r="C18" t="b">
        <f>IF([1]Besoin!A18=B18,[1]Besoin!D18)</f>
        <v>0</v>
      </c>
      <c r="D18" t="b">
        <f>IF([1]Besoin!A18=B18,[1]Besoin!F18)</f>
        <v>0</v>
      </c>
      <c r="F18" t="b">
        <f>IF([1]Besoin!$AV18=[1]exp!$F$2,[1]Besoin!$A18)</f>
        <v>0</v>
      </c>
      <c r="G18" t="b">
        <f>IF([1]Besoin!$A18=$F18,[1]Besoin!$D18)</f>
        <v>0</v>
      </c>
      <c r="H18" t="b">
        <f>IF([1]Besoin!$A18=$F18,[1]Besoin!$F18)</f>
        <v>0</v>
      </c>
      <c r="J18" t="b">
        <f>IF([1]Besoin!$AV18=[1]exp!$J$2,[1]Besoin!$A18)</f>
        <v>0</v>
      </c>
      <c r="K18" t="b">
        <f>IF([1]Besoin!$A18=$J18,[1]Besoin!$D18)</f>
        <v>0</v>
      </c>
      <c r="L18" t="b">
        <f>IF([1]Besoin!$A18=$J18,[1]Besoin!$F18)</f>
        <v>0</v>
      </c>
      <c r="N18" t="b">
        <f>IF([1]Besoin!$AV18=[1]exp!$N$2,[1]Besoin!$A18)</f>
        <v>0</v>
      </c>
      <c r="O18" t="b">
        <f>IF([1]Besoin!$A18=$N18,[1]Besoin!$D18)</f>
        <v>0</v>
      </c>
      <c r="P18" t="b">
        <f>IF([1]Besoin!$A18=$N18,[1]Besoin!$F18)</f>
        <v>0</v>
      </c>
      <c r="R18">
        <v>6510</v>
      </c>
      <c r="S18">
        <v>258</v>
      </c>
      <c r="T18">
        <v>695</v>
      </c>
    </row>
    <row r="19" spans="2:20">
      <c r="B19">
        <v>4558</v>
      </c>
      <c r="C19">
        <v>58</v>
      </c>
      <c r="D19">
        <v>225</v>
      </c>
      <c r="F19" t="b">
        <f>IF([1]Besoin!$AV19=[1]exp!$F$2,[1]Besoin!$A19)</f>
        <v>0</v>
      </c>
      <c r="G19" t="b">
        <f>IF([1]Besoin!$A19=$F19,[1]Besoin!$D19)</f>
        <v>0</v>
      </c>
      <c r="H19" t="b">
        <f>IF([1]Besoin!$A19=$F19,[1]Besoin!$F19)</f>
        <v>0</v>
      </c>
      <c r="J19" t="b">
        <f>IF([1]Besoin!$AV19=[1]exp!$J$2,[1]Besoin!$A19)</f>
        <v>0</v>
      </c>
      <c r="K19" t="b">
        <f>IF([1]Besoin!$A19=$J19,[1]Besoin!$D19)</f>
        <v>0</v>
      </c>
      <c r="L19" t="b">
        <f>IF([1]Besoin!$A19=$J19,[1]Besoin!$F19)</f>
        <v>0</v>
      </c>
      <c r="N19" t="b">
        <f>IF([1]Besoin!$AV19=[1]exp!$N$2,[1]Besoin!$A19)</f>
        <v>0</v>
      </c>
      <c r="O19" t="b">
        <f>IF([1]Besoin!$A19=$N19,[1]Besoin!$D19)</f>
        <v>0</v>
      </c>
      <c r="P19" t="b">
        <f>IF([1]Besoin!$A19=$N19,[1]Besoin!$F19)</f>
        <v>0</v>
      </c>
      <c r="R19" t="b">
        <f>IF([1]Besoin!$AV19=[1]exp!$R$2,[1]Besoin!$A19)</f>
        <v>0</v>
      </c>
      <c r="S19" t="b">
        <f>IF([1]Besoin!$A19=$R19,[1]Besoin!$D19)</f>
        <v>0</v>
      </c>
      <c r="T19" t="b">
        <f>IF([1]Besoin!$A19=$R19,[1]Besoin!$F19)</f>
        <v>0</v>
      </c>
    </row>
    <row r="20" spans="2:20">
      <c r="B20" t="b">
        <f>IF([1]Besoin!AV20=[1]exp!$B$2,[1]Besoin!A20)</f>
        <v>0</v>
      </c>
      <c r="C20" t="b">
        <f>IF([1]Besoin!A20=B20,[1]Besoin!D20)</f>
        <v>0</v>
      </c>
      <c r="D20" t="b">
        <f>IF([1]Besoin!A20=B20,[1]Besoin!F20)</f>
        <v>0</v>
      </c>
      <c r="F20" t="b">
        <f>IF([1]Besoin!$AV20=[1]exp!$F$2,[1]Besoin!$A20)</f>
        <v>0</v>
      </c>
      <c r="G20" t="b">
        <f>IF([1]Besoin!$A20=$F20,[1]Besoin!$D20)</f>
        <v>0</v>
      </c>
      <c r="H20" t="b">
        <f>IF([1]Besoin!$A20=$F20,[1]Besoin!$F20)</f>
        <v>0</v>
      </c>
      <c r="J20">
        <v>6312</v>
      </c>
      <c r="K20">
        <v>369</v>
      </c>
      <c r="L20">
        <v>120</v>
      </c>
      <c r="N20" t="b">
        <f>IF([1]Besoin!$AV20=[1]exp!$N$2,[1]Besoin!$A20)</f>
        <v>0</v>
      </c>
      <c r="O20" t="b">
        <f>IF([1]Besoin!$A20=$N20,[1]Besoin!$D20)</f>
        <v>0</v>
      </c>
      <c r="P20" t="b">
        <f>IF([1]Besoin!$A20=$N20,[1]Besoin!$F20)</f>
        <v>0</v>
      </c>
      <c r="R20" t="b">
        <f>IF([1]Besoin!$AV20=[1]exp!$R$2,[1]Besoin!$A20)</f>
        <v>0</v>
      </c>
      <c r="S20" t="b">
        <f>IF([1]Besoin!$A20=$R20,[1]Besoin!$D20)</f>
        <v>0</v>
      </c>
      <c r="T20" t="b">
        <f>IF([1]Besoin!$A20=$R20,[1]Besoin!$F20)</f>
        <v>0</v>
      </c>
    </row>
    <row r="21" spans="2:20">
      <c r="B21" t="b">
        <f>IF([1]Besoin!AV21=[1]exp!$B$2,[1]Besoin!A21)</f>
        <v>0</v>
      </c>
      <c r="C21" t="b">
        <f>IF([1]Besoin!A21=B21,[1]Besoin!D21)</f>
        <v>0</v>
      </c>
      <c r="D21" t="b">
        <f>IF([1]Besoin!A21=B21,[1]Besoin!F21)</f>
        <v>0</v>
      </c>
      <c r="F21" t="b">
        <f>IF([1]Besoin!$AV21=[1]exp!$F$2,[1]Besoin!$A21)</f>
        <v>0</v>
      </c>
      <c r="G21" t="b">
        <f>IF([1]Besoin!$A21=$F21,[1]Besoin!$D21)</f>
        <v>0</v>
      </c>
      <c r="H21" t="b">
        <f>IF([1]Besoin!$A21=$F21,[1]Besoin!$F21)</f>
        <v>0</v>
      </c>
      <c r="J21" t="b">
        <f>IF([1]Besoin!$AV21=[1]exp!$J$2,[1]Besoin!$A21)</f>
        <v>0</v>
      </c>
      <c r="K21" t="b">
        <f>IF([1]Besoin!$A21=$J21,[1]Besoin!$D21)</f>
        <v>0</v>
      </c>
      <c r="L21" t="b">
        <f>IF([1]Besoin!$A21=$J21,[1]Besoin!$F21)</f>
        <v>0</v>
      </c>
      <c r="N21">
        <v>5750</v>
      </c>
      <c r="O21">
        <v>65</v>
      </c>
      <c r="P21">
        <v>401</v>
      </c>
      <c r="R21" t="b">
        <f>IF([1]Besoin!$AV21=[1]exp!$R$2,[1]Besoin!$A21)</f>
        <v>0</v>
      </c>
      <c r="S21" t="b">
        <f>IF([1]Besoin!$A21=$R21,[1]Besoin!$D21)</f>
        <v>0</v>
      </c>
      <c r="T21" t="b">
        <f>IF([1]Besoin!$A21=$R21,[1]Besoin!$F21)</f>
        <v>0</v>
      </c>
    </row>
    <row r="22" spans="2:20">
      <c r="B22" t="b">
        <f>IF([1]Besoin!AV22=[1]exp!$B$2,[1]Besoin!A22)</f>
        <v>0</v>
      </c>
      <c r="C22" t="b">
        <f>IF([1]Besoin!A22=B22,[1]Besoin!D22)</f>
        <v>0</v>
      </c>
      <c r="D22" t="b">
        <f>IF([1]Besoin!A22=B22,[1]Besoin!F22)</f>
        <v>0</v>
      </c>
      <c r="F22">
        <v>4111</v>
      </c>
      <c r="G22">
        <v>15</v>
      </c>
      <c r="H22">
        <v>206</v>
      </c>
      <c r="J22" t="b">
        <f>IF([1]Besoin!$AV22=[1]exp!$J$2,[1]Besoin!$A22)</f>
        <v>0</v>
      </c>
      <c r="K22" t="b">
        <f>IF([1]Besoin!$A22=$J22,[1]Besoin!$D22)</f>
        <v>0</v>
      </c>
      <c r="L22" t="b">
        <f>IF([1]Besoin!$A22=$J22,[1]Besoin!$F22)</f>
        <v>0</v>
      </c>
      <c r="N22" t="b">
        <f>IF([1]Besoin!$AV22=[1]exp!$N$2,[1]Besoin!$A22)</f>
        <v>0</v>
      </c>
      <c r="O22" t="b">
        <f>IF([1]Besoin!$A22=$N22,[1]Besoin!$D22)</f>
        <v>0</v>
      </c>
      <c r="P22" t="b">
        <f>IF([1]Besoin!$A22=$N22,[1]Besoin!$F22)</f>
        <v>0</v>
      </c>
      <c r="R22" t="b">
        <f>IF([1]Besoin!$AV22=[1]exp!$R$2,[1]Besoin!$A22)</f>
        <v>0</v>
      </c>
      <c r="S22" t="b">
        <f>IF([1]Besoin!$A22=$R22,[1]Besoin!$D22)</f>
        <v>0</v>
      </c>
      <c r="T22" t="b">
        <f>IF([1]Besoin!$A22=$R22,[1]Besoin!$F22)</f>
        <v>0</v>
      </c>
    </row>
    <row r="23" spans="2:20">
      <c r="B23">
        <v>5500</v>
      </c>
      <c r="C23">
        <v>78</v>
      </c>
      <c r="D23">
        <v>305</v>
      </c>
      <c r="F23" t="b">
        <f>IF([1]Besoin!$AV23=[1]exp!$F$2,[1]Besoin!$A23)</f>
        <v>0</v>
      </c>
      <c r="G23" t="b">
        <f>IF([1]Besoin!$A23=$F23,[1]Besoin!$D23)</f>
        <v>0</v>
      </c>
      <c r="H23" t="b">
        <f>IF([1]Besoin!$A23=$F23,[1]Besoin!$F23)</f>
        <v>0</v>
      </c>
      <c r="J23" t="b">
        <f>IF([1]Besoin!$AV23=[1]exp!$J$2,[1]Besoin!$A23)</f>
        <v>0</v>
      </c>
      <c r="K23" t="b">
        <f>IF([1]Besoin!$A23=$J23,[1]Besoin!$D23)</f>
        <v>0</v>
      </c>
      <c r="L23" t="b">
        <f>IF([1]Besoin!$A23=$J23,[1]Besoin!$F23)</f>
        <v>0</v>
      </c>
      <c r="N23" t="b">
        <f>IF([1]Besoin!$AV23=[1]exp!$N$2,[1]Besoin!$A23)</f>
        <v>0</v>
      </c>
      <c r="O23" t="b">
        <f>IF([1]Besoin!$A23=$N23,[1]Besoin!$D23)</f>
        <v>0</v>
      </c>
      <c r="P23" t="b">
        <f>IF([1]Besoin!$A23=$N23,[1]Besoin!$F23)</f>
        <v>0</v>
      </c>
      <c r="R23" t="b">
        <f>IF([1]Besoin!$AV23=[1]exp!$R$2,[1]Besoin!$A23)</f>
        <v>0</v>
      </c>
      <c r="S23" t="b">
        <f>IF([1]Besoin!$A23=$R23,[1]Besoin!$D23)</f>
        <v>0</v>
      </c>
      <c r="T23" t="b">
        <f>IF([1]Besoin!$A23=$R23,[1]Besoin!$F23)</f>
        <v>0</v>
      </c>
    </row>
    <row r="24" spans="2:20">
      <c r="B24" t="b">
        <f>IF([1]Besoin!AV24=[1]exp!$B$2,[1]Besoin!A24)</f>
        <v>0</v>
      </c>
      <c r="C24" t="b">
        <f>IF([1]Besoin!A24=B24,[1]Besoin!D24)</f>
        <v>0</v>
      </c>
      <c r="D24" t="b">
        <f>IF([1]Besoin!A24=B24,[1]Besoin!F24)</f>
        <v>0</v>
      </c>
      <c r="F24" t="b">
        <f>IF([1]Besoin!$AV24=[1]exp!$F$2,[1]Besoin!$A24)</f>
        <v>0</v>
      </c>
      <c r="G24" t="b">
        <f>IF([1]Besoin!$A24=$F24,[1]Besoin!$D24)</f>
        <v>0</v>
      </c>
      <c r="H24" t="b">
        <f>IF([1]Besoin!$A24=$F24,[1]Besoin!$F24)</f>
        <v>0</v>
      </c>
      <c r="J24" t="b">
        <f>IF([1]Besoin!$AV24=[1]exp!$J$2,[1]Besoin!$A24)</f>
        <v>0</v>
      </c>
      <c r="K24" t="b">
        <f>IF([1]Besoin!$A24=$J24,[1]Besoin!$D24)</f>
        <v>0</v>
      </c>
      <c r="L24" t="b">
        <f>IF([1]Besoin!$A24=$J24,[1]Besoin!$F24)</f>
        <v>0</v>
      </c>
      <c r="N24" t="b">
        <f>IF([1]Besoin!$AV24=[1]exp!$N$2,[1]Besoin!$A24)</f>
        <v>0</v>
      </c>
      <c r="O24" t="b">
        <f>IF([1]Besoin!$A24=$N24,[1]Besoin!$D24)</f>
        <v>0</v>
      </c>
      <c r="P24" t="b">
        <f>IF([1]Besoin!$A24=$N24,[1]Besoin!$F24)</f>
        <v>0</v>
      </c>
      <c r="R24" t="b">
        <f>IF([1]Besoin!$AV24=[1]exp!$R$2,[1]Besoin!$A24)</f>
        <v>0</v>
      </c>
      <c r="S24" t="b">
        <f>IF([1]Besoin!$A24=$R24,[1]Besoin!$D24)</f>
        <v>0</v>
      </c>
      <c r="T24" t="b">
        <f>IF([1]Besoin!$A24=$R24,[1]Besoin!$F24)</f>
        <v>0</v>
      </c>
    </row>
    <row r="25" spans="2:20">
      <c r="B25" t="b">
        <f>IF([1]Besoin!AV25=[1]exp!$B$2,[1]Besoin!A25)</f>
        <v>0</v>
      </c>
      <c r="C25" t="b">
        <f>IF([1]Besoin!A25=B25,[1]Besoin!D25)</f>
        <v>0</v>
      </c>
      <c r="D25" t="b">
        <f>IF([1]Besoin!A25=B25,[1]Besoin!F25)</f>
        <v>0</v>
      </c>
      <c r="F25" t="b">
        <f>IF([1]Besoin!$AV25=[1]exp!$F$2,[1]Besoin!$A25)</f>
        <v>0</v>
      </c>
      <c r="G25" t="b">
        <f>IF([1]Besoin!$A25=$F25,[1]Besoin!$D25)</f>
        <v>0</v>
      </c>
      <c r="H25" t="b">
        <f>IF([1]Besoin!$A25=$F25,[1]Besoin!$F25)</f>
        <v>0</v>
      </c>
      <c r="J25" t="b">
        <f>IF([1]Besoin!$AV25=[1]exp!$J$2,[1]Besoin!$A25)</f>
        <v>0</v>
      </c>
      <c r="K25" t="b">
        <f>IF([1]Besoin!$A25=$J25,[1]Besoin!$D25)</f>
        <v>0</v>
      </c>
      <c r="L25" t="b">
        <f>IF([1]Besoin!$A25=$J25,[1]Besoin!$F25)</f>
        <v>0</v>
      </c>
      <c r="N25" t="b">
        <f>IF([1]Besoin!$AV25=[1]exp!$N$2,[1]Besoin!$A25)</f>
        <v>0</v>
      </c>
      <c r="O25" t="b">
        <f>IF([1]Besoin!$A25=$N25,[1]Besoin!$D25)</f>
        <v>0</v>
      </c>
      <c r="P25" t="b">
        <f>IF([1]Besoin!$A25=$N25,[1]Besoin!$F25)</f>
        <v>0</v>
      </c>
      <c r="R25" t="b">
        <f>IF([1]Besoin!$AV25=[1]exp!$R$2,[1]Besoin!$A25)</f>
        <v>0</v>
      </c>
      <c r="S25" t="b">
        <f>IF([1]Besoin!$A25=$R25,[1]Besoin!$D25)</f>
        <v>0</v>
      </c>
      <c r="T25" t="b">
        <f>IF([1]Besoin!$A25=$R25,[1]Besoin!$F25)</f>
        <v>0</v>
      </c>
    </row>
    <row r="26" spans="2:20">
      <c r="B26" t="b">
        <f>IF([1]Besoin!AV26=[1]exp!$B$2,[1]Besoin!A26)</f>
        <v>0</v>
      </c>
      <c r="C26" t="b">
        <f>IF([1]Besoin!A26=B26,[1]Besoin!D26)</f>
        <v>0</v>
      </c>
      <c r="D26" t="b">
        <f>IF([1]Besoin!A26=B26,[1]Besoin!F26)</f>
        <v>0</v>
      </c>
      <c r="F26" t="b">
        <f>IF([1]Besoin!$AV26=[1]exp!$F$2,[1]Besoin!$A26)</f>
        <v>0</v>
      </c>
      <c r="G26" t="b">
        <f>IF([1]Besoin!$A26=$F26,[1]Besoin!$D26)</f>
        <v>0</v>
      </c>
      <c r="H26" t="b">
        <f>IF([1]Besoin!$A26=$F26,[1]Besoin!$F26)</f>
        <v>0</v>
      </c>
      <c r="J26" t="b">
        <f>IF([1]Besoin!$AV26=[1]exp!$J$2,[1]Besoin!$A26)</f>
        <v>0</v>
      </c>
      <c r="K26" t="b">
        <f>IF([1]Besoin!$A26=$J26,[1]Besoin!$D26)</f>
        <v>0</v>
      </c>
      <c r="L26" t="b">
        <f>IF([1]Besoin!$A26=$J26,[1]Besoin!$F26)</f>
        <v>0</v>
      </c>
      <c r="N26" t="b">
        <f>IF([1]Besoin!$AV26=[1]exp!$N$2,[1]Besoin!$A26)</f>
        <v>0</v>
      </c>
      <c r="O26" t="b">
        <f>IF([1]Besoin!$A26=$N26,[1]Besoin!$D26)</f>
        <v>0</v>
      </c>
      <c r="P26" t="b">
        <f>IF([1]Besoin!$A26=$N26,[1]Besoin!$F26)</f>
        <v>0</v>
      </c>
      <c r="R26" t="b">
        <f>IF([1]Besoin!$AV26=[1]exp!$R$2,[1]Besoin!$A26)</f>
        <v>0</v>
      </c>
      <c r="S26" t="b">
        <f>IF([1]Besoin!$A26=$R26,[1]Besoin!$D26)</f>
        <v>0</v>
      </c>
      <c r="T26" t="b">
        <f>IF([1]Besoin!$A26=$R26,[1]Besoin!$F26)</f>
        <v>0</v>
      </c>
    </row>
    <row r="27" spans="2:20">
      <c r="B27" t="b">
        <f>IF([1]Besoin!AV27=[1]exp!$B$2,[1]Besoin!A27)</f>
        <v>0</v>
      </c>
      <c r="C27" t="b">
        <f>IF([1]Besoin!A27=B27,[1]Besoin!D27)</f>
        <v>0</v>
      </c>
      <c r="D27" t="b">
        <f>IF([1]Besoin!A27=B27,[1]Besoin!F27)</f>
        <v>0</v>
      </c>
      <c r="F27" t="b">
        <f>IF([1]Besoin!$AV27=[1]exp!$F$2,[1]Besoin!$A27)</f>
        <v>0</v>
      </c>
      <c r="G27" t="b">
        <f>IF([1]Besoin!$A27=$F27,[1]Besoin!$D27)</f>
        <v>0</v>
      </c>
      <c r="H27" t="b">
        <f>IF([1]Besoin!$A27=$F27,[1]Besoin!$F27)</f>
        <v>0</v>
      </c>
      <c r="J27" t="b">
        <f>IF([1]Besoin!$AV27=[1]exp!$J$2,[1]Besoin!$A27)</f>
        <v>0</v>
      </c>
      <c r="K27" t="b">
        <f>IF([1]Besoin!$A27=$J27,[1]Besoin!$D27)</f>
        <v>0</v>
      </c>
      <c r="L27" t="b">
        <f>IF([1]Besoin!$A27=$J27,[1]Besoin!$F27)</f>
        <v>0</v>
      </c>
      <c r="N27" t="b">
        <f>IF([1]Besoin!$AV27=[1]exp!$N$2,[1]Besoin!$A27)</f>
        <v>0</v>
      </c>
      <c r="O27" t="b">
        <f>IF([1]Besoin!$A27=$N27,[1]Besoin!$D27)</f>
        <v>0</v>
      </c>
      <c r="P27" t="b">
        <f>IF([1]Besoin!$A27=$N27,[1]Besoin!$F27)</f>
        <v>0</v>
      </c>
      <c r="R27" t="b">
        <f>IF([1]Besoin!$AV27=[1]exp!$R$2,[1]Besoin!$A27)</f>
        <v>0</v>
      </c>
      <c r="S27" t="b">
        <f>IF([1]Besoin!$A27=$R27,[1]Besoin!$D27)</f>
        <v>0</v>
      </c>
      <c r="T27" t="b">
        <f>IF([1]Besoin!$A27=$R27,[1]Besoin!$F27)</f>
        <v>0</v>
      </c>
    </row>
    <row r="28" spans="2:20">
      <c r="B28" t="b">
        <f>IF([1]Besoin!AV28=[1]exp!$B$2,[1]Besoin!A28)</f>
        <v>0</v>
      </c>
      <c r="C28" t="b">
        <f>IF([1]Besoin!A28=B28,[1]Besoin!D28)</f>
        <v>0</v>
      </c>
      <c r="D28" t="b">
        <f>IF([1]Besoin!A28=B28,[1]Besoin!F28)</f>
        <v>0</v>
      </c>
      <c r="F28" t="b">
        <f>IF([1]Besoin!$AV28=[1]exp!$F$2,[1]Besoin!$A28)</f>
        <v>0</v>
      </c>
      <c r="G28" t="b">
        <f>IF([1]Besoin!$A28=$F28,[1]Besoin!$D28)</f>
        <v>0</v>
      </c>
      <c r="H28" t="b">
        <f>IF([1]Besoin!$A28=$F28,[1]Besoin!$F28)</f>
        <v>0</v>
      </c>
      <c r="J28" t="b">
        <f>IF([1]Besoin!$AV28=[1]exp!$J$2,[1]Besoin!$A28)</f>
        <v>0</v>
      </c>
      <c r="K28" t="b">
        <f>IF([1]Besoin!$A28=$J28,[1]Besoin!$D28)</f>
        <v>0</v>
      </c>
      <c r="L28" t="b">
        <f>IF([1]Besoin!$A28=$J28,[1]Besoin!$F28)</f>
        <v>0</v>
      </c>
      <c r="N28" t="b">
        <f>IF([1]Besoin!$AV28=[1]exp!$N$2,[1]Besoin!$A28)</f>
        <v>0</v>
      </c>
      <c r="O28" t="b">
        <f>IF([1]Besoin!$A28=$N28,[1]Besoin!$D28)</f>
        <v>0</v>
      </c>
      <c r="P28" t="b">
        <f>IF([1]Besoin!$A28=$N28,[1]Besoin!$F28)</f>
        <v>0</v>
      </c>
      <c r="R28" t="b">
        <f>IF([1]Besoin!$AV28=[1]exp!$R$2,[1]Besoin!$A28)</f>
        <v>0</v>
      </c>
      <c r="S28" t="b">
        <f>IF([1]Besoin!$A28=$R28,[1]Besoin!$D28)</f>
        <v>0</v>
      </c>
      <c r="T28" t="b">
        <f>IF([1]Besoin!$A28=$R28,[1]Besoin!$F28)</f>
        <v>0</v>
      </c>
    </row>
    <row r="29" spans="2:20">
      <c r="B29" t="b">
        <f>IF([1]Besoin!AV29=[1]exp!$B$2,[1]Besoin!A29)</f>
        <v>0</v>
      </c>
      <c r="C29" t="b">
        <f>IF([1]Besoin!A29=B29,[1]Besoin!D29)</f>
        <v>0</v>
      </c>
      <c r="D29" t="b">
        <f>IF([1]Besoin!A29=B29,[1]Besoin!F29)</f>
        <v>0</v>
      </c>
      <c r="F29" t="b">
        <f>IF([1]Besoin!$AV29=[1]exp!$F$2,[1]Besoin!$A29)</f>
        <v>0</v>
      </c>
      <c r="G29" t="b">
        <f>IF([1]Besoin!$A29=$F29,[1]Besoin!$D29)</f>
        <v>0</v>
      </c>
      <c r="H29" t="b">
        <f>IF([1]Besoin!$A29=$F29,[1]Besoin!$F29)</f>
        <v>0</v>
      </c>
      <c r="J29" t="b">
        <f>IF([1]Besoin!$AV29=[1]exp!$J$2,[1]Besoin!$A29)</f>
        <v>0</v>
      </c>
      <c r="K29" t="b">
        <f>IF([1]Besoin!$A29=$J29,[1]Besoin!$D29)</f>
        <v>0</v>
      </c>
      <c r="L29" t="b">
        <f>IF([1]Besoin!$A29=$J29,[1]Besoin!$F29)</f>
        <v>0</v>
      </c>
      <c r="N29" t="b">
        <f>IF([1]Besoin!$AV29=[1]exp!$N$2,[1]Besoin!$A29)</f>
        <v>0</v>
      </c>
      <c r="O29" t="b">
        <f>IF([1]Besoin!$A29=$N29,[1]Besoin!$D29)</f>
        <v>0</v>
      </c>
      <c r="P29" t="b">
        <f>IF([1]Besoin!$A29=$N29,[1]Besoin!$F29)</f>
        <v>0</v>
      </c>
      <c r="R29" t="b">
        <f>IF([1]Besoin!$AV29=[1]exp!$R$2,[1]Besoin!$A29)</f>
        <v>0</v>
      </c>
      <c r="S29" t="b">
        <f>IF([1]Besoin!$A29=$R29,[1]Besoin!$D29)</f>
        <v>0</v>
      </c>
      <c r="T29" t="b">
        <f>IF([1]Besoin!$A29=$R29,[1]Besoin!$F29)</f>
        <v>0</v>
      </c>
    </row>
    <row r="30" spans="2:20">
      <c r="B30" t="b">
        <f>IF([1]Besoin!AV30=[1]exp!$B$2,[1]Besoin!A30)</f>
        <v>0</v>
      </c>
      <c r="C30" t="b">
        <f>IF([1]Besoin!A30=B30,[1]Besoin!D30)</f>
        <v>0</v>
      </c>
      <c r="D30" t="b">
        <f>IF([1]Besoin!A30=B30,[1]Besoin!F30)</f>
        <v>0</v>
      </c>
      <c r="F30" t="b">
        <f>IF([1]Besoin!$AV30=[1]exp!$F$2,[1]Besoin!$A30)</f>
        <v>0</v>
      </c>
      <c r="G30" t="b">
        <f>IF([1]Besoin!$A30=$F30,[1]Besoin!$D30)</f>
        <v>0</v>
      </c>
      <c r="H30" t="b">
        <f>IF([1]Besoin!$A30=$F30,[1]Besoin!$F30)</f>
        <v>0</v>
      </c>
      <c r="J30" t="b">
        <f>IF([1]Besoin!$AV30=[1]exp!$J$2,[1]Besoin!$A30)</f>
        <v>0</v>
      </c>
      <c r="K30" t="b">
        <f>IF([1]Besoin!$A30=$J30,[1]Besoin!$D30)</f>
        <v>0</v>
      </c>
      <c r="L30" t="b">
        <f>IF([1]Besoin!$A30=$J30,[1]Besoin!$F30)</f>
        <v>0</v>
      </c>
      <c r="N30" t="b">
        <f>IF([1]Besoin!$AV30=[1]exp!$N$2,[1]Besoin!$A30)</f>
        <v>0</v>
      </c>
      <c r="O30" t="b">
        <f>IF([1]Besoin!$A30=$N30,[1]Besoin!$D30)</f>
        <v>0</v>
      </c>
      <c r="P30" t="b">
        <f>IF([1]Besoin!$A30=$N30,[1]Besoin!$F30)</f>
        <v>0</v>
      </c>
      <c r="R30" t="b">
        <f>IF([1]Besoin!$AV30=[1]exp!$R$2,[1]Besoin!$A30)</f>
        <v>0</v>
      </c>
      <c r="S30" t="b">
        <f>IF([1]Besoin!$A30=$R30,[1]Besoin!$D30)</f>
        <v>0</v>
      </c>
      <c r="T30" t="b">
        <f>IF([1]Besoin!$A30=$R30,[1]Besoin!$F30)</f>
        <v>0</v>
      </c>
    </row>
    <row r="31" spans="2:20">
      <c r="B31" t="b">
        <f>IF([1]Besoin!AV31=[1]exp!$B$2,[1]Besoin!A31)</f>
        <v>0</v>
      </c>
      <c r="C31" t="b">
        <f>IF([1]Besoin!A31=B31,[1]Besoin!D31)</f>
        <v>0</v>
      </c>
      <c r="D31" t="b">
        <f>IF([1]Besoin!A31=B31,[1]Besoin!F31)</f>
        <v>0</v>
      </c>
      <c r="F31" t="b">
        <f>IF([1]Besoin!$AV31=[1]exp!$F$2,[1]Besoin!$A31)</f>
        <v>0</v>
      </c>
      <c r="G31" t="b">
        <f>IF([1]Besoin!$A31=$F31,[1]Besoin!$D31)</f>
        <v>0</v>
      </c>
      <c r="H31" t="b">
        <f>IF([1]Besoin!$A31=$F31,[1]Besoin!$F31)</f>
        <v>0</v>
      </c>
      <c r="J31" t="b">
        <f>IF([1]Besoin!$AV31=[1]exp!$J$2,[1]Besoin!$A31)</f>
        <v>0</v>
      </c>
      <c r="K31" t="b">
        <f>IF([1]Besoin!$A31=$J31,[1]Besoin!$D31)</f>
        <v>0</v>
      </c>
      <c r="L31" t="b">
        <f>IF([1]Besoin!$A31=$J31,[1]Besoin!$F31)</f>
        <v>0</v>
      </c>
      <c r="N31" t="b">
        <f>IF([1]Besoin!$AV31=[1]exp!$N$2,[1]Besoin!$A31)</f>
        <v>0</v>
      </c>
      <c r="O31" t="b">
        <f>IF([1]Besoin!$A31=$N31,[1]Besoin!$D31)</f>
        <v>0</v>
      </c>
      <c r="P31" t="b">
        <f>IF([1]Besoin!$A31=$N31,[1]Besoin!$F31)</f>
        <v>0</v>
      </c>
      <c r="R31">
        <f>IF([1]Besoin!$AV31=[1]exp!$R$2,[1]Besoin!$A31)</f>
        <v>106105</v>
      </c>
      <c r="S31">
        <f>IF([1]Besoin!$A31=$R31,[1]Besoin!$D31)</f>
        <v>7.24</v>
      </c>
      <c r="T31">
        <f>IF([1]Besoin!$A31=$R31,[1]Besoin!$F31)</f>
        <v>623</v>
      </c>
    </row>
  </sheetData>
  <mergeCells count="10">
    <mergeCell ref="B1:E1"/>
    <mergeCell ref="F1:I1"/>
    <mergeCell ref="J1:M1"/>
    <mergeCell ref="N1:Q1"/>
    <mergeCell ref="R1:U1"/>
    <mergeCell ref="B2:E2"/>
    <mergeCell ref="F2:I2"/>
    <mergeCell ref="J2:M2"/>
    <mergeCell ref="N2:Q2"/>
    <mergeCell ref="R2:U2"/>
  </mergeCells>
  <conditionalFormatting sqref="J5:L5">
    <cfRule type="expression" dxfId="5" priority="1">
      <formula>$M$5="N"</formula>
    </cfRule>
    <cfRule type="expression" dxfId="4" priority="2">
      <formula>$M$5="T"</formula>
    </cfRule>
    <cfRule type="expression" dxfId="3" priority="3">
      <formula>$M$5="C"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celibec</dc:creator>
  <cp:lastModifiedBy>celibec</cp:lastModifiedBy>
  <dcterms:created xsi:type="dcterms:W3CDTF">2010-10-08T18:54:41Z</dcterms:created>
  <dcterms:modified xsi:type="dcterms:W3CDTF">2010-10-08T19:08:18Z</dcterms:modified>
</cp:coreProperties>
</file>