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ans-my.sharepoint.com/personal/ajb436_equans_com/Documents/Documents/Mes Docs Excel/Forums/Excel-Pratique/"/>
    </mc:Choice>
  </mc:AlternateContent>
  <xr:revisionPtr revIDLastSave="36" documentId="13_ncr:1_{6305DE60-F999-4E80-9C09-5EF156D2B6C8}" xr6:coauthVersionLast="47" xr6:coauthVersionMax="47" xr10:uidLastSave="{09156FD0-3DB2-46CD-88E4-16B816AB72DB}"/>
  <bookViews>
    <workbookView xWindow="28680" yWindow="-120" windowWidth="29040" windowHeight="15720" xr2:uid="{00000000-000D-0000-FFFF-FFFF00000000}"/>
  </bookViews>
  <sheets>
    <sheet name="Charg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1" l="1"/>
  <c r="O3" i="1" s="1"/>
  <c r="N4" i="1"/>
  <c r="O4" i="1"/>
  <c r="N5" i="1"/>
  <c r="O5" i="1"/>
  <c r="N6" i="1"/>
  <c r="O6" i="1"/>
  <c r="N7" i="1"/>
  <c r="O7" i="1" s="1"/>
  <c r="N8" i="1"/>
  <c r="O8" i="1"/>
  <c r="N9" i="1"/>
  <c r="O9" i="1"/>
  <c r="N10" i="1"/>
  <c r="O10" i="1"/>
  <c r="N11" i="1"/>
  <c r="O11" i="1"/>
  <c r="N12" i="1"/>
  <c r="O12" i="1"/>
  <c r="N13" i="1"/>
  <c r="O13" i="1" s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 s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 s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 s="1"/>
  <c r="N44" i="1"/>
  <c r="O44" i="1"/>
  <c r="N45" i="1"/>
  <c r="O45" i="1"/>
  <c r="N46" i="1"/>
  <c r="O46" i="1"/>
  <c r="N47" i="1"/>
  <c r="O47" i="1"/>
  <c r="N48" i="1"/>
  <c r="O48" i="1"/>
  <c r="N49" i="1"/>
  <c r="O49" i="1"/>
  <c r="N50" i="1"/>
  <c r="O50" i="1"/>
  <c r="N51" i="1"/>
  <c r="O51" i="1"/>
  <c r="N52" i="1"/>
  <c r="O52" i="1"/>
  <c r="N53" i="1"/>
  <c r="O53" i="1" s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 s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 s="1"/>
  <c r="N74" i="1"/>
  <c r="O74" i="1"/>
  <c r="N75" i="1"/>
  <c r="O75" i="1"/>
  <c r="N76" i="1"/>
  <c r="O76" i="1"/>
  <c r="N77" i="1"/>
  <c r="O77" i="1"/>
  <c r="N78" i="1"/>
  <c r="O78" i="1"/>
  <c r="N79" i="1"/>
  <c r="O79" i="1"/>
  <c r="N80" i="1"/>
  <c r="O80" i="1"/>
  <c r="N81" i="1"/>
  <c r="O81" i="1"/>
  <c r="N82" i="1"/>
  <c r="O82" i="1"/>
  <c r="N83" i="1"/>
  <c r="O83" i="1" s="1"/>
  <c r="N84" i="1"/>
  <c r="O84" i="1"/>
  <c r="N85" i="1"/>
  <c r="O85" i="1"/>
  <c r="N86" i="1"/>
  <c r="O86" i="1"/>
  <c r="N87" i="1"/>
  <c r="O87" i="1"/>
  <c r="N88" i="1"/>
  <c r="O88" i="1"/>
  <c r="N89" i="1"/>
  <c r="O89" i="1"/>
  <c r="N90" i="1"/>
  <c r="O90" i="1"/>
  <c r="N91" i="1"/>
  <c r="O91" i="1"/>
  <c r="N92" i="1"/>
  <c r="O92" i="1"/>
  <c r="N93" i="1"/>
  <c r="O93" i="1" s="1"/>
  <c r="N94" i="1"/>
  <c r="O94" i="1"/>
  <c r="N95" i="1"/>
  <c r="O95" i="1"/>
  <c r="N96" i="1"/>
  <c r="O96" i="1"/>
  <c r="N97" i="1"/>
  <c r="O97" i="1"/>
  <c r="N98" i="1"/>
  <c r="O98" i="1"/>
  <c r="N99" i="1"/>
  <c r="O99" i="1"/>
  <c r="N100" i="1"/>
  <c r="O100" i="1"/>
  <c r="N101" i="1"/>
  <c r="O101" i="1"/>
  <c r="N102" i="1"/>
  <c r="O102" i="1"/>
  <c r="N103" i="1"/>
  <c r="O103" i="1" s="1"/>
  <c r="N104" i="1"/>
  <c r="O104" i="1"/>
  <c r="N105" i="1"/>
  <c r="O105" i="1"/>
  <c r="N106" i="1"/>
  <c r="O106" i="1"/>
  <c r="N107" i="1"/>
  <c r="O107" i="1"/>
  <c r="N108" i="1"/>
  <c r="O108" i="1"/>
  <c r="O2" i="1"/>
  <c r="N2" i="1"/>
</calcChain>
</file>

<file path=xl/sharedStrings.xml><?xml version="1.0" encoding="utf-8"?>
<sst xmlns="http://schemas.openxmlformats.org/spreadsheetml/2006/main" count="122" uniqueCount="16">
  <si>
    <t>chargeStartDate</t>
  </si>
  <si>
    <t>chargeEndDate</t>
  </si>
  <si>
    <t>chargeDuration</t>
  </si>
  <si>
    <t>chargeStartBatteryLevel</t>
  </si>
  <si>
    <t>chargeEndBatteryLevel</t>
  </si>
  <si>
    <t>chargeEnergyRecovered</t>
  </si>
  <si>
    <t>chargeEndStatus</t>
  </si>
  <si>
    <t>isAMergeCharge</t>
  </si>
  <si>
    <t>subCharges</t>
  </si>
  <si>
    <t>mileageAtStart</t>
  </si>
  <si>
    <t>inaccurateMileage</t>
  </si>
  <si>
    <t>V2GEnergyDischarged</t>
  </si>
  <si>
    <t>isV2G</t>
  </si>
  <si>
    <t>ok</t>
  </si>
  <si>
    <t>Minutes_HC</t>
  </si>
  <si>
    <t>Minutes_HP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</si>
</sst>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\ hh:mm;@"/>
  </numFmts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/>
    <xf numFmtId="0" fontId="0" fillId="4" borderId="0" xfId="0" applyFill="1" applyAlignment="1">
      <alignment horizontal="center" vertical="center"/>
    </xf>
    <xf numFmtId="2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Medium4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8"/>
  <sheetViews>
    <sheetView tabSelected="1" workbookViewId="0">
      <selection activeCell="N2" sqref="N2"/>
    </sheetView>
  </sheetViews>
  <sheetFormatPr baseColWidth="10" defaultRowHeight="15.75" x14ac:dyDescent="0.25"/>
  <cols>
    <col min="1" max="2" width="20.5" style="4" customWidth="1"/>
    <col min="3" max="3" width="20.5" style="1" bestFit="1" customWidth="1"/>
    <col min="4" max="7" width="4.625" style="1" customWidth="1"/>
    <col min="8" max="8" width="14.375" style="1" bestFit="1" customWidth="1"/>
    <col min="9" max="9" width="10.375" style="1" bestFit="1" customWidth="1"/>
    <col min="10" max="10" width="5.875" style="1" bestFit="1" customWidth="1"/>
    <col min="11" max="11" width="5.125" style="1" bestFit="1" customWidth="1"/>
    <col min="12" max="12" width="19" style="1" bestFit="1" customWidth="1"/>
    <col min="13" max="13" width="5.125" style="1" bestFit="1" customWidth="1"/>
  </cols>
  <sheetData>
    <row r="1" spans="1:17" x14ac:dyDescent="0.25">
      <c r="A1" s="3" t="s">
        <v>0</v>
      </c>
      <c r="B1" s="3" t="s">
        <v>1</v>
      </c>
      <c r="C1" s="2" t="s">
        <v>5</v>
      </c>
      <c r="D1" s="2" t="s">
        <v>2</v>
      </c>
      <c r="E1" s="1" t="s">
        <v>3</v>
      </c>
      <c r="F1" s="1" t="s">
        <v>4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6" t="s">
        <v>14</v>
      </c>
      <c r="O1" s="6" t="s">
        <v>15</v>
      </c>
    </row>
    <row r="2" spans="1:17" x14ac:dyDescent="0.25">
      <c r="A2" s="4">
        <v>46180.917638888888</v>
      </c>
      <c r="B2" s="4">
        <v>46181.166006944448</v>
      </c>
      <c r="C2" s="1">
        <v>20.25</v>
      </c>
      <c r="D2" s="1">
        <v>357</v>
      </c>
      <c r="E2" s="1">
        <v>49</v>
      </c>
      <c r="F2" s="1">
        <v>86</v>
      </c>
      <c r="G2" s="1" t="s">
        <v>13</v>
      </c>
      <c r="J2" s="1">
        <v>62855</v>
      </c>
      <c r="K2" s="1" t="b">
        <v>0</v>
      </c>
      <c r="M2" s="1" t="b">
        <v>0</v>
      </c>
      <c r="N2" s="7">
        <f>MAX(0,
    MIN($B2, IF(MOD($A2,1)&lt;TIME(6,0,0), INT($A2)-1, INT($A2)) + 1 + TIME(6,0,0))
    - MAX($A2, IF(MOD($A2,1)&lt;TIME(6,0,0), INT($A2)-1, INT($A2)) + TIME(22,0,0))
) * 1440</f>
        <v>357.65000000596046</v>
      </c>
      <c r="O2" s="7">
        <f>MAX(0, $D2 - $N2)</f>
        <v>0</v>
      </c>
      <c r="Q2" s="5"/>
    </row>
    <row r="3" spans="1:17" x14ac:dyDescent="0.25">
      <c r="A3" s="4">
        <v>46179.235381944447</v>
      </c>
      <c r="B3" s="4">
        <v>46179.385706018518</v>
      </c>
      <c r="C3" s="1">
        <v>12.099997999999999</v>
      </c>
      <c r="D3" s="1">
        <v>216</v>
      </c>
      <c r="E3" s="1">
        <v>27</v>
      </c>
      <c r="F3" s="1">
        <v>49</v>
      </c>
      <c r="G3" s="1" t="s">
        <v>13</v>
      </c>
      <c r="J3" s="1">
        <v>62855</v>
      </c>
      <c r="K3" s="1" t="b">
        <v>0</v>
      </c>
      <c r="M3" s="1" t="b">
        <v>0</v>
      </c>
      <c r="N3" s="7">
        <f t="shared" ref="N3:N66" si="0">MAX(0,
    MIN($B3, IF(MOD($A3,1)&lt;TIME(6,0,0), INT($A3)-1, INT($A3)) + 1 + TIME(6,0,0))
    - MAX($A3, IF(MOD($A3,1)&lt;TIME(6,0,0), INT($A3)-1, INT($A3)) + TIME(22,0,0))
) * 1440</f>
        <v>21.049999996321276</v>
      </c>
      <c r="O3" s="7">
        <f t="shared" ref="O3:O66" si="1">MAX(0, $D3 - $N3)</f>
        <v>194.95000000367872</v>
      </c>
    </row>
    <row r="4" spans="1:17" x14ac:dyDescent="0.25">
      <c r="A4" s="4">
        <v>46178.235312500001</v>
      </c>
      <c r="B4" s="4">
        <v>46178.32476851852</v>
      </c>
      <c r="C4" s="1">
        <v>7.25</v>
      </c>
      <c r="D4" s="1">
        <v>128</v>
      </c>
      <c r="E4" s="1">
        <v>44</v>
      </c>
      <c r="F4" s="1">
        <v>57</v>
      </c>
      <c r="G4" s="1" t="s">
        <v>13</v>
      </c>
      <c r="J4" s="1">
        <v>62766</v>
      </c>
      <c r="K4" s="1" t="b">
        <v>1</v>
      </c>
      <c r="M4" s="1" t="b">
        <v>0</v>
      </c>
      <c r="N4" s="7">
        <f t="shared" si="0"/>
        <v>21.149999998742715</v>
      </c>
      <c r="O4" s="7">
        <f t="shared" si="1"/>
        <v>106.85000000125729</v>
      </c>
    </row>
    <row r="5" spans="1:17" x14ac:dyDescent="0.25">
      <c r="A5" s="4">
        <v>46176.059479166666</v>
      </c>
      <c r="B5" s="4">
        <v>46176.225706018522</v>
      </c>
      <c r="C5" s="1">
        <v>13.200001</v>
      </c>
      <c r="D5" s="1">
        <v>239</v>
      </c>
      <c r="E5" s="1">
        <v>62</v>
      </c>
      <c r="F5" s="1">
        <v>86</v>
      </c>
      <c r="G5" s="1" t="s">
        <v>13</v>
      </c>
      <c r="J5" s="1">
        <v>62766</v>
      </c>
      <c r="K5" s="1" t="b">
        <v>1</v>
      </c>
      <c r="M5" s="1" t="b">
        <v>0</v>
      </c>
      <c r="N5" s="7">
        <f t="shared" si="0"/>
        <v>239.36666667228565</v>
      </c>
      <c r="O5" s="7">
        <f t="shared" si="1"/>
        <v>0</v>
      </c>
    </row>
    <row r="6" spans="1:17" x14ac:dyDescent="0.25">
      <c r="A6" s="4">
        <v>46174.917291666665</v>
      </c>
      <c r="B6" s="4">
        <v>46175.047094907408</v>
      </c>
      <c r="C6" s="1">
        <v>10.25</v>
      </c>
      <c r="D6" s="1">
        <v>186</v>
      </c>
      <c r="E6" s="1">
        <v>73</v>
      </c>
      <c r="F6" s="1">
        <v>91</v>
      </c>
      <c r="G6" s="1" t="s">
        <v>13</v>
      </c>
      <c r="J6" s="1">
        <v>62539</v>
      </c>
      <c r="K6" s="1" t="b">
        <v>1</v>
      </c>
      <c r="M6" s="1" t="b">
        <v>0</v>
      </c>
      <c r="N6" s="7">
        <f t="shared" si="0"/>
        <v>186.91666667000391</v>
      </c>
      <c r="O6" s="7">
        <f t="shared" si="1"/>
        <v>0</v>
      </c>
    </row>
    <row r="7" spans="1:17" x14ac:dyDescent="0.25">
      <c r="A7" s="4">
        <v>46174.903680555559</v>
      </c>
      <c r="B7" s="4">
        <v>46174.912395833337</v>
      </c>
      <c r="C7" s="1">
        <v>0.70000076</v>
      </c>
      <c r="D7" s="1">
        <v>12</v>
      </c>
      <c r="E7" s="1">
        <v>71</v>
      </c>
      <c r="F7" s="1">
        <v>73</v>
      </c>
      <c r="G7" s="1" t="s">
        <v>13</v>
      </c>
      <c r="J7" s="1">
        <v>62539</v>
      </c>
      <c r="K7" s="1" t="b">
        <v>1</v>
      </c>
      <c r="M7" s="1" t="b">
        <v>0</v>
      </c>
      <c r="N7" s="7">
        <f t="shared" si="0"/>
        <v>0</v>
      </c>
      <c r="O7" s="7">
        <f t="shared" si="1"/>
        <v>12</v>
      </c>
    </row>
    <row r="8" spans="1:17" x14ac:dyDescent="0.25">
      <c r="A8" s="4">
        <v>46172.88449074074</v>
      </c>
      <c r="B8" s="4">
        <v>46173.197604166664</v>
      </c>
      <c r="C8" s="1">
        <v>25.199998999999998</v>
      </c>
      <c r="D8" s="1">
        <v>450</v>
      </c>
      <c r="E8" s="1">
        <v>41</v>
      </c>
      <c r="F8" s="1">
        <v>86</v>
      </c>
      <c r="G8" s="1" t="s">
        <v>13</v>
      </c>
      <c r="J8" s="1">
        <v>62465</v>
      </c>
      <c r="K8" s="1" t="b">
        <v>0</v>
      </c>
      <c r="M8" s="1" t="b">
        <v>0</v>
      </c>
      <c r="N8" s="7">
        <f t="shared" si="0"/>
        <v>404.5499999995809</v>
      </c>
      <c r="O8" s="7">
        <f t="shared" si="1"/>
        <v>45.450000000419095</v>
      </c>
    </row>
    <row r="9" spans="1:17" x14ac:dyDescent="0.25">
      <c r="A9" s="4">
        <v>46172.235821759263</v>
      </c>
      <c r="B9" s="4">
        <v>46172.45385416667</v>
      </c>
      <c r="C9" s="1">
        <v>17.400002000000001</v>
      </c>
      <c r="D9" s="1">
        <v>313</v>
      </c>
      <c r="E9" s="1">
        <v>37</v>
      </c>
      <c r="F9" s="1">
        <v>68</v>
      </c>
      <c r="G9" s="1" t="s">
        <v>13</v>
      </c>
      <c r="J9" s="1">
        <v>62372</v>
      </c>
      <c r="K9" s="1" t="b">
        <v>0</v>
      </c>
      <c r="M9" s="1" t="b">
        <v>0</v>
      </c>
      <c r="N9" s="7">
        <f t="shared" si="0"/>
        <v>20.416666661622003</v>
      </c>
      <c r="O9" s="7">
        <f t="shared" si="1"/>
        <v>292.583333338378</v>
      </c>
    </row>
    <row r="10" spans="1:17" x14ac:dyDescent="0.25">
      <c r="A10" s="4">
        <v>46170.907314814816</v>
      </c>
      <c r="B10" s="4">
        <v>46171.135405092595</v>
      </c>
      <c r="C10" s="1">
        <v>18.7</v>
      </c>
      <c r="D10" s="1">
        <v>328</v>
      </c>
      <c r="E10" s="1">
        <v>63</v>
      </c>
      <c r="F10" s="1">
        <v>96</v>
      </c>
      <c r="G10" s="1" t="s">
        <v>13</v>
      </c>
      <c r="J10" s="1">
        <v>62184</v>
      </c>
      <c r="K10" s="1" t="b">
        <v>0</v>
      </c>
      <c r="M10" s="1" t="b">
        <v>0</v>
      </c>
      <c r="N10" s="7">
        <f t="shared" si="0"/>
        <v>314.98333333991468</v>
      </c>
      <c r="O10" s="7">
        <f t="shared" si="1"/>
        <v>13.01666666008532</v>
      </c>
    </row>
    <row r="11" spans="1:17" x14ac:dyDescent="0.25">
      <c r="A11" s="4">
        <v>46169.919895833336</v>
      </c>
      <c r="B11" s="4">
        <v>46170.170289351852</v>
      </c>
      <c r="C11" s="1">
        <v>20.300001000000002</v>
      </c>
      <c r="D11" s="1">
        <v>360</v>
      </c>
      <c r="E11" s="1">
        <v>50</v>
      </c>
      <c r="F11" s="1">
        <v>86</v>
      </c>
      <c r="G11" s="1" t="s">
        <v>13</v>
      </c>
      <c r="J11" s="1">
        <v>62112</v>
      </c>
      <c r="K11" s="1" t="b">
        <v>0</v>
      </c>
      <c r="M11" s="1" t="b">
        <v>0</v>
      </c>
      <c r="N11" s="7">
        <f t="shared" si="0"/>
        <v>360.56666666292585</v>
      </c>
      <c r="O11" s="7">
        <f t="shared" si="1"/>
        <v>0</v>
      </c>
    </row>
    <row r="12" spans="1:17" x14ac:dyDescent="0.25">
      <c r="A12" s="4">
        <v>46168.912592592591</v>
      </c>
      <c r="B12" s="4">
        <v>46169.137569444443</v>
      </c>
      <c r="C12" s="1">
        <v>18.349997999999999</v>
      </c>
      <c r="D12" s="1">
        <v>323</v>
      </c>
      <c r="E12" s="1">
        <v>53</v>
      </c>
      <c r="F12" s="1">
        <v>86</v>
      </c>
      <c r="G12" s="1" t="s">
        <v>13</v>
      </c>
      <c r="J12" s="1">
        <v>61996</v>
      </c>
      <c r="K12" s="1" t="b">
        <v>0</v>
      </c>
      <c r="M12" s="1" t="b">
        <v>0</v>
      </c>
      <c r="N12" s="7">
        <f t="shared" si="0"/>
        <v>318.10000000172295</v>
      </c>
      <c r="O12" s="7">
        <f t="shared" si="1"/>
        <v>4.8999999982770532</v>
      </c>
    </row>
    <row r="13" spans="1:17" x14ac:dyDescent="0.25">
      <c r="A13" s="4">
        <v>46166.040983796294</v>
      </c>
      <c r="B13" s="4">
        <v>46166.31391203704</v>
      </c>
      <c r="C13" s="1">
        <v>22.750001999999999</v>
      </c>
      <c r="D13" s="1">
        <v>392</v>
      </c>
      <c r="E13" s="1">
        <v>45</v>
      </c>
      <c r="F13" s="1">
        <v>86</v>
      </c>
      <c r="G13" s="1" t="s">
        <v>13</v>
      </c>
      <c r="J13" s="1">
        <v>61895</v>
      </c>
      <c r="K13" s="1" t="b">
        <v>0</v>
      </c>
      <c r="M13" s="1" t="b">
        <v>0</v>
      </c>
      <c r="N13" s="7">
        <f t="shared" si="0"/>
        <v>300.98333333618939</v>
      </c>
      <c r="O13" s="7">
        <f t="shared" si="1"/>
        <v>91.016666663810611</v>
      </c>
    </row>
    <row r="14" spans="1:17" x14ac:dyDescent="0.25">
      <c r="A14" s="4">
        <v>46163.933159722219</v>
      </c>
      <c r="B14" s="4">
        <v>46164.161365740743</v>
      </c>
      <c r="C14" s="1">
        <v>19.150002000000001</v>
      </c>
      <c r="D14" s="1">
        <v>328</v>
      </c>
      <c r="E14" s="1">
        <v>51</v>
      </c>
      <c r="F14" s="1">
        <v>86</v>
      </c>
      <c r="G14" s="1" t="s">
        <v>13</v>
      </c>
      <c r="J14" s="1">
        <v>61765</v>
      </c>
      <c r="K14" s="1" t="b">
        <v>0</v>
      </c>
      <c r="M14" s="1" t="b">
        <v>0</v>
      </c>
      <c r="N14" s="7">
        <f t="shared" si="0"/>
        <v>328.61666667507961</v>
      </c>
      <c r="O14" s="7">
        <f t="shared" si="1"/>
        <v>0</v>
      </c>
    </row>
    <row r="15" spans="1:17" x14ac:dyDescent="0.25">
      <c r="A15" s="4">
        <v>46163.237175925926</v>
      </c>
      <c r="B15" s="4">
        <v>46163.356388888889</v>
      </c>
      <c r="C15" s="1">
        <v>9.75</v>
      </c>
      <c r="D15" s="1">
        <v>171</v>
      </c>
      <c r="E15" s="1">
        <v>38</v>
      </c>
      <c r="F15" s="1">
        <v>56</v>
      </c>
      <c r="G15" s="1" t="s">
        <v>13</v>
      </c>
      <c r="J15" s="1">
        <v>61749</v>
      </c>
      <c r="K15" s="1" t="b">
        <v>0</v>
      </c>
      <c r="M15" s="1" t="b">
        <v>0</v>
      </c>
      <c r="N15" s="7">
        <f t="shared" si="0"/>
        <v>18.466666666790843</v>
      </c>
      <c r="O15" s="7">
        <f t="shared" si="1"/>
        <v>152.53333333320916</v>
      </c>
    </row>
    <row r="16" spans="1:17" x14ac:dyDescent="0.25">
      <c r="A16" s="4">
        <v>46162.241469907407</v>
      </c>
      <c r="B16" s="4">
        <v>46162.377280092594</v>
      </c>
      <c r="C16" s="1">
        <v>11.049999</v>
      </c>
      <c r="D16" s="1">
        <v>195</v>
      </c>
      <c r="E16" s="1">
        <v>56</v>
      </c>
      <c r="F16" s="1">
        <v>76</v>
      </c>
      <c r="G16" s="1" t="s">
        <v>13</v>
      </c>
      <c r="J16" s="1">
        <v>61715</v>
      </c>
      <c r="K16" s="1" t="b">
        <v>1</v>
      </c>
      <c r="M16" s="1" t="b">
        <v>0</v>
      </c>
      <c r="N16" s="7">
        <f t="shared" si="0"/>
        <v>12.283333333907649</v>
      </c>
      <c r="O16" s="7">
        <f t="shared" si="1"/>
        <v>182.71666666609235</v>
      </c>
    </row>
    <row r="17" spans="1:15" x14ac:dyDescent="0.25">
      <c r="A17" s="4">
        <v>46161.237557870372</v>
      </c>
      <c r="B17" s="4">
        <v>46161.371064814812</v>
      </c>
      <c r="C17" s="1">
        <v>10.899998</v>
      </c>
      <c r="D17" s="1">
        <v>192</v>
      </c>
      <c r="E17" s="1">
        <v>66</v>
      </c>
      <c r="F17" s="1">
        <v>86</v>
      </c>
      <c r="G17" s="1" t="s">
        <v>13</v>
      </c>
      <c r="J17" s="1">
        <v>61545</v>
      </c>
      <c r="K17" s="1" t="b">
        <v>0</v>
      </c>
      <c r="M17" s="1" t="b">
        <v>0</v>
      </c>
      <c r="N17" s="7">
        <f t="shared" si="0"/>
        <v>17.916666663950309</v>
      </c>
      <c r="O17" s="7">
        <f t="shared" si="1"/>
        <v>174.08333333604969</v>
      </c>
    </row>
    <row r="18" spans="1:15" x14ac:dyDescent="0.25">
      <c r="A18" s="4">
        <v>46160.040393518517</v>
      </c>
      <c r="B18" s="4">
        <v>46160.172511574077</v>
      </c>
      <c r="C18" s="1">
        <v>10.799999</v>
      </c>
      <c r="D18" s="1">
        <v>190</v>
      </c>
      <c r="E18" s="1">
        <v>83</v>
      </c>
      <c r="F18" s="1">
        <v>100</v>
      </c>
      <c r="G18" s="1" t="s">
        <v>13</v>
      </c>
      <c r="J18" s="1">
        <v>61435</v>
      </c>
      <c r="K18" s="1" t="b">
        <v>0</v>
      </c>
      <c r="M18" s="1" t="b">
        <v>0</v>
      </c>
      <c r="N18" s="7">
        <f t="shared" si="0"/>
        <v>190.25000000721775</v>
      </c>
      <c r="O18" s="7">
        <f t="shared" si="1"/>
        <v>0</v>
      </c>
    </row>
    <row r="19" spans="1:15" x14ac:dyDescent="0.25">
      <c r="A19" s="4">
        <v>46158.917500000003</v>
      </c>
      <c r="B19" s="4">
        <v>46159.139363425929</v>
      </c>
      <c r="C19" s="1">
        <v>19.099997999999999</v>
      </c>
      <c r="D19" s="1">
        <v>319</v>
      </c>
      <c r="E19" s="1">
        <v>51</v>
      </c>
      <c r="F19" s="1">
        <v>86</v>
      </c>
      <c r="G19" s="1" t="s">
        <v>13</v>
      </c>
      <c r="J19" s="1">
        <v>61419</v>
      </c>
      <c r="K19" s="1" t="b">
        <v>0</v>
      </c>
      <c r="M19" s="1" t="b">
        <v>0</v>
      </c>
      <c r="N19" s="7">
        <f t="shared" si="0"/>
        <v>319.48333333362825</v>
      </c>
      <c r="O19" s="7">
        <f t="shared" si="1"/>
        <v>0</v>
      </c>
    </row>
    <row r="20" spans="1:15" x14ac:dyDescent="0.25">
      <c r="A20" s="4">
        <v>46155.917291666665</v>
      </c>
      <c r="B20" s="4">
        <v>46156.216087962966</v>
      </c>
      <c r="C20" s="1">
        <v>25.2</v>
      </c>
      <c r="D20" s="1">
        <v>430</v>
      </c>
      <c r="E20" s="1">
        <v>39</v>
      </c>
      <c r="F20" s="1">
        <v>86</v>
      </c>
      <c r="G20" s="1" t="s">
        <v>13</v>
      </c>
      <c r="J20" s="1">
        <v>61319</v>
      </c>
      <c r="K20" s="1" t="b">
        <v>0</v>
      </c>
      <c r="M20" s="1" t="b">
        <v>0</v>
      </c>
      <c r="N20" s="7">
        <f t="shared" si="0"/>
        <v>430.26666667428799</v>
      </c>
      <c r="O20" s="7">
        <f t="shared" si="1"/>
        <v>0</v>
      </c>
    </row>
    <row r="21" spans="1:15" x14ac:dyDescent="0.25">
      <c r="A21" s="4">
        <v>46154.040810185186</v>
      </c>
      <c r="B21" s="4">
        <v>46154.239178240743</v>
      </c>
      <c r="C21" s="1">
        <v>16.149999999999999</v>
      </c>
      <c r="D21" s="1">
        <v>285</v>
      </c>
      <c r="E21" s="1">
        <v>56</v>
      </c>
      <c r="F21" s="1">
        <v>86</v>
      </c>
      <c r="G21" s="1" t="s">
        <v>13</v>
      </c>
      <c r="J21" s="1">
        <v>61191</v>
      </c>
      <c r="K21" s="1" t="b">
        <v>1</v>
      </c>
      <c r="M21" s="1" t="b">
        <v>0</v>
      </c>
      <c r="N21" s="7">
        <f t="shared" si="0"/>
        <v>285.65000000176951</v>
      </c>
      <c r="O21" s="7">
        <f t="shared" si="1"/>
        <v>0</v>
      </c>
    </row>
    <row r="22" spans="1:15" x14ac:dyDescent="0.25">
      <c r="A22" s="4">
        <v>46150.926261574074</v>
      </c>
      <c r="B22" s="4">
        <v>46151.218252314815</v>
      </c>
      <c r="C22" s="1">
        <v>24.05</v>
      </c>
      <c r="D22" s="1">
        <v>420</v>
      </c>
      <c r="E22" s="1">
        <v>42</v>
      </c>
      <c r="F22" s="1">
        <v>86</v>
      </c>
      <c r="G22" s="1" t="s">
        <v>13</v>
      </c>
      <c r="M22" s="1" t="b">
        <v>0</v>
      </c>
      <c r="N22" s="7">
        <f t="shared" si="0"/>
        <v>420.46666666748933</v>
      </c>
      <c r="O22" s="7">
        <f t="shared" si="1"/>
        <v>0</v>
      </c>
    </row>
    <row r="23" spans="1:15" x14ac:dyDescent="0.25">
      <c r="A23" s="4">
        <v>46149.360196759262</v>
      </c>
      <c r="B23" s="4">
        <v>46149.552106481482</v>
      </c>
      <c r="C23" s="1">
        <v>16.149998</v>
      </c>
      <c r="D23" s="1">
        <v>276</v>
      </c>
      <c r="E23" s="1">
        <v>56</v>
      </c>
      <c r="F23" s="1">
        <v>86</v>
      </c>
      <c r="G23" s="1" t="s">
        <v>13</v>
      </c>
      <c r="M23" s="1" t="b">
        <v>0</v>
      </c>
      <c r="N23" s="7">
        <f t="shared" si="0"/>
        <v>0</v>
      </c>
      <c r="O23" s="7">
        <f t="shared" si="1"/>
        <v>276</v>
      </c>
    </row>
    <row r="24" spans="1:15" x14ac:dyDescent="0.25">
      <c r="A24" s="4">
        <v>46147.91783564815</v>
      </c>
      <c r="B24" s="4">
        <v>46148.140590277777</v>
      </c>
      <c r="C24" s="1">
        <v>19.100002</v>
      </c>
      <c r="D24" s="1">
        <v>320</v>
      </c>
      <c r="E24" s="1">
        <v>51</v>
      </c>
      <c r="F24" s="1">
        <v>86</v>
      </c>
      <c r="G24" s="1" t="s">
        <v>13</v>
      </c>
      <c r="M24" s="1" t="b">
        <v>0</v>
      </c>
      <c r="N24" s="7">
        <f t="shared" si="0"/>
        <v>320.76666666311212</v>
      </c>
      <c r="O24" s="7">
        <f t="shared" si="1"/>
        <v>0</v>
      </c>
    </row>
    <row r="25" spans="1:15" x14ac:dyDescent="0.25">
      <c r="A25" s="4">
        <v>46146.237326388888</v>
      </c>
      <c r="B25" s="4">
        <v>46146.33866898148</v>
      </c>
      <c r="C25" s="1">
        <v>8.4500010000000003</v>
      </c>
      <c r="D25" s="1">
        <v>145</v>
      </c>
      <c r="E25" s="1">
        <v>70</v>
      </c>
      <c r="F25" s="1">
        <v>86</v>
      </c>
      <c r="G25" s="1" t="s">
        <v>13</v>
      </c>
      <c r="M25" s="1" t="b">
        <v>0</v>
      </c>
      <c r="N25" s="7">
        <f t="shared" si="0"/>
        <v>18.250000001862645</v>
      </c>
      <c r="O25" s="7">
        <f t="shared" si="1"/>
        <v>126.74999999813735</v>
      </c>
    </row>
    <row r="26" spans="1:15" x14ac:dyDescent="0.25">
      <c r="A26" s="4">
        <v>46144.039155092592</v>
      </c>
      <c r="B26" s="4">
        <v>46144.180972222224</v>
      </c>
      <c r="C26" s="1">
        <v>11.099997999999999</v>
      </c>
      <c r="D26" s="1">
        <v>204</v>
      </c>
      <c r="E26" s="1">
        <v>82</v>
      </c>
      <c r="F26" s="1">
        <v>100</v>
      </c>
      <c r="G26" s="1" t="s">
        <v>13</v>
      </c>
      <c r="M26" s="1" t="b">
        <v>0</v>
      </c>
      <c r="N26" s="7">
        <f t="shared" si="0"/>
        <v>204.21666666981764</v>
      </c>
      <c r="O26" s="7">
        <f t="shared" si="1"/>
        <v>0</v>
      </c>
    </row>
    <row r="27" spans="1:15" x14ac:dyDescent="0.25">
      <c r="A27" s="4">
        <v>46142.917233796295</v>
      </c>
      <c r="B27" s="4">
        <v>46143.161979166667</v>
      </c>
      <c r="C27" s="1">
        <v>20.3</v>
      </c>
      <c r="D27" s="1">
        <v>352</v>
      </c>
      <c r="E27" s="1">
        <v>54</v>
      </c>
      <c r="F27" s="1">
        <v>91</v>
      </c>
      <c r="G27" s="1" t="s">
        <v>13</v>
      </c>
      <c r="M27" s="1" t="b">
        <v>0</v>
      </c>
      <c r="N27" s="7">
        <f t="shared" si="0"/>
        <v>352.4333333352115</v>
      </c>
      <c r="O27" s="7">
        <f t="shared" si="1"/>
        <v>0</v>
      </c>
    </row>
    <row r="28" spans="1:15" x14ac:dyDescent="0.25">
      <c r="A28" s="4">
        <v>46141.917187500003</v>
      </c>
      <c r="B28" s="4">
        <v>46142.250358796293</v>
      </c>
      <c r="C28" s="1">
        <v>26</v>
      </c>
      <c r="D28" s="1">
        <v>479</v>
      </c>
      <c r="E28" s="1">
        <v>31</v>
      </c>
      <c r="F28" s="1">
        <v>79</v>
      </c>
      <c r="G28" s="1" t="s">
        <v>13</v>
      </c>
      <c r="M28" s="1" t="b">
        <v>0</v>
      </c>
      <c r="N28" s="7">
        <f t="shared" si="0"/>
        <v>479.24999999580905</v>
      </c>
      <c r="O28" s="7">
        <f t="shared" si="1"/>
        <v>0</v>
      </c>
    </row>
    <row r="29" spans="1:15" x14ac:dyDescent="0.25">
      <c r="A29" s="4">
        <v>46140.917175925926</v>
      </c>
      <c r="B29" s="4">
        <v>46141.099386574075</v>
      </c>
      <c r="C29" s="1">
        <v>14.700001</v>
      </c>
      <c r="D29" s="1">
        <v>262</v>
      </c>
      <c r="E29" s="1">
        <v>76</v>
      </c>
      <c r="F29" s="1">
        <v>100</v>
      </c>
      <c r="G29" s="1" t="s">
        <v>13</v>
      </c>
      <c r="M29" s="1" t="b">
        <v>0</v>
      </c>
      <c r="N29" s="7">
        <f t="shared" si="0"/>
        <v>262.38333333400078</v>
      </c>
      <c r="O29" s="7">
        <f t="shared" si="1"/>
        <v>0</v>
      </c>
    </row>
    <row r="30" spans="1:15" x14ac:dyDescent="0.25">
      <c r="A30" s="4">
        <v>46139.043124999997</v>
      </c>
      <c r="B30" s="4">
        <v>46139.250810185185</v>
      </c>
      <c r="C30" s="1">
        <v>17.350002</v>
      </c>
      <c r="D30" s="1">
        <v>299</v>
      </c>
      <c r="E30" s="1">
        <v>52</v>
      </c>
      <c r="F30" s="1">
        <v>83</v>
      </c>
      <c r="G30" s="1" t="s">
        <v>13</v>
      </c>
      <c r="M30" s="1" t="b">
        <v>0</v>
      </c>
      <c r="N30" s="7">
        <f t="shared" si="0"/>
        <v>297.90000000502914</v>
      </c>
      <c r="O30" s="7">
        <f t="shared" si="1"/>
        <v>1.0999999949708581</v>
      </c>
    </row>
    <row r="31" spans="1:15" x14ac:dyDescent="0.25">
      <c r="A31" s="4">
        <v>46136.917511574073</v>
      </c>
      <c r="B31" s="4">
        <v>46137.078483796293</v>
      </c>
      <c r="C31" s="1">
        <v>12.700001</v>
      </c>
      <c r="D31" s="1">
        <v>231</v>
      </c>
      <c r="E31" s="1">
        <v>67</v>
      </c>
      <c r="F31" s="1">
        <v>91</v>
      </c>
      <c r="G31" s="1" t="s">
        <v>13</v>
      </c>
      <c r="M31" s="1" t="b">
        <v>0</v>
      </c>
      <c r="N31" s="7">
        <f t="shared" si="0"/>
        <v>231.79999999701977</v>
      </c>
      <c r="O31" s="7">
        <f t="shared" si="1"/>
        <v>0</v>
      </c>
    </row>
    <row r="32" spans="1:15" x14ac:dyDescent="0.25">
      <c r="A32" s="4">
        <v>46135.917430555557</v>
      </c>
      <c r="B32" s="4">
        <v>46136.121168981481</v>
      </c>
      <c r="C32" s="1">
        <v>16.349997999999999</v>
      </c>
      <c r="D32" s="1">
        <v>293</v>
      </c>
      <c r="E32" s="1">
        <v>61</v>
      </c>
      <c r="F32" s="1">
        <v>91</v>
      </c>
      <c r="G32" s="1" t="s">
        <v>13</v>
      </c>
      <c r="M32" s="1" t="b">
        <v>0</v>
      </c>
      <c r="N32" s="7">
        <f t="shared" si="0"/>
        <v>293.38333333027549</v>
      </c>
      <c r="O32" s="7">
        <f t="shared" si="1"/>
        <v>0</v>
      </c>
    </row>
    <row r="33" spans="1:15" x14ac:dyDescent="0.25">
      <c r="A33" s="4">
        <v>46134.931458333333</v>
      </c>
      <c r="B33" s="4">
        <v>46135.107118055559</v>
      </c>
      <c r="C33" s="1">
        <v>15.050001</v>
      </c>
      <c r="D33" s="1">
        <v>252</v>
      </c>
      <c r="E33" s="1">
        <v>53</v>
      </c>
      <c r="F33" s="1">
        <v>81</v>
      </c>
      <c r="G33" s="1" t="s">
        <v>13</v>
      </c>
      <c r="M33" s="1" t="b">
        <v>0</v>
      </c>
      <c r="N33" s="7">
        <f t="shared" si="0"/>
        <v>252.95000000623986</v>
      </c>
      <c r="O33" s="7">
        <f t="shared" si="1"/>
        <v>0</v>
      </c>
    </row>
    <row r="34" spans="1:15" x14ac:dyDescent="0.25">
      <c r="A34" s="4">
        <v>46123.039664351854</v>
      </c>
      <c r="B34" s="4">
        <v>46123.197662037041</v>
      </c>
      <c r="C34" s="1">
        <v>13.200001</v>
      </c>
      <c r="D34" s="1">
        <v>227</v>
      </c>
      <c r="E34" s="1">
        <v>35</v>
      </c>
      <c r="F34" s="1">
        <v>58</v>
      </c>
      <c r="G34" s="1" t="s">
        <v>13</v>
      </c>
      <c r="M34" s="1" t="b">
        <v>0</v>
      </c>
      <c r="N34" s="7">
        <f t="shared" si="0"/>
        <v>227.51666666823439</v>
      </c>
      <c r="O34" s="7">
        <f t="shared" si="1"/>
        <v>0</v>
      </c>
    </row>
    <row r="35" spans="1:15" x14ac:dyDescent="0.25">
      <c r="A35" s="4">
        <v>46120.91710648148</v>
      </c>
      <c r="B35" s="4">
        <v>46121.179571759261</v>
      </c>
      <c r="C35" s="1">
        <v>20.900002000000001</v>
      </c>
      <c r="D35" s="1">
        <v>377</v>
      </c>
      <c r="E35" s="1">
        <v>52</v>
      </c>
      <c r="F35" s="1">
        <v>89</v>
      </c>
      <c r="G35" s="1" t="s">
        <v>13</v>
      </c>
      <c r="M35" s="1" t="b">
        <v>0</v>
      </c>
      <c r="N35" s="7">
        <f t="shared" si="0"/>
        <v>377.95000000507571</v>
      </c>
      <c r="O35" s="7">
        <f t="shared" si="1"/>
        <v>0</v>
      </c>
    </row>
    <row r="36" spans="1:15" x14ac:dyDescent="0.25">
      <c r="A36" s="4">
        <v>46119.917094907411</v>
      </c>
      <c r="B36" s="4">
        <v>46120.0705787037</v>
      </c>
      <c r="C36" s="1">
        <v>12.5</v>
      </c>
      <c r="D36" s="1">
        <v>220</v>
      </c>
      <c r="E36" s="1">
        <v>68</v>
      </c>
      <c r="F36" s="1">
        <v>91</v>
      </c>
      <c r="G36" s="1" t="s">
        <v>13</v>
      </c>
      <c r="M36" s="1" t="b">
        <v>0</v>
      </c>
      <c r="N36" s="7">
        <f t="shared" si="0"/>
        <v>221.01666665752418</v>
      </c>
      <c r="O36" s="7">
        <f t="shared" si="1"/>
        <v>0</v>
      </c>
    </row>
    <row r="37" spans="1:15" x14ac:dyDescent="0.25">
      <c r="A37" s="4">
        <v>46117.955949074072</v>
      </c>
      <c r="B37" s="4">
        <v>46118.181006944447</v>
      </c>
      <c r="C37" s="1">
        <v>19.150002000000001</v>
      </c>
      <c r="D37" s="1">
        <v>324</v>
      </c>
      <c r="E37" s="1">
        <v>55</v>
      </c>
      <c r="F37" s="1">
        <v>91</v>
      </c>
      <c r="G37" s="1" t="s">
        <v>13</v>
      </c>
      <c r="M37" s="1" t="b">
        <v>0</v>
      </c>
      <c r="N37" s="7">
        <f t="shared" si="0"/>
        <v>324.08333334024064</v>
      </c>
      <c r="O37" s="7">
        <f t="shared" si="1"/>
        <v>0</v>
      </c>
    </row>
    <row r="38" spans="1:15" x14ac:dyDescent="0.25">
      <c r="A38" s="4">
        <v>46114.042187500003</v>
      </c>
      <c r="B38" s="4">
        <v>46114.250983796293</v>
      </c>
      <c r="C38" s="1">
        <v>17.25</v>
      </c>
      <c r="D38" s="1">
        <v>300</v>
      </c>
      <c r="E38" s="1">
        <v>56</v>
      </c>
      <c r="F38" s="1">
        <v>88</v>
      </c>
      <c r="G38" s="1" t="s">
        <v>13</v>
      </c>
      <c r="M38" s="1" t="b">
        <v>0</v>
      </c>
      <c r="N38" s="7">
        <f t="shared" si="0"/>
        <v>299.24999999580905</v>
      </c>
      <c r="O38" s="7">
        <f t="shared" si="1"/>
        <v>0.75000000419095159</v>
      </c>
    </row>
    <row r="39" spans="1:15" x14ac:dyDescent="0.25">
      <c r="A39" s="4">
        <v>46113.04178240741</v>
      </c>
      <c r="B39" s="4">
        <v>46113.161979166667</v>
      </c>
      <c r="C39" s="1">
        <v>10.200001</v>
      </c>
      <c r="D39" s="1">
        <v>173</v>
      </c>
      <c r="E39" s="1">
        <v>72</v>
      </c>
      <c r="F39" s="1">
        <v>91</v>
      </c>
      <c r="G39" s="1" t="s">
        <v>13</v>
      </c>
      <c r="M39" s="1" t="b">
        <v>0</v>
      </c>
      <c r="N39" s="7">
        <f t="shared" si="0"/>
        <v>173.08333332999609</v>
      </c>
      <c r="O39" s="7">
        <f t="shared" si="1"/>
        <v>0</v>
      </c>
    </row>
    <row r="40" spans="1:15" x14ac:dyDescent="0.25">
      <c r="A40" s="4">
        <v>46110.959317129629</v>
      </c>
      <c r="B40" s="4">
        <v>46111.053854166668</v>
      </c>
      <c r="C40" s="1">
        <v>8.1500020000000006</v>
      </c>
      <c r="D40" s="1">
        <v>136</v>
      </c>
      <c r="E40" s="1">
        <v>76</v>
      </c>
      <c r="F40" s="1">
        <v>91</v>
      </c>
      <c r="G40" s="1" t="s">
        <v>13</v>
      </c>
      <c r="M40" s="1" t="b">
        <v>0</v>
      </c>
      <c r="N40" s="7">
        <f t="shared" si="0"/>
        <v>136.13333333632909</v>
      </c>
      <c r="O40" s="7">
        <f t="shared" si="1"/>
        <v>0</v>
      </c>
    </row>
    <row r="41" spans="1:15" x14ac:dyDescent="0.25">
      <c r="A41" s="4">
        <v>46110.022916666669</v>
      </c>
      <c r="B41" s="4">
        <v>46110.292407407411</v>
      </c>
      <c r="C41" s="1">
        <v>19.05</v>
      </c>
      <c r="D41" s="1">
        <v>328</v>
      </c>
      <c r="E41" s="1">
        <v>41</v>
      </c>
      <c r="F41" s="1">
        <v>76</v>
      </c>
      <c r="G41" s="1" t="s">
        <v>13</v>
      </c>
      <c r="M41" s="1" t="b">
        <v>0</v>
      </c>
      <c r="N41" s="7">
        <f t="shared" si="0"/>
        <v>326.99999999720603</v>
      </c>
      <c r="O41" s="7">
        <f t="shared" si="1"/>
        <v>1.0000000027939677</v>
      </c>
    </row>
    <row r="42" spans="1:15" x14ac:dyDescent="0.25">
      <c r="A42" s="4">
        <v>46108.974432870367</v>
      </c>
      <c r="B42" s="4">
        <v>46109.236064814817</v>
      </c>
      <c r="C42" s="1">
        <v>22.45</v>
      </c>
      <c r="D42" s="1">
        <v>376</v>
      </c>
      <c r="E42" s="1">
        <v>49</v>
      </c>
      <c r="F42" s="1">
        <v>91</v>
      </c>
      <c r="G42" s="1" t="s">
        <v>13</v>
      </c>
      <c r="M42" s="1" t="b">
        <v>0</v>
      </c>
      <c r="N42" s="7">
        <f t="shared" si="0"/>
        <v>376.75000000745058</v>
      </c>
      <c r="O42" s="7">
        <f t="shared" si="1"/>
        <v>0</v>
      </c>
    </row>
    <row r="43" spans="1:15" x14ac:dyDescent="0.25">
      <c r="A43" s="4">
        <v>46106.917569444442</v>
      </c>
      <c r="B43" s="4">
        <v>46107.102384259262</v>
      </c>
      <c r="C43" s="1">
        <v>15.450001</v>
      </c>
      <c r="D43" s="1">
        <v>266</v>
      </c>
      <c r="E43" s="1">
        <v>61</v>
      </c>
      <c r="F43" s="1">
        <v>91</v>
      </c>
      <c r="G43" s="1" t="s">
        <v>13</v>
      </c>
      <c r="M43" s="1" t="b">
        <v>0</v>
      </c>
      <c r="N43" s="7">
        <f t="shared" si="0"/>
        <v>266.1333333409857</v>
      </c>
      <c r="O43" s="7">
        <f t="shared" si="1"/>
        <v>0</v>
      </c>
    </row>
    <row r="44" spans="1:15" x14ac:dyDescent="0.25">
      <c r="A44" s="4">
        <v>46106.04347222222</v>
      </c>
      <c r="B44" s="4">
        <v>46106.250486111108</v>
      </c>
      <c r="C44" s="1">
        <v>16.75</v>
      </c>
      <c r="D44" s="1">
        <v>298</v>
      </c>
      <c r="E44" s="1">
        <v>52</v>
      </c>
      <c r="F44" s="1">
        <v>83</v>
      </c>
      <c r="G44" s="1" t="s">
        <v>13</v>
      </c>
      <c r="M44" s="1" t="b">
        <v>0</v>
      </c>
      <c r="N44" s="7">
        <f t="shared" si="0"/>
        <v>297.40000000339933</v>
      </c>
      <c r="O44" s="7">
        <f t="shared" si="1"/>
        <v>0.5999999966006726</v>
      </c>
    </row>
    <row r="45" spans="1:15" x14ac:dyDescent="0.25">
      <c r="A45" s="4">
        <v>46103.917337962965</v>
      </c>
      <c r="B45" s="4">
        <v>46104.161423611113</v>
      </c>
      <c r="C45" s="1">
        <v>20.5</v>
      </c>
      <c r="D45" s="1">
        <v>351</v>
      </c>
      <c r="E45" s="1">
        <v>53</v>
      </c>
      <c r="F45" s="1">
        <v>91</v>
      </c>
      <c r="G45" s="1" t="s">
        <v>13</v>
      </c>
      <c r="M45" s="1" t="b">
        <v>0</v>
      </c>
      <c r="N45" s="7">
        <f t="shared" si="0"/>
        <v>351.48333333316259</v>
      </c>
      <c r="O45" s="7">
        <f t="shared" si="1"/>
        <v>0</v>
      </c>
    </row>
    <row r="46" spans="1:15" x14ac:dyDescent="0.25">
      <c r="A46" s="4">
        <v>46101.972349537034</v>
      </c>
      <c r="B46" s="4">
        <v>46102.250243055554</v>
      </c>
      <c r="C46" s="1">
        <v>23.000001999999999</v>
      </c>
      <c r="D46" s="1">
        <v>400</v>
      </c>
      <c r="E46" s="1">
        <v>47</v>
      </c>
      <c r="F46" s="1">
        <v>89</v>
      </c>
      <c r="G46" s="1" t="s">
        <v>13</v>
      </c>
      <c r="M46" s="1" t="b">
        <v>0</v>
      </c>
      <c r="N46" s="7">
        <f t="shared" si="0"/>
        <v>399.81666667037643</v>
      </c>
      <c r="O46" s="7">
        <f t="shared" si="1"/>
        <v>0.18333332962356508</v>
      </c>
    </row>
    <row r="47" spans="1:15" x14ac:dyDescent="0.25">
      <c r="A47" s="4">
        <v>46099.958009259259</v>
      </c>
      <c r="B47" s="4">
        <v>46100.250810185185</v>
      </c>
      <c r="C47" s="1">
        <v>24.35</v>
      </c>
      <c r="D47" s="1">
        <v>421</v>
      </c>
      <c r="E47" s="1">
        <v>45</v>
      </c>
      <c r="F47" s="1">
        <v>90</v>
      </c>
      <c r="G47" s="1" t="s">
        <v>13</v>
      </c>
      <c r="M47" s="1" t="b">
        <v>0</v>
      </c>
      <c r="N47" s="7">
        <f t="shared" si="0"/>
        <v>420.46666666748933</v>
      </c>
      <c r="O47" s="7">
        <f t="shared" si="1"/>
        <v>0.53333333251066506</v>
      </c>
    </row>
    <row r="48" spans="1:15" x14ac:dyDescent="0.25">
      <c r="A48" s="4">
        <v>46097.917488425926</v>
      </c>
      <c r="B48" s="4">
        <v>46098.018888888888</v>
      </c>
      <c r="C48" s="1">
        <v>8.4000020000000006</v>
      </c>
      <c r="D48" s="1">
        <v>145</v>
      </c>
      <c r="E48" s="1">
        <v>87</v>
      </c>
      <c r="F48" s="1">
        <v>100</v>
      </c>
      <c r="G48" s="1" t="s">
        <v>13</v>
      </c>
      <c r="M48" s="1" t="b">
        <v>0</v>
      </c>
      <c r="N48" s="7">
        <f t="shared" si="0"/>
        <v>146.0166666645091</v>
      </c>
      <c r="O48" s="7">
        <f t="shared" si="1"/>
        <v>0</v>
      </c>
    </row>
    <row r="49" spans="1:15" x14ac:dyDescent="0.25">
      <c r="A49" s="4">
        <v>46097.042164351849</v>
      </c>
      <c r="B49" s="4">
        <v>46097.250578703701</v>
      </c>
      <c r="C49" s="1">
        <v>17</v>
      </c>
      <c r="D49" s="1">
        <v>300</v>
      </c>
      <c r="E49" s="1">
        <v>66</v>
      </c>
      <c r="F49" s="1">
        <v>98</v>
      </c>
      <c r="G49" s="1" t="s">
        <v>13</v>
      </c>
      <c r="M49" s="1" t="b">
        <v>0</v>
      </c>
      <c r="N49" s="7">
        <f t="shared" si="0"/>
        <v>299.28333333693445</v>
      </c>
      <c r="O49" s="7">
        <f t="shared" si="1"/>
        <v>0.71666666306555271</v>
      </c>
    </row>
    <row r="50" spans="1:15" x14ac:dyDescent="0.25">
      <c r="A50" s="4">
        <v>46096.044374999998</v>
      </c>
      <c r="B50" s="4">
        <v>46096.213912037034</v>
      </c>
      <c r="C50" s="1">
        <v>13.900002000000001</v>
      </c>
      <c r="D50" s="1">
        <v>244</v>
      </c>
      <c r="E50" s="1">
        <v>64</v>
      </c>
      <c r="F50" s="1">
        <v>91</v>
      </c>
      <c r="G50" s="1" t="s">
        <v>13</v>
      </c>
      <c r="M50" s="1" t="b">
        <v>0</v>
      </c>
      <c r="N50" s="7">
        <f t="shared" si="0"/>
        <v>244.13333333213814</v>
      </c>
      <c r="O50" s="7">
        <f t="shared" si="1"/>
        <v>0</v>
      </c>
    </row>
    <row r="51" spans="1:15" x14ac:dyDescent="0.25">
      <c r="A51" s="4">
        <v>46094.91747685185</v>
      </c>
      <c r="B51" s="4">
        <v>46095.065833333334</v>
      </c>
      <c r="C51" s="1">
        <v>12.350002</v>
      </c>
      <c r="D51" s="1">
        <v>213</v>
      </c>
      <c r="E51" s="1">
        <v>67</v>
      </c>
      <c r="F51" s="1">
        <v>91</v>
      </c>
      <c r="G51" s="1" t="s">
        <v>13</v>
      </c>
      <c r="M51" s="1" t="b">
        <v>0</v>
      </c>
      <c r="N51" s="7">
        <f t="shared" si="0"/>
        <v>213.63333333749324</v>
      </c>
      <c r="O51" s="7">
        <f t="shared" si="1"/>
        <v>0</v>
      </c>
    </row>
    <row r="52" spans="1:15" x14ac:dyDescent="0.25">
      <c r="A52" s="4">
        <v>46093.940960648149</v>
      </c>
      <c r="B52" s="4">
        <v>46094.199895833335</v>
      </c>
      <c r="C52" s="1">
        <v>22.25</v>
      </c>
      <c r="D52" s="1">
        <v>372</v>
      </c>
      <c r="E52" s="1">
        <v>50</v>
      </c>
      <c r="F52" s="1">
        <v>91</v>
      </c>
      <c r="G52" s="1" t="s">
        <v>13</v>
      </c>
      <c r="M52" s="1" t="b">
        <v>0</v>
      </c>
      <c r="N52" s="7">
        <f t="shared" si="0"/>
        <v>372.8666666673962</v>
      </c>
      <c r="O52" s="7">
        <f t="shared" si="1"/>
        <v>0</v>
      </c>
    </row>
    <row r="53" spans="1:15" x14ac:dyDescent="0.25">
      <c r="A53" s="4">
        <v>46091.955925925926</v>
      </c>
      <c r="B53" s="4">
        <v>46092.250150462962</v>
      </c>
      <c r="C53" s="1">
        <v>24.400002000000001</v>
      </c>
      <c r="D53" s="1">
        <v>423</v>
      </c>
      <c r="E53" s="1">
        <v>44</v>
      </c>
      <c r="F53" s="1">
        <v>89</v>
      </c>
      <c r="G53" s="1" t="s">
        <v>13</v>
      </c>
      <c r="M53" s="1" t="b">
        <v>0</v>
      </c>
      <c r="N53" s="7">
        <f t="shared" si="0"/>
        <v>423.46666666679084</v>
      </c>
      <c r="O53" s="7">
        <f t="shared" si="1"/>
        <v>0</v>
      </c>
    </row>
    <row r="54" spans="1:15" x14ac:dyDescent="0.25">
      <c r="A54" s="4">
        <v>46089.927569444444</v>
      </c>
      <c r="B54" s="4">
        <v>46090.215057870373</v>
      </c>
      <c r="C54" s="1">
        <v>24.3</v>
      </c>
      <c r="D54" s="1">
        <v>413</v>
      </c>
      <c r="E54" s="1">
        <v>46</v>
      </c>
      <c r="F54" s="1">
        <v>91</v>
      </c>
      <c r="G54" s="1" t="s">
        <v>13</v>
      </c>
      <c r="M54" s="1" t="b">
        <v>0</v>
      </c>
      <c r="N54" s="7">
        <f t="shared" si="0"/>
        <v>413.9833333378192</v>
      </c>
      <c r="O54" s="7">
        <f t="shared" si="1"/>
        <v>0</v>
      </c>
    </row>
    <row r="55" spans="1:15" x14ac:dyDescent="0.25">
      <c r="A55" s="4">
        <v>46084.927372685182</v>
      </c>
      <c r="B55" s="4">
        <v>46085.203958333332</v>
      </c>
      <c r="C55" s="1">
        <v>23</v>
      </c>
      <c r="D55" s="1">
        <v>398</v>
      </c>
      <c r="E55" s="1">
        <v>48</v>
      </c>
      <c r="F55" s="1">
        <v>91</v>
      </c>
      <c r="G55" s="1" t="s">
        <v>13</v>
      </c>
      <c r="M55" s="1" t="b">
        <v>0</v>
      </c>
      <c r="N55" s="7">
        <f t="shared" si="0"/>
        <v>398.28333333483897</v>
      </c>
      <c r="O55" s="7">
        <f t="shared" si="1"/>
        <v>0</v>
      </c>
    </row>
    <row r="56" spans="1:15" x14ac:dyDescent="0.25">
      <c r="A56" s="4">
        <v>46081.917800925927</v>
      </c>
      <c r="B56" s="4">
        <v>46082.168252314812</v>
      </c>
      <c r="C56" s="1">
        <v>21.5</v>
      </c>
      <c r="D56" s="1">
        <v>360</v>
      </c>
      <c r="E56" s="1">
        <v>51</v>
      </c>
      <c r="F56" s="1">
        <v>91</v>
      </c>
      <c r="G56" s="1" t="s">
        <v>13</v>
      </c>
      <c r="M56" s="1" t="b">
        <v>0</v>
      </c>
      <c r="N56" s="7">
        <f t="shared" si="0"/>
        <v>360.64999999478459</v>
      </c>
      <c r="O56" s="7">
        <f t="shared" si="1"/>
        <v>0</v>
      </c>
    </row>
    <row r="57" spans="1:15" x14ac:dyDescent="0.25">
      <c r="A57" s="4">
        <v>46072.917268518519</v>
      </c>
      <c r="B57" s="4">
        <v>46073.182395833333</v>
      </c>
      <c r="C57" s="1">
        <v>21.850002</v>
      </c>
      <c r="D57" s="1">
        <v>381</v>
      </c>
      <c r="E57" s="1">
        <v>49</v>
      </c>
      <c r="F57" s="1">
        <v>89</v>
      </c>
      <c r="G57" s="1" t="s">
        <v>13</v>
      </c>
      <c r="M57" s="1" t="b">
        <v>0</v>
      </c>
      <c r="N57" s="7">
        <f t="shared" si="0"/>
        <v>381.78333333344199</v>
      </c>
      <c r="O57" s="7">
        <f t="shared" si="1"/>
        <v>0</v>
      </c>
    </row>
    <row r="58" spans="1:15" x14ac:dyDescent="0.25">
      <c r="A58" s="4">
        <v>46070.919432870367</v>
      </c>
      <c r="B58" s="4">
        <v>46071.063449074078</v>
      </c>
      <c r="C58" s="1">
        <v>12.150002000000001</v>
      </c>
      <c r="D58" s="1">
        <v>207</v>
      </c>
      <c r="E58" s="1">
        <v>68</v>
      </c>
      <c r="F58" s="1">
        <v>91</v>
      </c>
      <c r="G58" s="1" t="s">
        <v>13</v>
      </c>
      <c r="M58" s="1" t="b">
        <v>0</v>
      </c>
      <c r="N58" s="7">
        <f t="shared" si="0"/>
        <v>207.38333334331401</v>
      </c>
      <c r="O58" s="7">
        <f t="shared" si="1"/>
        <v>0</v>
      </c>
    </row>
    <row r="59" spans="1:15" x14ac:dyDescent="0.25">
      <c r="A59" s="4">
        <v>46068.917650462965</v>
      </c>
      <c r="B59" s="4">
        <v>46068.976354166669</v>
      </c>
      <c r="C59" s="1">
        <v>5.25</v>
      </c>
      <c r="D59" s="1">
        <v>84</v>
      </c>
      <c r="E59" s="1">
        <v>81</v>
      </c>
      <c r="F59" s="1">
        <v>91</v>
      </c>
      <c r="G59" s="1" t="s">
        <v>13</v>
      </c>
      <c r="M59" s="1" t="b">
        <v>0</v>
      </c>
      <c r="N59" s="7">
        <f t="shared" si="0"/>
        <v>84.533333333674818</v>
      </c>
      <c r="O59" s="7">
        <f t="shared" si="1"/>
        <v>0</v>
      </c>
    </row>
    <row r="60" spans="1:15" x14ac:dyDescent="0.25">
      <c r="A60" s="4">
        <v>46067.917719907404</v>
      </c>
      <c r="B60" s="4">
        <v>46068.250775462962</v>
      </c>
      <c r="C60" s="1">
        <v>27.95</v>
      </c>
      <c r="D60" s="1">
        <v>479</v>
      </c>
      <c r="E60" s="1">
        <v>26</v>
      </c>
      <c r="F60" s="1">
        <v>79</v>
      </c>
      <c r="G60" s="1" t="s">
        <v>13</v>
      </c>
      <c r="M60" s="1" t="b">
        <v>0</v>
      </c>
      <c r="N60" s="7">
        <f t="shared" si="0"/>
        <v>478.4833333385177</v>
      </c>
      <c r="O60" s="7">
        <f t="shared" si="1"/>
        <v>0.51666666148230433</v>
      </c>
    </row>
    <row r="61" spans="1:15" x14ac:dyDescent="0.25">
      <c r="A61" s="4">
        <v>46067.237581018519</v>
      </c>
      <c r="B61" s="4">
        <v>46067.402592592596</v>
      </c>
      <c r="C61" s="1">
        <v>13.15</v>
      </c>
      <c r="D61" s="1">
        <v>237</v>
      </c>
      <c r="E61" s="1">
        <v>36</v>
      </c>
      <c r="F61" s="1">
        <v>61</v>
      </c>
      <c r="G61" s="1" t="s">
        <v>13</v>
      </c>
      <c r="M61" s="1" t="b">
        <v>0</v>
      </c>
      <c r="N61" s="7">
        <f t="shared" si="0"/>
        <v>17.883333333302289</v>
      </c>
      <c r="O61" s="7">
        <f t="shared" si="1"/>
        <v>219.11666666669771</v>
      </c>
    </row>
    <row r="62" spans="1:15" x14ac:dyDescent="0.25">
      <c r="A62" s="4">
        <v>46064.836412037039</v>
      </c>
      <c r="B62" s="4">
        <v>46064.973032407404</v>
      </c>
      <c r="C62" s="1">
        <v>11.5</v>
      </c>
      <c r="D62" s="1">
        <v>196</v>
      </c>
      <c r="E62" s="1">
        <v>69</v>
      </c>
      <c r="F62" s="1">
        <v>91</v>
      </c>
      <c r="G62" s="1" t="s">
        <v>13</v>
      </c>
      <c r="M62" s="1" t="b">
        <v>0</v>
      </c>
      <c r="N62" s="7">
        <f t="shared" si="0"/>
        <v>81.166666665812954</v>
      </c>
      <c r="O62" s="7">
        <f t="shared" si="1"/>
        <v>114.83333333418705</v>
      </c>
    </row>
    <row r="63" spans="1:15" x14ac:dyDescent="0.25">
      <c r="A63" s="4">
        <v>46064.043182870373</v>
      </c>
      <c r="B63" s="4">
        <v>46064.306030092594</v>
      </c>
      <c r="C63" s="1">
        <v>22.100002</v>
      </c>
      <c r="D63" s="1">
        <v>378</v>
      </c>
      <c r="E63" s="1">
        <v>42</v>
      </c>
      <c r="F63" s="1">
        <v>42</v>
      </c>
      <c r="G63" s="1" t="s">
        <v>13</v>
      </c>
      <c r="M63" s="1" t="b">
        <v>0</v>
      </c>
      <c r="N63" s="7">
        <f t="shared" si="0"/>
        <v>297.81666666269302</v>
      </c>
      <c r="O63" s="7">
        <f t="shared" si="1"/>
        <v>80.183333337306976</v>
      </c>
    </row>
    <row r="64" spans="1:15" x14ac:dyDescent="0.25">
      <c r="A64" s="4">
        <v>46063.399837962963</v>
      </c>
      <c r="B64" s="4">
        <v>46063.439293981479</v>
      </c>
      <c r="C64" s="1">
        <v>3.2999991999999998</v>
      </c>
      <c r="D64" s="1">
        <v>56</v>
      </c>
      <c r="E64" s="1">
        <v>68</v>
      </c>
      <c r="F64" s="1">
        <v>74</v>
      </c>
      <c r="G64" s="1" t="s">
        <v>13</v>
      </c>
      <c r="M64" s="1" t="b">
        <v>0</v>
      </c>
      <c r="N64" s="7">
        <f t="shared" si="0"/>
        <v>0</v>
      </c>
      <c r="O64" s="7">
        <f t="shared" si="1"/>
        <v>56</v>
      </c>
    </row>
    <row r="65" spans="1:15" x14ac:dyDescent="0.25">
      <c r="A65" s="4">
        <v>46063.368252314816</v>
      </c>
      <c r="B65" s="4">
        <v>46063.376932870371</v>
      </c>
      <c r="C65" s="1">
        <v>0.65000150000000001</v>
      </c>
      <c r="D65" s="1">
        <v>12</v>
      </c>
      <c r="E65" s="1">
        <v>72</v>
      </c>
      <c r="F65" s="1">
        <v>74</v>
      </c>
      <c r="G65" s="1" t="s">
        <v>13</v>
      </c>
      <c r="M65" s="1" t="b">
        <v>0</v>
      </c>
      <c r="N65" s="7">
        <f t="shared" si="0"/>
        <v>0</v>
      </c>
      <c r="O65" s="7">
        <f t="shared" si="1"/>
        <v>12</v>
      </c>
    </row>
    <row r="66" spans="1:15" x14ac:dyDescent="0.25">
      <c r="A66" s="4">
        <v>46061.917268518519</v>
      </c>
      <c r="B66" s="4">
        <v>46062.17763888889</v>
      </c>
      <c r="C66" s="1">
        <v>22.249998000000001</v>
      </c>
      <c r="D66" s="1">
        <v>374</v>
      </c>
      <c r="E66" s="1">
        <v>49</v>
      </c>
      <c r="F66" s="1">
        <v>91</v>
      </c>
      <c r="G66" s="1" t="s">
        <v>13</v>
      </c>
      <c r="M66" s="1" t="b">
        <v>0</v>
      </c>
      <c r="N66" s="7">
        <f t="shared" si="0"/>
        <v>374.9333333352115</v>
      </c>
      <c r="O66" s="7">
        <f t="shared" si="1"/>
        <v>0</v>
      </c>
    </row>
    <row r="67" spans="1:15" x14ac:dyDescent="0.25">
      <c r="A67" s="4">
        <v>46059.917141203703</v>
      </c>
      <c r="B67" s="4">
        <v>46060.234178240738</v>
      </c>
      <c r="C67" s="1">
        <v>26.85</v>
      </c>
      <c r="D67" s="1">
        <v>456</v>
      </c>
      <c r="E67" s="1">
        <v>41</v>
      </c>
      <c r="F67" s="1">
        <v>91</v>
      </c>
      <c r="G67" s="1" t="s">
        <v>13</v>
      </c>
      <c r="M67" s="1" t="b">
        <v>0</v>
      </c>
      <c r="N67" s="7">
        <f t="shared" ref="N67:N108" si="2">MAX(0,
    MIN($B67, IF(MOD($A67,1)&lt;TIME(6,0,0), INT($A67)-1, INT($A67)) + 1 + TIME(6,0,0))
    - MAX($A67, IF(MOD($A67,1)&lt;TIME(6,0,0), INT($A67)-1, INT($A67)) + TIME(22,0,0))
) * 1440</f>
        <v>456.53333333088085</v>
      </c>
      <c r="O67" s="7">
        <f t="shared" ref="O67:O108" si="3">MAX(0, $D67 - $N67)</f>
        <v>0</v>
      </c>
    </row>
    <row r="68" spans="1:15" x14ac:dyDescent="0.25">
      <c r="A68" s="4">
        <v>46057.924259259256</v>
      </c>
      <c r="B68" s="4">
        <v>46058.147245370368</v>
      </c>
      <c r="C68" s="1">
        <v>19.150002000000001</v>
      </c>
      <c r="D68" s="1">
        <v>321</v>
      </c>
      <c r="E68" s="1">
        <v>55</v>
      </c>
      <c r="F68" s="1">
        <v>91</v>
      </c>
      <c r="G68" s="1" t="s">
        <v>13</v>
      </c>
      <c r="M68" s="1" t="b">
        <v>0</v>
      </c>
      <c r="N68" s="7">
        <f t="shared" si="2"/>
        <v>321.10000000102445</v>
      </c>
      <c r="O68" s="7">
        <f t="shared" si="3"/>
        <v>0</v>
      </c>
    </row>
    <row r="69" spans="1:15" x14ac:dyDescent="0.25">
      <c r="A69" s="4">
        <v>46055.916631944441</v>
      </c>
      <c r="B69" s="4">
        <v>46056.186597222222</v>
      </c>
      <c r="C69" s="1">
        <v>22.9</v>
      </c>
      <c r="D69" s="1">
        <v>388</v>
      </c>
      <c r="E69" s="1">
        <v>48</v>
      </c>
      <c r="F69" s="1">
        <v>90</v>
      </c>
      <c r="G69" s="1" t="s">
        <v>13</v>
      </c>
      <c r="M69" s="1" t="b">
        <v>0</v>
      </c>
      <c r="N69" s="7">
        <f t="shared" si="2"/>
        <v>388.70000000344589</v>
      </c>
      <c r="O69" s="7">
        <f t="shared" si="3"/>
        <v>0</v>
      </c>
    </row>
    <row r="70" spans="1:15" x14ac:dyDescent="0.25">
      <c r="A70" s="4">
        <v>46052.91710648148</v>
      </c>
      <c r="B70" s="4">
        <v>46053.158391203702</v>
      </c>
      <c r="C70" s="1">
        <v>20.850002</v>
      </c>
      <c r="D70" s="1">
        <v>347</v>
      </c>
      <c r="E70" s="1">
        <v>52</v>
      </c>
      <c r="F70" s="1">
        <v>90</v>
      </c>
      <c r="G70" s="1" t="s">
        <v>13</v>
      </c>
      <c r="M70" s="1" t="b">
        <v>0</v>
      </c>
      <c r="N70" s="7">
        <f t="shared" si="2"/>
        <v>347.44999999995343</v>
      </c>
      <c r="O70" s="7">
        <f t="shared" si="3"/>
        <v>0</v>
      </c>
    </row>
    <row r="71" spans="1:15" x14ac:dyDescent="0.25">
      <c r="A71" s="4">
        <v>46050.917210648149</v>
      </c>
      <c r="B71" s="4">
        <v>46051.100671296299</v>
      </c>
      <c r="C71" s="1">
        <v>15.450001</v>
      </c>
      <c r="D71" s="1">
        <v>264</v>
      </c>
      <c r="E71" s="1">
        <v>62</v>
      </c>
      <c r="F71" s="1">
        <v>91</v>
      </c>
      <c r="G71" s="1" t="s">
        <v>13</v>
      </c>
      <c r="M71" s="1" t="b">
        <v>0</v>
      </c>
      <c r="N71" s="7">
        <f t="shared" si="2"/>
        <v>264.18333333567716</v>
      </c>
      <c r="O71" s="7">
        <f t="shared" si="3"/>
        <v>0</v>
      </c>
    </row>
    <row r="72" spans="1:15" x14ac:dyDescent="0.25">
      <c r="A72" s="4">
        <v>46049.039421296293</v>
      </c>
      <c r="B72" s="4">
        <v>46049.250185185185</v>
      </c>
      <c r="C72" s="1">
        <v>17.399998</v>
      </c>
      <c r="D72" s="1">
        <v>303</v>
      </c>
      <c r="E72" s="1">
        <v>58</v>
      </c>
      <c r="F72" s="1">
        <v>90</v>
      </c>
      <c r="G72" s="1" t="s">
        <v>13</v>
      </c>
      <c r="M72" s="1" t="b">
        <v>0</v>
      </c>
      <c r="N72" s="7">
        <f t="shared" si="2"/>
        <v>303.23333333828487</v>
      </c>
      <c r="O72" s="7">
        <f t="shared" si="3"/>
        <v>0</v>
      </c>
    </row>
    <row r="73" spans="1:15" x14ac:dyDescent="0.25">
      <c r="A73" s="4">
        <v>46046.917615740742</v>
      </c>
      <c r="B73" s="4">
        <v>46047.07571759259</v>
      </c>
      <c r="C73" s="1">
        <v>13.100002</v>
      </c>
      <c r="D73" s="1">
        <v>227</v>
      </c>
      <c r="E73" s="1">
        <v>91</v>
      </c>
      <c r="F73" s="1">
        <v>91</v>
      </c>
      <c r="G73" s="1" t="s">
        <v>13</v>
      </c>
      <c r="M73" s="1" t="b">
        <v>0</v>
      </c>
      <c r="N73" s="7">
        <f t="shared" si="2"/>
        <v>227.66666666138917</v>
      </c>
      <c r="O73" s="7">
        <f t="shared" si="3"/>
        <v>0</v>
      </c>
    </row>
    <row r="74" spans="1:15" x14ac:dyDescent="0.25">
      <c r="A74" s="4">
        <v>46044.943553240744</v>
      </c>
      <c r="B74" s="4">
        <v>46045.2499537037</v>
      </c>
      <c r="C74" s="1">
        <v>25.900002000000001</v>
      </c>
      <c r="D74" s="1">
        <v>441</v>
      </c>
      <c r="E74" s="1">
        <v>90</v>
      </c>
      <c r="F74" s="1">
        <v>90</v>
      </c>
      <c r="G74" s="1" t="s">
        <v>13</v>
      </c>
      <c r="M74" s="1" t="b">
        <v>0</v>
      </c>
      <c r="N74" s="7">
        <f t="shared" si="2"/>
        <v>441.21666665654629</v>
      </c>
      <c r="O74" s="7">
        <f t="shared" si="3"/>
        <v>0</v>
      </c>
    </row>
    <row r="75" spans="1:15" x14ac:dyDescent="0.25">
      <c r="A75" s="4">
        <v>46043.662361111114</v>
      </c>
      <c r="B75" s="4">
        <v>46043.814976851849</v>
      </c>
      <c r="C75" s="1">
        <v>12.650002000000001</v>
      </c>
      <c r="D75" s="1">
        <v>219</v>
      </c>
      <c r="E75" s="1">
        <v>59</v>
      </c>
      <c r="F75" s="1">
        <v>82</v>
      </c>
      <c r="G75" s="1" t="s">
        <v>13</v>
      </c>
      <c r="M75" s="1" t="b">
        <v>0</v>
      </c>
      <c r="N75" s="7">
        <f t="shared" si="2"/>
        <v>0</v>
      </c>
      <c r="O75" s="7">
        <f t="shared" si="3"/>
        <v>219</v>
      </c>
    </row>
    <row r="76" spans="1:15" x14ac:dyDescent="0.25">
      <c r="A76" s="4">
        <v>46043.240844907406</v>
      </c>
      <c r="B76" s="4">
        <v>46043.377592592595</v>
      </c>
      <c r="C76" s="1">
        <v>11.099997999999999</v>
      </c>
      <c r="D76" s="1">
        <v>196</v>
      </c>
      <c r="E76" s="1">
        <v>52</v>
      </c>
      <c r="F76" s="1">
        <v>73</v>
      </c>
      <c r="G76" s="1" t="s">
        <v>13</v>
      </c>
      <c r="M76" s="1" t="b">
        <v>0</v>
      </c>
      <c r="N76" s="7">
        <f t="shared" si="2"/>
        <v>13.183333334745839</v>
      </c>
      <c r="O76" s="7">
        <f t="shared" si="3"/>
        <v>182.81666666525416</v>
      </c>
    </row>
    <row r="77" spans="1:15" x14ac:dyDescent="0.25">
      <c r="A77" s="4">
        <v>46041.94059027778</v>
      </c>
      <c r="B77" s="4">
        <v>46042.139317129629</v>
      </c>
      <c r="C77" s="1">
        <v>16.849997999999999</v>
      </c>
      <c r="D77" s="1">
        <v>286</v>
      </c>
      <c r="E77" s="1">
        <v>60</v>
      </c>
      <c r="F77" s="1">
        <v>91</v>
      </c>
      <c r="G77" s="1" t="s">
        <v>13</v>
      </c>
      <c r="M77" s="1" t="b">
        <v>0</v>
      </c>
      <c r="N77" s="7">
        <f t="shared" si="2"/>
        <v>286.16666666348465</v>
      </c>
      <c r="O77" s="7">
        <f t="shared" si="3"/>
        <v>0</v>
      </c>
    </row>
    <row r="78" spans="1:15" x14ac:dyDescent="0.25">
      <c r="A78" s="4">
        <v>46040.917025462964</v>
      </c>
      <c r="B78" s="4">
        <v>46041.183356481481</v>
      </c>
      <c r="C78" s="1">
        <v>21.8</v>
      </c>
      <c r="D78" s="1">
        <v>383</v>
      </c>
      <c r="E78" s="1">
        <v>46</v>
      </c>
      <c r="F78" s="1">
        <v>87</v>
      </c>
      <c r="G78" s="1" t="s">
        <v>13</v>
      </c>
      <c r="M78" s="1" t="b">
        <v>0</v>
      </c>
      <c r="N78" s="7">
        <f t="shared" si="2"/>
        <v>383.51666666334495</v>
      </c>
      <c r="O78" s="7">
        <f t="shared" si="3"/>
        <v>0</v>
      </c>
    </row>
    <row r="79" spans="1:15" x14ac:dyDescent="0.25">
      <c r="A79" s="4">
        <v>46038.91684027778</v>
      </c>
      <c r="B79" s="4">
        <v>46039.175162037034</v>
      </c>
      <c r="C79" s="1">
        <v>22.300001000000002</v>
      </c>
      <c r="D79" s="1">
        <v>371</v>
      </c>
      <c r="E79" s="1">
        <v>50</v>
      </c>
      <c r="F79" s="1">
        <v>91</v>
      </c>
      <c r="G79" s="1" t="s">
        <v>13</v>
      </c>
      <c r="M79" s="1" t="b">
        <v>0</v>
      </c>
      <c r="N79" s="7">
        <f t="shared" si="2"/>
        <v>371.98333332664333</v>
      </c>
      <c r="O79" s="7">
        <f t="shared" si="3"/>
        <v>0</v>
      </c>
    </row>
    <row r="80" spans="1:15" x14ac:dyDescent="0.25">
      <c r="A80" s="4">
        <v>46035.917291666665</v>
      </c>
      <c r="B80" s="4">
        <v>46036.244849537034</v>
      </c>
      <c r="C80" s="1">
        <v>27.949998999999998</v>
      </c>
      <c r="D80" s="1">
        <v>471</v>
      </c>
      <c r="E80" s="1">
        <v>39</v>
      </c>
      <c r="F80" s="1">
        <v>91</v>
      </c>
      <c r="G80" s="1" t="s">
        <v>13</v>
      </c>
      <c r="M80" s="1" t="b">
        <v>0</v>
      </c>
      <c r="N80" s="7">
        <f t="shared" si="2"/>
        <v>471.68333333102055</v>
      </c>
      <c r="O80" s="7">
        <f t="shared" si="3"/>
        <v>0</v>
      </c>
    </row>
    <row r="81" spans="1:15" x14ac:dyDescent="0.25">
      <c r="A81" s="4">
        <v>46034.245011574072</v>
      </c>
      <c r="B81" s="4">
        <v>46034.331377314818</v>
      </c>
      <c r="C81" s="1">
        <v>7.6499977000000001</v>
      </c>
      <c r="D81" s="1">
        <v>124</v>
      </c>
      <c r="E81" s="1">
        <v>68</v>
      </c>
      <c r="F81" s="1">
        <v>82</v>
      </c>
      <c r="G81" s="1" t="s">
        <v>13</v>
      </c>
      <c r="M81" s="1" t="b">
        <v>0</v>
      </c>
      <c r="N81" s="7">
        <f t="shared" si="2"/>
        <v>7.1833333361428231</v>
      </c>
      <c r="O81" s="7">
        <f t="shared" si="3"/>
        <v>116.81666666385718</v>
      </c>
    </row>
    <row r="82" spans="1:15" x14ac:dyDescent="0.25">
      <c r="A82" s="4">
        <v>46032.040509259263</v>
      </c>
      <c r="B82" s="4">
        <v>46032.250405092593</v>
      </c>
      <c r="C82" s="1">
        <v>16.499998000000001</v>
      </c>
      <c r="D82" s="1">
        <v>302</v>
      </c>
      <c r="E82" s="1">
        <v>55</v>
      </c>
      <c r="F82" s="1">
        <v>87</v>
      </c>
      <c r="G82" s="1" t="s">
        <v>13</v>
      </c>
      <c r="M82" s="1" t="b">
        <v>0</v>
      </c>
      <c r="N82" s="7">
        <f t="shared" si="2"/>
        <v>301.666666661622</v>
      </c>
      <c r="O82" s="7">
        <f t="shared" si="3"/>
        <v>0.33333333837799728</v>
      </c>
    </row>
    <row r="83" spans="1:15" x14ac:dyDescent="0.25">
      <c r="A83" s="4">
        <v>46030.945798611108</v>
      </c>
      <c r="B83" s="4">
        <v>46031.161296296297</v>
      </c>
      <c r="C83" s="1">
        <v>18.45</v>
      </c>
      <c r="D83" s="1">
        <v>310</v>
      </c>
      <c r="E83" s="1">
        <v>56</v>
      </c>
      <c r="F83" s="1">
        <v>91</v>
      </c>
      <c r="G83" s="1" t="s">
        <v>13</v>
      </c>
      <c r="M83" s="1" t="b">
        <v>0</v>
      </c>
      <c r="N83" s="7">
        <f t="shared" si="2"/>
        <v>310.31666667200625</v>
      </c>
      <c r="O83" s="7">
        <f t="shared" si="3"/>
        <v>0</v>
      </c>
    </row>
    <row r="84" spans="1:15" x14ac:dyDescent="0.25">
      <c r="A84" s="4">
        <v>46029.916956018518</v>
      </c>
      <c r="B84" s="4">
        <v>46030.124525462961</v>
      </c>
      <c r="C84" s="1">
        <v>18.05</v>
      </c>
      <c r="D84" s="1">
        <v>298</v>
      </c>
      <c r="E84" s="1">
        <v>91</v>
      </c>
      <c r="F84" s="1">
        <v>91</v>
      </c>
      <c r="G84" s="1" t="s">
        <v>13</v>
      </c>
      <c r="M84" s="1" t="b">
        <v>0</v>
      </c>
      <c r="N84" s="7">
        <f t="shared" si="2"/>
        <v>298.89999999781139</v>
      </c>
      <c r="O84" s="7">
        <f t="shared" si="3"/>
        <v>0</v>
      </c>
    </row>
    <row r="85" spans="1:15" x14ac:dyDescent="0.25">
      <c r="A85" s="4">
        <v>46025.917337962965</v>
      </c>
      <c r="B85" s="4">
        <v>46026.231099537035</v>
      </c>
      <c r="C85" s="1">
        <v>26.15</v>
      </c>
      <c r="D85" s="1">
        <v>451</v>
      </c>
      <c r="E85" s="1">
        <v>41</v>
      </c>
      <c r="F85" s="1">
        <v>91</v>
      </c>
      <c r="G85" s="1" t="s">
        <v>13</v>
      </c>
      <c r="M85" s="1" t="b">
        <v>0</v>
      </c>
      <c r="N85" s="7">
        <f t="shared" si="2"/>
        <v>451.8166666617617</v>
      </c>
      <c r="O85" s="7">
        <f t="shared" si="3"/>
        <v>0</v>
      </c>
    </row>
    <row r="86" spans="1:15" x14ac:dyDescent="0.25">
      <c r="A86" s="4">
        <v>46024.917326388888</v>
      </c>
      <c r="B86" s="4">
        <v>46025.180266203701</v>
      </c>
      <c r="C86" s="1">
        <v>20.85</v>
      </c>
      <c r="D86" s="1">
        <v>378</v>
      </c>
      <c r="E86" s="1">
        <v>46</v>
      </c>
      <c r="F86" s="1">
        <v>86</v>
      </c>
      <c r="G86" s="1" t="s">
        <v>13</v>
      </c>
      <c r="M86" s="1" t="b">
        <v>0</v>
      </c>
      <c r="N86" s="7">
        <f t="shared" si="2"/>
        <v>378.63333333050832</v>
      </c>
      <c r="O86" s="7">
        <f t="shared" si="3"/>
        <v>0</v>
      </c>
    </row>
    <row r="87" spans="1:15" x14ac:dyDescent="0.25">
      <c r="A87" s="4">
        <v>46023.917303240742</v>
      </c>
      <c r="B87" s="4">
        <v>46024.180833333332</v>
      </c>
      <c r="C87" s="1">
        <v>21.1</v>
      </c>
      <c r="D87" s="1">
        <v>379</v>
      </c>
      <c r="E87" s="1">
        <v>38</v>
      </c>
      <c r="F87" s="1">
        <v>78</v>
      </c>
      <c r="G87" s="1" t="s">
        <v>13</v>
      </c>
      <c r="M87" s="1" t="b">
        <v>0</v>
      </c>
      <c r="N87" s="7">
        <f t="shared" si="2"/>
        <v>379.48333333013579</v>
      </c>
      <c r="O87" s="7">
        <f t="shared" si="3"/>
        <v>0</v>
      </c>
    </row>
    <row r="88" spans="1:15" x14ac:dyDescent="0.25">
      <c r="A88" s="4">
        <v>46022.93105324074</v>
      </c>
      <c r="B88" s="4">
        <v>46023.112233796295</v>
      </c>
      <c r="C88" s="1">
        <v>15.299999</v>
      </c>
      <c r="D88" s="1">
        <v>260</v>
      </c>
      <c r="E88" s="1">
        <v>72</v>
      </c>
      <c r="F88" s="1">
        <v>100</v>
      </c>
      <c r="G88" s="1" t="s">
        <v>13</v>
      </c>
      <c r="M88" s="1" t="b">
        <v>0</v>
      </c>
      <c r="N88" s="7">
        <f t="shared" si="2"/>
        <v>260.89999999967404</v>
      </c>
      <c r="O88" s="7">
        <f t="shared" si="3"/>
        <v>0</v>
      </c>
    </row>
    <row r="89" spans="1:15" x14ac:dyDescent="0.25">
      <c r="A89" s="4">
        <v>46021.949837962966</v>
      </c>
      <c r="B89" s="4">
        <v>46022.050393518519</v>
      </c>
      <c r="C89" s="1">
        <v>8.4500010000000003</v>
      </c>
      <c r="D89" s="1">
        <v>144</v>
      </c>
      <c r="E89" s="1">
        <v>75</v>
      </c>
      <c r="F89" s="1">
        <v>91</v>
      </c>
      <c r="G89" s="1" t="s">
        <v>13</v>
      </c>
      <c r="M89" s="1" t="b">
        <v>0</v>
      </c>
      <c r="N89" s="7">
        <f t="shared" si="2"/>
        <v>144.79999999632128</v>
      </c>
      <c r="O89" s="7">
        <f t="shared" si="3"/>
        <v>0</v>
      </c>
    </row>
    <row r="90" spans="1:15" x14ac:dyDescent="0.25">
      <c r="A90" s="4">
        <v>46020.959664351853</v>
      </c>
      <c r="B90" s="4">
        <v>46021.211493055554</v>
      </c>
      <c r="C90" s="1">
        <v>21.650002000000001</v>
      </c>
      <c r="D90" s="1">
        <v>362</v>
      </c>
      <c r="E90" s="1">
        <v>45</v>
      </c>
      <c r="F90" s="1">
        <v>86</v>
      </c>
      <c r="G90" s="1" t="s">
        <v>13</v>
      </c>
      <c r="M90" s="1" t="b">
        <v>0</v>
      </c>
      <c r="N90" s="7">
        <f t="shared" si="2"/>
        <v>362.63333333074115</v>
      </c>
      <c r="O90" s="7">
        <f t="shared" si="3"/>
        <v>0</v>
      </c>
    </row>
    <row r="91" spans="1:15" x14ac:dyDescent="0.25">
      <c r="A91" s="4">
        <v>46010.917592592596</v>
      </c>
      <c r="B91" s="4">
        <v>46011.193738425929</v>
      </c>
      <c r="C91" s="1">
        <v>23.45</v>
      </c>
      <c r="D91" s="1">
        <v>397</v>
      </c>
      <c r="E91" s="1">
        <v>37</v>
      </c>
      <c r="F91" s="1">
        <v>81</v>
      </c>
      <c r="G91" s="1" t="s">
        <v>13</v>
      </c>
      <c r="M91" s="1" t="b">
        <v>0</v>
      </c>
      <c r="N91" s="7">
        <f t="shared" si="2"/>
        <v>397.6500000001397</v>
      </c>
      <c r="O91" s="7">
        <f t="shared" si="3"/>
        <v>0</v>
      </c>
    </row>
    <row r="92" spans="1:15" x14ac:dyDescent="0.25">
      <c r="A92" s="4">
        <v>46008.917523148149</v>
      </c>
      <c r="B92" s="4">
        <v>46009.176851851851</v>
      </c>
      <c r="C92" s="1">
        <v>22.3</v>
      </c>
      <c r="D92" s="1">
        <v>373</v>
      </c>
      <c r="E92" s="1">
        <v>50</v>
      </c>
      <c r="F92" s="1">
        <v>91</v>
      </c>
      <c r="G92" s="1" t="s">
        <v>13</v>
      </c>
      <c r="M92" s="1" t="b">
        <v>0</v>
      </c>
      <c r="N92" s="7">
        <f t="shared" si="2"/>
        <v>373.43333333032206</v>
      </c>
      <c r="O92" s="7">
        <f t="shared" si="3"/>
        <v>0</v>
      </c>
    </row>
    <row r="93" spans="1:15" x14ac:dyDescent="0.25">
      <c r="A93" s="4">
        <v>46006.917453703703</v>
      </c>
      <c r="B93" s="4">
        <v>46007.171817129631</v>
      </c>
      <c r="C93" s="1">
        <v>21.95</v>
      </c>
      <c r="D93" s="1">
        <v>366</v>
      </c>
      <c r="E93" s="1">
        <v>51</v>
      </c>
      <c r="F93" s="1">
        <v>91</v>
      </c>
      <c r="G93" s="1" t="s">
        <v>13</v>
      </c>
      <c r="M93" s="1" t="b">
        <v>0</v>
      </c>
      <c r="N93" s="7">
        <f t="shared" si="2"/>
        <v>366.28333333530463</v>
      </c>
      <c r="O93" s="7">
        <f t="shared" si="3"/>
        <v>0</v>
      </c>
    </row>
    <row r="94" spans="1:15" x14ac:dyDescent="0.25">
      <c r="A94" s="4">
        <v>46006.038842592592</v>
      </c>
      <c r="B94" s="4">
        <v>46006.249872685185</v>
      </c>
      <c r="C94" s="1">
        <v>17.349997999999999</v>
      </c>
      <c r="D94" s="1">
        <v>303</v>
      </c>
      <c r="E94" s="1">
        <v>46</v>
      </c>
      <c r="F94" s="1">
        <v>78</v>
      </c>
      <c r="G94" s="1" t="s">
        <v>13</v>
      </c>
      <c r="M94" s="1" t="b">
        <v>0</v>
      </c>
      <c r="N94" s="7">
        <f t="shared" si="2"/>
        <v>303.88333333306946</v>
      </c>
      <c r="O94" s="7">
        <f t="shared" si="3"/>
        <v>0</v>
      </c>
    </row>
    <row r="95" spans="1:15" x14ac:dyDescent="0.25">
      <c r="A95" s="4">
        <v>46003.917060185187</v>
      </c>
      <c r="B95" s="4">
        <v>46004.250405092593</v>
      </c>
      <c r="C95" s="1">
        <v>28.349997999999999</v>
      </c>
      <c r="D95" s="1">
        <v>479</v>
      </c>
      <c r="E95" s="1">
        <v>87</v>
      </c>
      <c r="F95" s="1">
        <v>87</v>
      </c>
      <c r="G95" s="1" t="s">
        <v>13</v>
      </c>
      <c r="M95" s="1" t="b">
        <v>0</v>
      </c>
      <c r="N95" s="7">
        <f t="shared" si="2"/>
        <v>479.43333333008923</v>
      </c>
      <c r="O95" s="7">
        <f t="shared" si="3"/>
        <v>0</v>
      </c>
    </row>
    <row r="96" spans="1:15" x14ac:dyDescent="0.25">
      <c r="A96" s="4">
        <v>46003.240266203706</v>
      </c>
      <c r="B96" s="4">
        <v>46003.329976851855</v>
      </c>
      <c r="C96" s="1">
        <v>7.3999977000000001</v>
      </c>
      <c r="D96" s="1">
        <v>129</v>
      </c>
      <c r="E96" s="1">
        <v>58</v>
      </c>
      <c r="F96" s="1">
        <v>72</v>
      </c>
      <c r="G96" s="1" t="s">
        <v>13</v>
      </c>
      <c r="M96" s="1" t="b">
        <v>0</v>
      </c>
      <c r="N96" s="7">
        <f t="shared" si="2"/>
        <v>14.016666663810611</v>
      </c>
      <c r="O96" s="7">
        <f t="shared" si="3"/>
        <v>114.98333333618939</v>
      </c>
    </row>
    <row r="97" spans="1:15" x14ac:dyDescent="0.25">
      <c r="A97" s="4">
        <v>46002.032893518517</v>
      </c>
      <c r="B97" s="4">
        <v>46002.231377314813</v>
      </c>
      <c r="C97" s="1">
        <v>16.7</v>
      </c>
      <c r="D97" s="1">
        <v>285</v>
      </c>
      <c r="E97" s="1">
        <v>60</v>
      </c>
      <c r="F97" s="1">
        <v>91</v>
      </c>
      <c r="G97" s="1" t="s">
        <v>13</v>
      </c>
      <c r="M97" s="1" t="b">
        <v>0</v>
      </c>
      <c r="N97" s="7">
        <f t="shared" si="2"/>
        <v>285.81666666548699</v>
      </c>
      <c r="O97" s="7">
        <f t="shared" si="3"/>
        <v>0</v>
      </c>
    </row>
    <row r="98" spans="1:15" x14ac:dyDescent="0.25">
      <c r="A98" s="4">
        <v>45998.939456018517</v>
      </c>
      <c r="B98" s="4">
        <v>45999.2500462963</v>
      </c>
      <c r="C98" s="1">
        <v>26.449998999999998</v>
      </c>
      <c r="D98" s="1">
        <v>447</v>
      </c>
      <c r="E98" s="1">
        <v>39</v>
      </c>
      <c r="F98" s="1">
        <v>87</v>
      </c>
      <c r="G98" s="1" t="s">
        <v>13</v>
      </c>
      <c r="M98" s="1" t="b">
        <v>0</v>
      </c>
      <c r="N98" s="7">
        <f t="shared" si="2"/>
        <v>447.18333333497867</v>
      </c>
      <c r="O98" s="7">
        <f t="shared" si="3"/>
        <v>0</v>
      </c>
    </row>
    <row r="99" spans="1:15" x14ac:dyDescent="0.25">
      <c r="A99" s="4">
        <v>45996.986504629633</v>
      </c>
      <c r="B99" s="4">
        <v>45997.233194444445</v>
      </c>
      <c r="C99" s="1">
        <v>21.849997999999999</v>
      </c>
      <c r="D99" s="1">
        <v>355</v>
      </c>
      <c r="E99" s="1">
        <v>51</v>
      </c>
      <c r="F99" s="1">
        <v>91</v>
      </c>
      <c r="G99" s="1" t="s">
        <v>13</v>
      </c>
      <c r="M99" s="1" t="b">
        <v>0</v>
      </c>
      <c r="N99" s="7">
        <f t="shared" si="2"/>
        <v>355.23333332967013</v>
      </c>
      <c r="O99" s="7">
        <f t="shared" si="3"/>
        <v>0</v>
      </c>
    </row>
    <row r="100" spans="1:15" x14ac:dyDescent="0.25">
      <c r="A100" s="4">
        <v>45995.917303240742</v>
      </c>
      <c r="B100" s="4">
        <v>45996.066724537035</v>
      </c>
      <c r="C100" s="1">
        <v>12.650002000000001</v>
      </c>
      <c r="D100" s="1">
        <v>215</v>
      </c>
      <c r="E100" s="1">
        <v>67</v>
      </c>
      <c r="F100" s="1">
        <v>91</v>
      </c>
      <c r="G100" s="1" t="s">
        <v>13</v>
      </c>
      <c r="M100" s="1" t="b">
        <v>0</v>
      </c>
      <c r="N100" s="7">
        <f t="shared" si="2"/>
        <v>215.16666666255333</v>
      </c>
      <c r="O100" s="7">
        <f t="shared" si="3"/>
        <v>0</v>
      </c>
    </row>
    <row r="101" spans="1:15" x14ac:dyDescent="0.25">
      <c r="A101" s="4">
        <v>45994.917083333334</v>
      </c>
      <c r="B101" s="4">
        <v>45995.250428240739</v>
      </c>
      <c r="C101" s="1">
        <v>28.399998</v>
      </c>
      <c r="D101" s="1">
        <v>479</v>
      </c>
      <c r="E101" s="1">
        <v>0</v>
      </c>
      <c r="F101" s="1">
        <v>79</v>
      </c>
      <c r="G101" s="1" t="s">
        <v>13</v>
      </c>
      <c r="M101" s="1" t="b">
        <v>0</v>
      </c>
      <c r="N101" s="7">
        <f t="shared" si="2"/>
        <v>479.39999999944121</v>
      </c>
      <c r="O101" s="7">
        <f t="shared" si="3"/>
        <v>0</v>
      </c>
    </row>
    <row r="102" spans="1:15" x14ac:dyDescent="0.25">
      <c r="A102" s="4">
        <v>45991.917824074073</v>
      </c>
      <c r="B102" s="4">
        <v>45992.192743055559</v>
      </c>
      <c r="C102" s="1">
        <v>23</v>
      </c>
      <c r="D102" s="1">
        <v>395</v>
      </c>
      <c r="E102" s="1">
        <v>48</v>
      </c>
      <c r="F102" s="1">
        <v>91</v>
      </c>
      <c r="G102" s="1" t="s">
        <v>13</v>
      </c>
      <c r="M102" s="1" t="b">
        <v>0</v>
      </c>
      <c r="N102" s="7">
        <f t="shared" si="2"/>
        <v>395.88333333958872</v>
      </c>
      <c r="O102" s="7">
        <f t="shared" si="3"/>
        <v>0</v>
      </c>
    </row>
    <row r="103" spans="1:15" x14ac:dyDescent="0.25">
      <c r="A103" s="4">
        <v>45987.947141203702</v>
      </c>
      <c r="B103" s="4">
        <v>45988.250694444447</v>
      </c>
      <c r="C103" s="1">
        <v>25.8</v>
      </c>
      <c r="D103" s="1">
        <v>437</v>
      </c>
      <c r="E103" s="1">
        <v>32</v>
      </c>
      <c r="F103" s="1">
        <v>80</v>
      </c>
      <c r="G103" s="1" t="s">
        <v>13</v>
      </c>
      <c r="M103" s="1" t="b">
        <v>0</v>
      </c>
      <c r="N103" s="7">
        <f t="shared" si="2"/>
        <v>436.11666666925885</v>
      </c>
      <c r="O103" s="7">
        <f t="shared" si="3"/>
        <v>0.88333333074115217</v>
      </c>
    </row>
    <row r="104" spans="1:15" x14ac:dyDescent="0.25">
      <c r="A104" s="4">
        <v>45986.238553240742</v>
      </c>
      <c r="B104" s="4">
        <v>45986.455034722225</v>
      </c>
      <c r="C104" s="1">
        <v>18.25</v>
      </c>
      <c r="D104" s="1">
        <v>311</v>
      </c>
      <c r="E104" s="1">
        <v>52</v>
      </c>
      <c r="F104" s="1">
        <v>86</v>
      </c>
      <c r="G104" s="1" t="s">
        <v>13</v>
      </c>
      <c r="M104" s="1" t="b">
        <v>0</v>
      </c>
      <c r="N104" s="7">
        <f t="shared" si="2"/>
        <v>16.483333330834284</v>
      </c>
      <c r="O104" s="7">
        <f t="shared" si="3"/>
        <v>294.51666666916572</v>
      </c>
    </row>
    <row r="105" spans="1:15" x14ac:dyDescent="0.25">
      <c r="A105" s="4">
        <v>45984.024444444447</v>
      </c>
      <c r="B105" s="4">
        <v>45984.20752314815</v>
      </c>
      <c r="C105" s="1">
        <v>14.650002000000001</v>
      </c>
      <c r="D105" s="1">
        <v>263</v>
      </c>
      <c r="E105" s="1">
        <v>62</v>
      </c>
      <c r="F105" s="1">
        <v>91</v>
      </c>
      <c r="G105" s="1" t="s">
        <v>13</v>
      </c>
      <c r="M105" s="1" t="b">
        <v>0</v>
      </c>
      <c r="N105" s="7">
        <f t="shared" si="2"/>
        <v>263.63333333283663</v>
      </c>
      <c r="O105" s="7">
        <f t="shared" si="3"/>
        <v>0</v>
      </c>
    </row>
    <row r="106" spans="1:15" x14ac:dyDescent="0.25">
      <c r="A106" s="4">
        <v>45982.924675925926</v>
      </c>
      <c r="B106" s="4">
        <v>45983.238819444443</v>
      </c>
      <c r="C106" s="1">
        <v>26.55</v>
      </c>
      <c r="D106" s="1">
        <v>452</v>
      </c>
      <c r="E106" s="1">
        <v>40</v>
      </c>
      <c r="F106" s="1">
        <v>91</v>
      </c>
      <c r="G106" s="1" t="s">
        <v>13</v>
      </c>
      <c r="M106" s="1" t="b">
        <v>0</v>
      </c>
      <c r="N106" s="7">
        <f t="shared" si="2"/>
        <v>452.36666666460223</v>
      </c>
      <c r="O106" s="7">
        <f t="shared" si="3"/>
        <v>0</v>
      </c>
    </row>
    <row r="107" spans="1:15" x14ac:dyDescent="0.25">
      <c r="A107" s="4">
        <v>45980.87158564815</v>
      </c>
      <c r="B107" s="4">
        <v>45981.243923611109</v>
      </c>
      <c r="C107" s="1">
        <v>31.449998999999998</v>
      </c>
      <c r="D107" s="1">
        <v>536</v>
      </c>
      <c r="E107" s="1">
        <v>42</v>
      </c>
      <c r="F107" s="1">
        <v>100</v>
      </c>
      <c r="G107" s="1" t="s">
        <v>13</v>
      </c>
      <c r="M107" s="1" t="b">
        <v>0</v>
      </c>
      <c r="N107" s="7">
        <f t="shared" si="2"/>
        <v>471.25000000116415</v>
      </c>
      <c r="O107" s="7">
        <f t="shared" si="3"/>
        <v>64.749999998835847</v>
      </c>
    </row>
    <row r="108" spans="1:15" x14ac:dyDescent="0.25">
      <c r="A108" s="4">
        <v>45978.917083333334</v>
      </c>
      <c r="B108" s="4">
        <v>45979.250196759262</v>
      </c>
      <c r="C108" s="1">
        <v>28.1</v>
      </c>
      <c r="D108" s="1">
        <v>479</v>
      </c>
      <c r="E108" s="1">
        <v>29</v>
      </c>
      <c r="F108" s="1">
        <v>81</v>
      </c>
      <c r="G108" s="1" t="s">
        <v>13</v>
      </c>
      <c r="M108" s="1" t="b">
        <v>0</v>
      </c>
      <c r="N108" s="7">
        <f t="shared" si="2"/>
        <v>479.39999999944121</v>
      </c>
      <c r="O108" s="7">
        <f t="shared" si="3"/>
        <v>0</v>
      </c>
    </row>
  </sheetData>
  <pageMargins left="0.7" right="0.7" top="0.75" bottom="0.75" header="0.3" footer="0.3"/>
  <pageSetup paperSize="9" orientation="portrait" r:id="rId1"/>
  <ignoredErrors>
    <ignoredError sqref="D1:F108 B1 G1:M10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Charges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2026-06-10T10:50:09Z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2026-06-10T10:27:05Z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75b1f60e-a8b7-43ca-b58c-ba1ff9de6ffe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