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equans-my.sharepoint.com/personal/ajb436_equans_com/Documents/Documents/Mes Docs Excel/Forums/Excel-Pratique/"/>
    </mc:Choice>
  </mc:AlternateContent>
  <xr:revisionPtr revIDLastSave="0" documentId="8_{67DEC1BB-B47D-4452-B6D2-C8E2E34482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janv" sheetId="2" r:id="rId1"/>
    <sheet name="fevrier " sheetId="1" r:id="rId2"/>
  </sheets>
  <definedNames>
    <definedName name="ValAn">janv!$A$1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1" i="1" l="1"/>
  <c r="A5" i="2"/>
  <c r="A7" i="2" s="1"/>
  <c r="A9" i="2" s="1"/>
  <c r="A11" i="2" s="1"/>
  <c r="A13" i="2" s="1"/>
  <c r="A15" i="2" s="1"/>
  <c r="A17" i="2" s="1"/>
  <c r="A19" i="2" s="1"/>
  <c r="A21" i="2" s="1"/>
  <c r="A23" i="2" s="1"/>
  <c r="A25" i="2" s="1"/>
  <c r="A27" i="2" s="1"/>
  <c r="A29" i="2" s="1"/>
  <c r="A31" i="2" s="1"/>
  <c r="A33" i="2" s="1"/>
  <c r="A35" i="2" s="1"/>
  <c r="A37" i="2" s="1"/>
  <c r="A39" i="2" s="1"/>
  <c r="A41" i="2" s="1"/>
  <c r="A43" i="2" s="1"/>
  <c r="A45" i="2" s="1"/>
  <c r="A47" i="2" s="1"/>
  <c r="A49" i="2" s="1"/>
  <c r="A51" i="2" s="1"/>
  <c r="A53" i="2" s="1"/>
  <c r="A55" i="2" s="1"/>
  <c r="A57" i="2" s="1"/>
  <c r="A59" i="2" s="1"/>
  <c r="A61" i="2" s="1"/>
  <c r="A63" i="2" s="1"/>
  <c r="A65" i="2" s="1"/>
  <c r="A5" i="1" l="1"/>
  <c r="A7" i="1" s="1"/>
  <c r="A9" i="1" s="1"/>
  <c r="A11" i="1" s="1"/>
  <c r="A13" i="1" s="1"/>
  <c r="A15" i="1" s="1"/>
  <c r="A17" i="1" s="1"/>
  <c r="A19" i="1" s="1"/>
  <c r="A21" i="1" s="1"/>
  <c r="A23" i="1" s="1"/>
  <c r="A25" i="1" s="1"/>
  <c r="A27" i="1" s="1"/>
  <c r="A29" i="1" s="1"/>
  <c r="A31" i="1" s="1"/>
  <c r="A33" i="1" s="1"/>
  <c r="A35" i="1" s="1"/>
  <c r="A37" i="1" s="1"/>
  <c r="A39" i="1" s="1"/>
  <c r="A41" i="1" s="1"/>
  <c r="A43" i="1" s="1"/>
  <c r="A45" i="1" s="1"/>
  <c r="A47" i="1" s="1"/>
  <c r="A49" i="1" s="1"/>
  <c r="A51" i="1" s="1"/>
  <c r="A53" i="1" s="1"/>
  <c r="A55" i="1" s="1"/>
  <c r="A57" i="1" s="1"/>
  <c r="A59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/>
  </cellXfs>
  <cellStyles count="1">
    <cellStyle name="Normal" xfId="0" builtinId="0"/>
  </cellStyles>
  <dxfs count="70"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65"/>
  <sheetViews>
    <sheetView tabSelected="1" workbookViewId="0">
      <selection activeCell="A2" sqref="A2"/>
    </sheetView>
  </sheetViews>
  <sheetFormatPr baseColWidth="10" defaultRowHeight="15" x14ac:dyDescent="0.25"/>
  <sheetData>
    <row r="1" spans="1:15" x14ac:dyDescent="0.25">
      <c r="A1" s="1">
        <v>2026</v>
      </c>
    </row>
    <row r="5" spans="1:15" x14ac:dyDescent="0.25">
      <c r="A5" s="2">
        <f>DATE(ValAn,1,1)</f>
        <v>46023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x14ac:dyDescent="0.25">
      <c r="A7" s="2">
        <f>A5+1</f>
        <v>46024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</row>
    <row r="9" spans="1:15" x14ac:dyDescent="0.25">
      <c r="A9" s="2">
        <f>A7+1</f>
        <v>46025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0" spans="1:15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5" x14ac:dyDescent="0.25">
      <c r="A11" s="2">
        <f>A9+1</f>
        <v>46026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5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5" x14ac:dyDescent="0.25">
      <c r="A13" s="2">
        <f>A11+1</f>
        <v>46027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</row>
    <row r="14" spans="1:15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5" x14ac:dyDescent="0.25">
      <c r="A15" s="2">
        <f>A13+1</f>
        <v>46028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x14ac:dyDescent="0.25">
      <c r="A17" s="2">
        <f>A15+1</f>
        <v>46029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x14ac:dyDescent="0.25">
      <c r="A19" s="2">
        <f>A17+1</f>
        <v>46030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1:15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5">
      <c r="A21" s="2">
        <f>A19+1</f>
        <v>46031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1:15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 x14ac:dyDescent="0.25">
      <c r="A23" s="2">
        <f>A21+1</f>
        <v>46032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1:15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1:15" x14ac:dyDescent="0.25">
      <c r="A25" s="2">
        <f>A23+1</f>
        <v>46033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</row>
    <row r="27" spans="1:15" x14ac:dyDescent="0.25">
      <c r="A27" s="2">
        <f>A25+1</f>
        <v>46034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</row>
    <row r="29" spans="1:15" x14ac:dyDescent="0.25">
      <c r="A29" s="2">
        <f>A27+1</f>
        <v>46035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</row>
    <row r="30" spans="1:15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</row>
    <row r="31" spans="1:15" x14ac:dyDescent="0.25">
      <c r="A31" s="2">
        <f>A29+1</f>
        <v>46036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</row>
    <row r="32" spans="1:15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</row>
    <row r="33" spans="1:15" x14ac:dyDescent="0.25">
      <c r="A33" s="2">
        <f>A31+1</f>
        <v>46037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</row>
    <row r="34" spans="1:15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5">
      <c r="A35" s="2">
        <f>A33+1</f>
        <v>46038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x14ac:dyDescent="0.25">
      <c r="A37" s="2">
        <f>A35+1</f>
        <v>46039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</row>
    <row r="39" spans="1:15" x14ac:dyDescent="0.25">
      <c r="A39" s="2">
        <f>A37+1</f>
        <v>46040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</row>
    <row r="40" spans="1:15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5" x14ac:dyDescent="0.25">
      <c r="A41" s="2">
        <f>A39+1</f>
        <v>46041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</row>
    <row r="42" spans="1:15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</row>
    <row r="43" spans="1:15" x14ac:dyDescent="0.25">
      <c r="A43" s="2">
        <f>A41+1</f>
        <v>46042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</row>
    <row r="44" spans="1:15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</row>
    <row r="45" spans="1:15" x14ac:dyDescent="0.25">
      <c r="A45" s="2">
        <f>A43+1</f>
        <v>46043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1:15" x14ac:dyDescent="0.25">
      <c r="A47" s="2">
        <f>A45+1</f>
        <v>46044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</row>
    <row r="49" spans="1:15" x14ac:dyDescent="0.25">
      <c r="A49" s="2">
        <f>A47+1</f>
        <v>46045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</row>
    <row r="50" spans="1:15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1:15" x14ac:dyDescent="0.25">
      <c r="A51" s="2">
        <f>A49+1</f>
        <v>46046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</row>
    <row r="52" spans="1:15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1:15" x14ac:dyDescent="0.25">
      <c r="A53" s="2">
        <f>A51+1</f>
        <v>46047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</row>
    <row r="54" spans="1:15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5">
      <c r="A55" s="2">
        <f>A53+1</f>
        <v>46048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</row>
    <row r="57" spans="1:15" x14ac:dyDescent="0.25">
      <c r="A57" s="2">
        <f>A55+1</f>
        <v>46049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</row>
    <row r="59" spans="1:15" x14ac:dyDescent="0.25">
      <c r="A59" s="2">
        <f>A57+1</f>
        <v>46050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</row>
    <row r="60" spans="1:15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</row>
    <row r="61" spans="1:15" x14ac:dyDescent="0.25">
      <c r="A61" s="2">
        <f>A59+1</f>
        <v>46051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</row>
    <row r="62" spans="1:15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</row>
    <row r="63" spans="1:15" x14ac:dyDescent="0.25">
      <c r="A63" s="2">
        <f>A61+1</f>
        <v>46052</v>
      </c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</row>
    <row r="64" spans="1:15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</row>
    <row r="65" spans="1:15" x14ac:dyDescent="0.25">
      <c r="A65" s="2">
        <f>A63+1</f>
        <v>46053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</sheetData>
  <mergeCells count="31">
    <mergeCell ref="A65:O65"/>
    <mergeCell ref="A55:O55"/>
    <mergeCell ref="A57:O57"/>
    <mergeCell ref="A59:O59"/>
    <mergeCell ref="A61:O61"/>
    <mergeCell ref="A63:O63"/>
    <mergeCell ref="A5:O5"/>
    <mergeCell ref="A7:O7"/>
    <mergeCell ref="A9:O9"/>
    <mergeCell ref="A51:O51"/>
    <mergeCell ref="A53:O53"/>
    <mergeCell ref="A35:O35"/>
    <mergeCell ref="A23:O23"/>
    <mergeCell ref="A11:O11"/>
    <mergeCell ref="A13:O13"/>
    <mergeCell ref="A15:O15"/>
    <mergeCell ref="A17:O17"/>
    <mergeCell ref="A19:O19"/>
    <mergeCell ref="A21:O21"/>
    <mergeCell ref="A25:O25"/>
    <mergeCell ref="A27:O27"/>
    <mergeCell ref="A29:O29"/>
    <mergeCell ref="A31:O31"/>
    <mergeCell ref="A33:O33"/>
    <mergeCell ref="A49:O49"/>
    <mergeCell ref="A37:O37"/>
    <mergeCell ref="A39:O39"/>
    <mergeCell ref="A41:O41"/>
    <mergeCell ref="A43:O43"/>
    <mergeCell ref="A45:O45"/>
    <mergeCell ref="A47:O47"/>
  </mergeCells>
  <conditionalFormatting sqref="A5:O49">
    <cfRule type="expression" dxfId="33" priority="29">
      <formula>AND($A5&lt;&gt;"",WEEKDAY($A5,2)&lt;=5)</formula>
    </cfRule>
    <cfRule type="expression" dxfId="32" priority="34">
      <formula>AND($A5&lt;&gt;"",WEEKDAY($A5,2)&gt;5)</formula>
    </cfRule>
  </conditionalFormatting>
  <conditionalFormatting sqref="A50:O51">
    <cfRule type="expression" dxfId="31" priority="15">
      <formula>AND($A50&lt;&gt;"",WEEKDAY($A50,2)&lt;=5)</formula>
    </cfRule>
    <cfRule type="expression" dxfId="30" priority="16">
      <formula>AND($A50&lt;&gt;"",WEEKDAY($A50,2)&gt;5)</formula>
    </cfRule>
  </conditionalFormatting>
  <conditionalFormatting sqref="A52:O53">
    <cfRule type="expression" dxfId="29" priority="13">
      <formula>AND($A52&lt;&gt;"",WEEKDAY($A52,2)&lt;=5)</formula>
    </cfRule>
    <cfRule type="expression" dxfId="28" priority="14">
      <formula>AND($A52&lt;&gt;"",WEEKDAY($A52,2)&gt;5)</formula>
    </cfRule>
  </conditionalFormatting>
  <conditionalFormatting sqref="A54:O55">
    <cfRule type="expression" dxfId="27" priority="11">
      <formula>AND($A54&lt;&gt;"",WEEKDAY($A54,2)&lt;=5)</formula>
    </cfRule>
    <cfRule type="expression" dxfId="26" priority="12">
      <formula>AND($A54&lt;&gt;"",WEEKDAY($A54,2)&gt;5)</formula>
    </cfRule>
  </conditionalFormatting>
  <conditionalFormatting sqref="A56:O57">
    <cfRule type="expression" dxfId="25" priority="9">
      <formula>AND($A56&lt;&gt;"",WEEKDAY($A56,2)&lt;=5)</formula>
    </cfRule>
    <cfRule type="expression" dxfId="24" priority="10">
      <formula>AND($A56&lt;&gt;"",WEEKDAY($A56,2)&gt;5)</formula>
    </cfRule>
  </conditionalFormatting>
  <conditionalFormatting sqref="A58:O59">
    <cfRule type="expression" dxfId="23" priority="7">
      <formula>AND($A58&lt;&gt;"",WEEKDAY($A58,2)&lt;=5)</formula>
    </cfRule>
    <cfRule type="expression" dxfId="22" priority="8">
      <formula>AND($A58&lt;&gt;"",WEEKDAY($A58,2)&gt;5)</formula>
    </cfRule>
  </conditionalFormatting>
  <conditionalFormatting sqref="A60:O61">
    <cfRule type="expression" dxfId="21" priority="5">
      <formula>AND($A60&lt;&gt;"",WEEKDAY($A60,2)&lt;=5)</formula>
    </cfRule>
    <cfRule type="expression" dxfId="20" priority="6">
      <formula>AND($A60&lt;&gt;"",WEEKDAY($A60,2)&gt;5)</formula>
    </cfRule>
  </conditionalFormatting>
  <conditionalFormatting sqref="A62:O63">
    <cfRule type="expression" dxfId="19" priority="3">
      <formula>AND($A62&lt;&gt;"",WEEKDAY($A62,2)&lt;=5)</formula>
    </cfRule>
    <cfRule type="expression" dxfId="18" priority="4">
      <formula>AND($A62&lt;&gt;"",WEEKDAY($A62,2)&gt;5)</formula>
    </cfRule>
  </conditionalFormatting>
  <conditionalFormatting sqref="A64:O65">
    <cfRule type="expression" dxfId="17" priority="1">
      <formula>AND($A64&lt;&gt;"",WEEKDAY($A64,2)&lt;=5)</formula>
    </cfRule>
    <cfRule type="expression" dxfId="16" priority="2">
      <formula>AND($A64&lt;&gt;"",WEEKDAY($A64,2)&gt;5)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5:O61"/>
  <sheetViews>
    <sheetView topLeftCell="A31" workbookViewId="0">
      <selection activeCell="A61" sqref="A61:O61"/>
    </sheetView>
  </sheetViews>
  <sheetFormatPr baseColWidth="10" defaultRowHeight="15" x14ac:dyDescent="0.25"/>
  <sheetData>
    <row r="5" spans="1:15" x14ac:dyDescent="0.25">
      <c r="A5" s="2">
        <f>MAX(janv!A5:O65)+1</f>
        <v>46054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">
        <f>A5+1</f>
        <v>46055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2">
        <f t="shared" ref="A9" si="0">A7+1</f>
        <v>46056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0" spans="1:1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15" x14ac:dyDescent="0.25">
      <c r="A11" s="2">
        <f t="shared" ref="A11" si="1">A9+1</f>
        <v>46057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5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1:15" x14ac:dyDescent="0.25">
      <c r="A13" s="2">
        <f t="shared" ref="A13" si="2">A11+1</f>
        <v>46058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</row>
    <row r="14" spans="1:15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">
        <f t="shared" ref="A15" si="3">A13+1</f>
        <v>46059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">
        <f t="shared" ref="A17" si="4">A15+1</f>
        <v>46060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2">
        <f t="shared" ref="A19" si="5">A17+1</f>
        <v>46061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1:15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1:15" x14ac:dyDescent="0.25">
      <c r="A21" s="2">
        <f t="shared" ref="A21" si="6">A19+1</f>
        <v>46062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1:15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1:15" x14ac:dyDescent="0.25">
      <c r="A23" s="2">
        <f t="shared" ref="A23" si="7">A21+1</f>
        <v>46063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1:15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">
        <f t="shared" ref="A25" si="8">A23+1</f>
        <v>46064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">
        <f t="shared" ref="A27" si="9">A25+1</f>
        <v>46065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2">
        <f t="shared" ref="A29" si="10">A27+1</f>
        <v>46066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</row>
    <row r="30" spans="1:15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</row>
    <row r="31" spans="1:15" x14ac:dyDescent="0.25">
      <c r="A31" s="2">
        <f t="shared" ref="A31" si="11">A29+1</f>
        <v>46067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</row>
    <row r="32" spans="1:15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</row>
    <row r="33" spans="1:15" x14ac:dyDescent="0.25">
      <c r="A33" s="2">
        <f t="shared" ref="A33" si="12">A31+1</f>
        <v>46068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</row>
    <row r="34" spans="1:15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">
        <f t="shared" ref="A35" si="13">A33+1</f>
        <v>46069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">
        <f t="shared" ref="A37" si="14">A35+1</f>
        <v>46070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2">
        <f t="shared" ref="A39" si="15">A37+1</f>
        <v>46071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</row>
    <row r="40" spans="1:15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</row>
    <row r="41" spans="1:15" x14ac:dyDescent="0.25">
      <c r="A41" s="2">
        <f t="shared" ref="A41:A61" si="16">A39+1</f>
        <v>46072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</row>
    <row r="42" spans="1:15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</row>
    <row r="43" spans="1:15" x14ac:dyDescent="0.25">
      <c r="A43" s="2">
        <f t="shared" si="16"/>
        <v>46073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</row>
    <row r="44" spans="1:15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">
        <f t="shared" si="16"/>
        <v>46074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">
        <f t="shared" si="16"/>
        <v>46075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2">
        <f t="shared" si="16"/>
        <v>46076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</row>
    <row r="50" spans="1:15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</row>
    <row r="51" spans="1:15" x14ac:dyDescent="0.25">
      <c r="A51" s="2">
        <f t="shared" si="16"/>
        <v>46077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</row>
    <row r="52" spans="1:15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</row>
    <row r="53" spans="1:15" x14ac:dyDescent="0.25">
      <c r="A53" s="2">
        <f t="shared" si="16"/>
        <v>46078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</row>
    <row r="54" spans="1:15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">
        <f t="shared" si="16"/>
        <v>46079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">
        <f t="shared" si="16"/>
        <v>46080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2">
        <f t="shared" si="16"/>
        <v>46081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</row>
    <row r="60" spans="1:15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</row>
    <row r="61" spans="1:15" x14ac:dyDescent="0.25">
      <c r="A61" s="2" t="str">
        <f>IF(MONTH(A59+1)=MONTH(A59),A59+1,"")</f>
        <v/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</row>
  </sheetData>
  <mergeCells count="57">
    <mergeCell ref="A60:O60"/>
    <mergeCell ref="A61:O61"/>
    <mergeCell ref="A55:O55"/>
    <mergeCell ref="A56:O56"/>
    <mergeCell ref="A57:O57"/>
    <mergeCell ref="A58:O58"/>
    <mergeCell ref="A59:O59"/>
    <mergeCell ref="A50:O50"/>
    <mergeCell ref="A51:O51"/>
    <mergeCell ref="A52:O52"/>
    <mergeCell ref="A53:O53"/>
    <mergeCell ref="A54:O54"/>
    <mergeCell ref="A40:O40"/>
    <mergeCell ref="A42:O42"/>
    <mergeCell ref="A44:O44"/>
    <mergeCell ref="A46:O46"/>
    <mergeCell ref="A48:O48"/>
    <mergeCell ref="A16:O16"/>
    <mergeCell ref="A18:O18"/>
    <mergeCell ref="A20:O20"/>
    <mergeCell ref="A22:O22"/>
    <mergeCell ref="A24:O24"/>
    <mergeCell ref="A15:O15"/>
    <mergeCell ref="A6:O6"/>
    <mergeCell ref="A8:O8"/>
    <mergeCell ref="A10:O10"/>
    <mergeCell ref="A12:O12"/>
    <mergeCell ref="A14:O14"/>
    <mergeCell ref="A5:O5"/>
    <mergeCell ref="A7:O7"/>
    <mergeCell ref="A9:O9"/>
    <mergeCell ref="A11:O11"/>
    <mergeCell ref="A13:O13"/>
    <mergeCell ref="A39:O39"/>
    <mergeCell ref="A17:O17"/>
    <mergeCell ref="A19:O19"/>
    <mergeCell ref="A21:O21"/>
    <mergeCell ref="A23:O23"/>
    <mergeCell ref="A25:O25"/>
    <mergeCell ref="A27:O27"/>
    <mergeCell ref="A26:O26"/>
    <mergeCell ref="A28:O28"/>
    <mergeCell ref="A30:O30"/>
    <mergeCell ref="A32:O32"/>
    <mergeCell ref="A34:O34"/>
    <mergeCell ref="A36:O36"/>
    <mergeCell ref="A38:O38"/>
    <mergeCell ref="A29:O29"/>
    <mergeCell ref="A31:O31"/>
    <mergeCell ref="A33:O33"/>
    <mergeCell ref="A35:O35"/>
    <mergeCell ref="A37:O37"/>
    <mergeCell ref="A41:O41"/>
    <mergeCell ref="A43:O43"/>
    <mergeCell ref="A45:O45"/>
    <mergeCell ref="A47:O47"/>
    <mergeCell ref="A49:O49"/>
  </mergeCells>
  <conditionalFormatting sqref="A5:O49">
    <cfRule type="expression" dxfId="13" priority="13">
      <formula>AND($A5&lt;&gt;"",WEEKDAY($A5,2)&lt;=5)</formula>
    </cfRule>
    <cfRule type="expression" dxfId="12" priority="14">
      <formula>AND($A5&lt;&gt;"",WEEKDAY($A5,2)&gt;5)</formula>
    </cfRule>
  </conditionalFormatting>
  <conditionalFormatting sqref="A50:O51">
    <cfRule type="expression" dxfId="11" priority="11">
      <formula>AND($A50&lt;&gt;"",WEEKDAY($A50,2)&lt;=5)</formula>
    </cfRule>
    <cfRule type="expression" dxfId="10" priority="12">
      <formula>AND($A50&lt;&gt;"",WEEKDAY($A50,2)&gt;5)</formula>
    </cfRule>
  </conditionalFormatting>
  <conditionalFormatting sqref="A52:O53">
    <cfRule type="expression" dxfId="9" priority="9">
      <formula>AND($A52&lt;&gt;"",WEEKDAY($A52,2)&lt;=5)</formula>
    </cfRule>
    <cfRule type="expression" dxfId="8" priority="10">
      <formula>AND($A52&lt;&gt;"",WEEKDAY($A52,2)&gt;5)</formula>
    </cfRule>
  </conditionalFormatting>
  <conditionalFormatting sqref="A54:O55">
    <cfRule type="expression" dxfId="7" priority="7">
      <formula>AND($A54&lt;&gt;"",WEEKDAY($A54,2)&lt;=5)</formula>
    </cfRule>
    <cfRule type="expression" dxfId="6" priority="8">
      <formula>AND($A54&lt;&gt;"",WEEKDAY($A54,2)&gt;5)</formula>
    </cfRule>
  </conditionalFormatting>
  <conditionalFormatting sqref="A56:O57">
    <cfRule type="expression" dxfId="5" priority="5">
      <formula>AND($A56&lt;&gt;"",WEEKDAY($A56,2)&lt;=5)</formula>
    </cfRule>
    <cfRule type="expression" dxfId="4" priority="6">
      <formula>AND($A56&lt;&gt;"",WEEKDAY($A56,2)&gt;5)</formula>
    </cfRule>
  </conditionalFormatting>
  <conditionalFormatting sqref="A58:O59">
    <cfRule type="expression" dxfId="3" priority="3">
      <formula>AND($A58&lt;&gt;"",WEEKDAY($A58,2)&lt;=5)</formula>
    </cfRule>
    <cfRule type="expression" dxfId="2" priority="4">
      <formula>AND($A58&lt;&gt;"",WEEKDAY($A58,2)&gt;5)</formula>
    </cfRule>
  </conditionalFormatting>
  <conditionalFormatting sqref="A60:O61">
    <cfRule type="expression" dxfId="1" priority="1">
      <formula>AND($A60&lt;&gt;"",WEEKDAY($A60,2)&lt;=5)</formula>
    </cfRule>
    <cfRule type="expression" dxfId="0" priority="2">
      <formula>AND($A60&lt;&gt;"",WEEKDAY($A60,2)&gt;5)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janv</vt:lpstr>
      <vt:lpstr>fevrier </vt:lpstr>
      <vt:lpstr>ValAn</vt:lpstr>
    </vt:vector>
  </TitlesOfParts>
  <Company>SDIS 84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ENAULT Nathanael</dc:creator>
  <dcterms:created xsi:type="dcterms:W3CDTF">2025-11-28T07:17:33Z</dcterms:created>
  <dcterms:modified xsi:type="dcterms:W3CDTF">2025-11-28T11:47:44Z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2025-11-28T11:47:26Z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6a09c41d-0776-4371-9042-a8c9525c5d23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