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9"/>
  <workbookPr/>
  <mc:AlternateContent xmlns:mc="http://schemas.openxmlformats.org/markup-compatibility/2006">
    <mc:Choice Requires="x15">
      <x15ac:absPath xmlns:x15ac="http://schemas.microsoft.com/office/spreadsheetml/2010/11/ac" url="https://equans-my.sharepoint.com/personal/ajb436_equans_com/Documents/Documents/Mes Docs Excel/"/>
    </mc:Choice>
  </mc:AlternateContent>
  <xr:revisionPtr revIDLastSave="3" documentId="8_{493DA298-7C8E-4CBE-BF96-7FFA545EBDCC}" xr6:coauthVersionLast="47" xr6:coauthVersionMax="47" xr10:uidLastSave="{61302D91-DD8D-4AC7-A619-3C74739EA526}"/>
  <bookViews>
    <workbookView xWindow="28680" yWindow="0" windowWidth="29040" windowHeight="15720" xr2:uid="{F94505D8-F556-4443-830E-6DFB2FAF676E}"/>
  </bookViews>
  <sheets>
    <sheet name="jauge PAR" sheetId="1" r:id="rId1"/>
    <sheet name="Paramètres" sheetId="2" r:id="rId2"/>
  </sheets>
  <externalReferences>
    <externalReference r:id="rId3"/>
  </externalReferences>
  <definedNames>
    <definedName name="ListeRA">Paramètres!#REF!</definedName>
    <definedName name="ValAn">'[1]Alim TdB'!$G$1</definedName>
  </definedNames>
  <calcPr calcId="191029" concurrentCalc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10" i="2" l="1"/>
  <c r="C1" i="2"/>
  <c r="C3" i="2"/>
  <c r="C2" i="2"/>
  <c r="B24" i="1"/>
  <c r="B16" i="1"/>
  <c r="B18" i="1"/>
</calcChain>
</file>

<file path=xl/sharedStrings.xml><?xml version="1.0" encoding="utf-8"?>
<sst xmlns="http://schemas.openxmlformats.org/spreadsheetml/2006/main" count="29" uniqueCount="24">
  <si>
    <t>Pourcentage atteint (entre 0 et 100) :</t>
  </si>
  <si>
    <t>Zone vert :</t>
  </si>
  <si>
    <t>Zone jaune (&gt; ou = à la zone rouge)</t>
  </si>
  <si>
    <t>Variables de la zone d'indicateurs</t>
  </si>
  <si>
    <t>Départ :</t>
  </si>
  <si>
    <t>Zone vert</t>
  </si>
  <si>
    <t>Zone jaune</t>
  </si>
  <si>
    <t>Zone rouge</t>
  </si>
  <si>
    <t>Blanc :</t>
  </si>
  <si>
    <t>Aiguille</t>
  </si>
  <si>
    <t>Valeurs</t>
  </si>
  <si>
    <t>Score</t>
  </si>
  <si>
    <t>Aiguille (largeur de l'aiguille)</t>
  </si>
  <si>
    <t>Reste</t>
  </si>
  <si>
    <t>Blanc</t>
  </si>
  <si>
    <t>Valeurs affichées</t>
  </si>
  <si>
    <t>01F60E</t>
  </si>
  <si>
    <t>lunettes</t>
  </si>
  <si>
    <t>01F614</t>
  </si>
  <si>
    <t>stressé</t>
  </si>
  <si>
    <t>01F635</t>
  </si>
  <si>
    <t>pleure</t>
  </si>
  <si>
    <t>Affichage</t>
  </si>
  <si>
    <t>&lt;= Valeur à modifier, peut venir d'ailleurs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</si>
</sst>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Aptos Narrow"/>
      <family val="2"/>
      <scheme val="minor"/>
    </font>
    <font>
      <sz val="11"/>
      <color rgb="FFFF0000"/>
      <name val="Aptos Narrow"/>
      <family val="2"/>
      <scheme val="minor"/>
    </font>
    <font>
      <sz val="11"/>
      <color rgb="FF9C6500"/>
      <name val="Aptos Narrow"/>
      <family val="2"/>
      <scheme val="minor"/>
    </font>
    <font>
      <sz val="8"/>
      <color rgb="FF000000"/>
      <name val="Calibri"/>
      <family val="2"/>
    </font>
    <font>
      <sz val="11"/>
      <color theme="9"/>
      <name val="Aptos Narrow"/>
      <family val="2"/>
      <scheme val="minor"/>
    </font>
    <font>
      <sz val="11"/>
      <color theme="5"/>
      <name val="Aptos Narrow"/>
      <family val="2"/>
      <scheme val="minor"/>
    </font>
    <font>
      <sz val="48"/>
      <color theme="1"/>
      <name val="Aptos Narrow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EB9C"/>
      </patternFill>
    </fill>
    <fill>
      <patternFill patternType="solid">
        <fgColor indexed="42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2" borderId="0" applyNumberFormat="0" applyBorder="0" applyAlignment="0" applyProtection="0"/>
  </cellStyleXfs>
  <cellXfs count="13">
    <xf numFmtId="0" fontId="0" fillId="0" borderId="0" xfId="0"/>
    <xf numFmtId="1" fontId="0" fillId="3" borderId="0" xfId="0" applyNumberFormat="1" applyFill="1"/>
    <xf numFmtId="0" fontId="0" fillId="3" borderId="0" xfId="0" applyFill="1"/>
    <xf numFmtId="0" fontId="0" fillId="4" borderId="1" xfId="0" applyFill="1" applyBorder="1" applyAlignment="1">
      <alignment horizontal="center"/>
    </xf>
    <xf numFmtId="0" fontId="0" fillId="4" borderId="1" xfId="0" applyFill="1" applyBorder="1"/>
    <xf numFmtId="0" fontId="0" fillId="4" borderId="1" xfId="0" applyFill="1" applyBorder="1" applyAlignment="1">
      <alignment horizontal="center"/>
    </xf>
    <xf numFmtId="1" fontId="0" fillId="4" borderId="1" xfId="0" applyNumberFormat="1" applyFill="1" applyBorder="1"/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6" fillId="5" borderId="0" xfId="0" applyFont="1" applyFill="1" applyAlignment="1">
      <alignment horizontal="center" vertical="center"/>
    </xf>
    <xf numFmtId="0" fontId="0" fillId="0" borderId="0" xfId="0" quotePrefix="1"/>
  </cellXfs>
  <cellStyles count="2">
    <cellStyle name="Neutre 2" xfId="1" xr:uid="{C5F6B32A-ADF5-43D3-9FDC-9ADE2966551A}"/>
    <cellStyle name="Normal" xfId="0" builtinId="0"/>
  </cellStyles>
  <dxfs count="12">
    <dxf>
      <font>
        <color theme="9"/>
      </font>
    </dxf>
    <dxf>
      <font>
        <color theme="7"/>
      </font>
    </dxf>
    <dxf>
      <font>
        <color rgb="FFFF0000"/>
      </font>
    </dxf>
    <dxf>
      <font>
        <color theme="9"/>
      </font>
    </dxf>
    <dxf>
      <font>
        <color theme="7"/>
      </font>
    </dxf>
    <dxf>
      <font>
        <color rgb="FFFF0000"/>
      </font>
    </dxf>
    <dxf>
      <font>
        <color theme="9"/>
      </font>
    </dxf>
    <dxf>
      <font>
        <color theme="7"/>
      </font>
    </dxf>
    <dxf>
      <font>
        <color rgb="FFFF0000"/>
      </font>
    </dxf>
    <dxf>
      <font>
        <color theme="9"/>
      </font>
    </dxf>
    <dxf>
      <font>
        <color theme="7"/>
      </font>
    </dxf>
    <dxf>
      <font>
        <color rgb="FFFF000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Niveau à 3 couleurs</a:t>
            </a:r>
            <a:r>
              <a:rPr lang="en-US" baseline="0"/>
              <a:t> + jauge</a:t>
            </a:r>
            <a:endParaRPr lang="en-US"/>
          </a:p>
        </c:rich>
      </c:tx>
      <c:layout>
        <c:manualLayout>
          <c:xMode val="edge"/>
          <c:yMode val="edge"/>
          <c:x val="0.14740129258036294"/>
          <c:y val="1.8903168642953065E-3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baseline="0">
              <a:solidFill>
                <a:schemeClr val="tx2"/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>
        <c:manualLayout>
          <c:layoutTarget val="inner"/>
          <c:xMode val="edge"/>
          <c:yMode val="edge"/>
          <c:x val="0.1203090765953614"/>
          <c:y val="0.11661295744026549"/>
          <c:w val="0.76364437333240009"/>
          <c:h val="0.74006353076014963"/>
        </c:manualLayout>
      </c:layout>
      <c:doughnutChart>
        <c:varyColors val="1"/>
        <c:ser>
          <c:idx val="0"/>
          <c:order val="0"/>
          <c:dPt>
            <c:idx val="0"/>
            <c:bubble3D val="0"/>
            <c:spPr>
              <a:gradFill rotWithShape="1">
                <a:gsLst>
                  <a:gs pos="0">
                    <a:schemeClr val="accent1"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1"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1"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1-06F5-4D87-BDEF-C68B90083371}"/>
              </c:ext>
            </c:extLst>
          </c:dPt>
          <c:dPt>
            <c:idx val="1"/>
            <c:bubble3D val="0"/>
            <c:spPr>
              <a:solidFill>
                <a:srgbClr val="339966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3-06F5-4D87-BDEF-C68B90083371}"/>
              </c:ext>
            </c:extLst>
          </c:dPt>
          <c:dPt>
            <c:idx val="2"/>
            <c:bubble3D val="0"/>
            <c:spPr>
              <a:solidFill>
                <a:schemeClr val="accent4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5-06F5-4D87-BDEF-C68B90083371}"/>
              </c:ext>
            </c:extLst>
          </c:dPt>
          <c:dPt>
            <c:idx val="3"/>
            <c:bubble3D val="0"/>
            <c:spPr>
              <a:solidFill>
                <a:srgbClr val="CC000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7-06F5-4D87-BDEF-C68B90083371}"/>
              </c:ext>
            </c:extLst>
          </c:dPt>
          <c:dPt>
            <c:idx val="4"/>
            <c:bubble3D val="0"/>
            <c:spPr>
              <a:noFill/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9-06F5-4D87-BDEF-C68B90083371}"/>
              </c:ext>
            </c:extLst>
          </c:dPt>
          <c:dLbls>
            <c:delete val="1"/>
          </c:dLbls>
          <c:val>
            <c:numRef>
              <c:f>'jauge PAR'!$B$8:$B$12</c:f>
              <c:numCache>
                <c:formatCode>General</c:formatCode>
                <c:ptCount val="5"/>
                <c:pt idx="0">
                  <c:v>0</c:v>
                </c:pt>
                <c:pt idx="1">
                  <c:v>40</c:v>
                </c:pt>
                <c:pt idx="2">
                  <c:v>5</c:v>
                </c:pt>
                <c:pt idx="3">
                  <c:v>55</c:v>
                </c:pt>
                <c:pt idx="4">
                  <c:v>100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06F5-4D87-BDEF-C68B90083371}"/>
            </c:ext>
          </c:extLst>
        </c:ser>
        <c:dLbls>
          <c:showLegendKey val="0"/>
          <c:showVal val="0"/>
          <c:showCatName val="1"/>
          <c:showSerName val="0"/>
          <c:showPercent val="0"/>
          <c:showBubbleSize val="0"/>
          <c:showLeaderLines val="1"/>
        </c:dLbls>
        <c:firstSliceAng val="270"/>
        <c:holeSize val="50"/>
      </c:doughnutChart>
      <c:pieChart>
        <c:varyColors val="1"/>
        <c:ser>
          <c:idx val="1"/>
          <c:order val="1"/>
          <c:tx>
            <c:strRef>
              <c:f>'jauge PAR'!$A$14:$B$14</c:f>
              <c:strCache>
                <c:ptCount val="1"/>
                <c:pt idx="0">
                  <c:v>Aiguille</c:v>
                </c:pt>
              </c:strCache>
            </c:strRef>
          </c:tx>
          <c:dPt>
            <c:idx val="0"/>
            <c:bubble3D val="0"/>
            <c:spPr>
              <a:noFill/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C-06F5-4D87-BDEF-C68B90083371}"/>
              </c:ext>
            </c:extLst>
          </c:dPt>
          <c:dPt>
            <c:idx val="1"/>
            <c:bubble3D val="0"/>
            <c:spPr>
              <a:solidFill>
                <a:schemeClr val="tx1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E-06F5-4D87-BDEF-C68B90083371}"/>
              </c:ext>
            </c:extLst>
          </c:dPt>
          <c:dPt>
            <c:idx val="2"/>
            <c:bubble3D val="0"/>
            <c:spPr>
              <a:noFill/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10-06F5-4D87-BDEF-C68B90083371}"/>
              </c:ext>
            </c:extLst>
          </c:dPt>
          <c:dPt>
            <c:idx val="3"/>
            <c:bubble3D val="0"/>
            <c:spPr>
              <a:noFill/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12-06F5-4D87-BDEF-C68B90083371}"/>
              </c:ext>
            </c:extLst>
          </c:dPt>
          <c:dLbls>
            <c:delete val="1"/>
          </c:dLbls>
          <c:cat>
            <c:numRef>
              <c:f>'jauge PAR'!$B$23:$B$26</c:f>
              <c:numCache>
                <c:formatCode>0</c:formatCode>
                <c:ptCount val="4"/>
                <c:pt idx="1">
                  <c:v>42</c:v>
                </c:pt>
              </c:numCache>
            </c:numRef>
          </c:cat>
          <c:val>
            <c:numRef>
              <c:f>'jauge PAR'!$B$16:$B$19</c:f>
              <c:numCache>
                <c:formatCode>General</c:formatCode>
                <c:ptCount val="4"/>
                <c:pt idx="0" formatCode="0">
                  <c:v>42</c:v>
                </c:pt>
                <c:pt idx="1">
                  <c:v>1</c:v>
                </c:pt>
                <c:pt idx="2" formatCode="0">
                  <c:v>57</c:v>
                </c:pt>
                <c:pt idx="3">
                  <c:v>100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3-06F5-4D87-BDEF-C68B90083371}"/>
            </c:ext>
          </c:extLst>
        </c:ser>
        <c:dLbls>
          <c:showLegendKey val="0"/>
          <c:showVal val="0"/>
          <c:showCatName val="1"/>
          <c:showSerName val="0"/>
          <c:showPercent val="0"/>
          <c:showBubbleSize val="0"/>
          <c:showLeaderLines val="1"/>
        </c:dLbls>
        <c:firstSliceAng val="270"/>
      </c:pieChart>
      <c:spPr>
        <a:noFill/>
        <a:ln w="25400"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55">
  <cs:axisTitle>
    <cs:lnRef idx="0"/>
    <cs:fillRef idx="0"/>
    <cs:effectRef idx="0"/>
    <cs:fontRef idx="minor">
      <a:schemeClr val="tx2"/>
    </cs:fontRef>
    <cs:defRPr sz="900" b="1" kern="1200"/>
  </cs:axisTitle>
  <cs:categoryAxis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2"/>
    </cs:fontRef>
    <cs:spPr>
      <a:solidFill>
        <a:schemeClr val="bg1"/>
      </a:solidFill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2"/>
    </cs:fontRef>
    <cs:defRPr sz="900" kern="1200"/>
  </cs:dataLabel>
  <cs:dataLabelCallout>
    <cs:lnRef idx="0"/>
    <cs:fillRef idx="0"/>
    <cs:effectRef idx="0"/>
    <cs:fontRef idx="minor">
      <a:schemeClr val="dk2">
        <a:lumMod val="7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2"/>
    <cs:fontRef idx="minor">
      <a:schemeClr val="tx2"/>
    </cs:fontRef>
  </cs:dataPoint>
  <cs:dataPoint3D>
    <cs:lnRef idx="0"/>
    <cs:fillRef idx="3">
      <cs:styleClr val="auto"/>
    </cs:fillRef>
    <cs:effectRef idx="2"/>
    <cs:fontRef idx="minor">
      <a:schemeClr val="tx2"/>
    </cs:fontRef>
  </cs:dataPoint3D>
  <cs:dataPointLine>
    <cs:lnRef idx="0">
      <cs:styleClr val="auto"/>
    </cs:lnRef>
    <cs:fillRef idx="3"/>
    <cs:effectRef idx="2"/>
    <cs:fontRef idx="minor">
      <a:schemeClr val="tx2"/>
    </cs:fontRef>
    <cs:spPr>
      <a:ln w="31750" cap="rnd">
        <a:solidFill>
          <a:schemeClr val="phClr"/>
        </a:solidFill>
        <a:round/>
      </a:ln>
    </cs:spPr>
  </cs:dataPointLine>
  <cs:dataPointMarker>
    <cs:lnRef idx="0"/>
    <cs:fillRef idx="3">
      <cs:styleClr val="auto"/>
    </cs:fillRef>
    <cs:effectRef idx="2"/>
    <cs:fontRef idx="minor">
      <a:schemeClr val="tx2"/>
    </cs:fontRef>
    <cs:spPr>
      <a:ln w="12700">
        <a:solidFill>
          <a:schemeClr val="lt2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2"/>
    <cs:fontRef idx="minor">
      <a:schemeClr val="tx2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2"/>
    </cs:fontRef>
    <cs:spPr>
      <a:ln w="9525">
        <a:solidFill>
          <a:schemeClr val="tx2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2"/>
    </cs:fontRef>
    <cs:spPr>
      <a:ln w="9525">
        <a:solidFill>
          <a:schemeClr val="tx2">
            <a:lumMod val="75000"/>
          </a:schemeClr>
        </a:solidFill>
        <a:round/>
      </a:ln>
    </cs:spPr>
  </cs:errorBar>
  <cs:floor>
    <cs:lnRef idx="0"/>
    <cs:fillRef idx="0"/>
    <cs:effectRef idx="0"/>
    <cs:fontRef idx="minor">
      <a:schemeClr val="tx2"/>
    </cs:fontRef>
  </cs:floor>
  <cs:gridlineMajor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2"/>
    </cs:fontRef>
    <cs:spPr>
      <a:ln>
        <a:solidFill>
          <a:schemeClr val="tx2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2"/>
    </cs:fontRef>
    <cs:defRPr sz="900" kern="1200"/>
  </cs:legend>
  <cs:plotArea>
    <cs:lnRef idx="0"/>
    <cs:fillRef idx="0"/>
    <cs:effectRef idx="0"/>
    <cs:fontRef idx="minor">
      <a:schemeClr val="tx2"/>
    </cs:fontRef>
  </cs:plotArea>
  <cs:plotArea3D>
    <cs:lnRef idx="0"/>
    <cs:fillRef idx="0"/>
    <cs:effectRef idx="0"/>
    <cs:fontRef idx="minor">
      <a:schemeClr val="tx2"/>
    </cs:fontRef>
  </cs:plotArea3D>
  <cs:seriesAxis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seriesLine>
  <cs:title>
    <cs:lnRef idx="0"/>
    <cs:fillRef idx="0"/>
    <cs:effectRef idx="0"/>
    <cs:fontRef idx="minor">
      <a:schemeClr val="tx2"/>
    </cs:fontRef>
    <cs:defRPr sz="1600" b="1" kern="1200"/>
  </cs:title>
  <cs:trendline>
    <cs:lnRef idx="0">
      <cs:styleClr val="auto"/>
    </cs:lnRef>
    <cs:fillRef idx="0"/>
    <cs:effectRef idx="0"/>
    <cs:fontRef idx="minor">
      <a:schemeClr val="tx2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2"/>
    </cs:fontRef>
    <cs:defRPr sz="900" kern="1200"/>
  </cs:trendlineLabel>
  <cs:upBar>
    <cs:lnRef idx="0"/>
    <cs:fillRef idx="0"/>
    <cs:effectRef idx="0"/>
    <cs:fontRef idx="minor">
      <a:schemeClr val="tx2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2"/>
    </cs:fontRef>
    <cs:defRPr sz="900" kern="1200"/>
  </cs:valueAxis>
  <cs:wall>
    <cs:lnRef idx="0"/>
    <cs:fillRef idx="0"/>
    <cs:effectRef idx="0"/>
    <cs:fontRef idx="minor">
      <a:schemeClr val="tx2"/>
    </cs:fontRef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emf"/><Relationship Id="rId1" Type="http://schemas.openxmlformats.org/officeDocument/2006/relationships/chart" Target="../charts/chart1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584199</xdr:colOff>
      <xdr:row>0</xdr:row>
      <xdr:rowOff>0</xdr:rowOff>
    </xdr:from>
    <xdr:to>
      <xdr:col>10</xdr:col>
      <xdr:colOff>190500</xdr:colOff>
      <xdr:row>19</xdr:row>
      <xdr:rowOff>50800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5F25B67A-669E-483E-8852-1CE0D5C2BA9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409575</xdr:colOff>
          <xdr:row>9</xdr:row>
          <xdr:rowOff>19050</xdr:rowOff>
        </xdr:from>
        <xdr:to>
          <xdr:col>8</xdr:col>
          <xdr:colOff>419100</xdr:colOff>
          <xdr:row>13</xdr:row>
          <xdr:rowOff>28575</xdr:rowOff>
        </xdr:to>
        <xdr:pic>
          <xdr:nvPicPr>
            <xdr:cNvPr id="8" name="Image 7">
              <a:extLst>
                <a:ext uri="{FF2B5EF4-FFF2-40B4-BE49-F238E27FC236}">
                  <a16:creationId xmlns:a16="http://schemas.microsoft.com/office/drawing/2014/main" id="{8CE9A99A-477D-803C-6A4E-FDE181DCC458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Paramètres!$B$10" spid="_x0000_s1033"/>
                </a:ext>
              </a:extLst>
            </xdr:cNvPicPr>
          </xdr:nvPicPr>
          <xdr:blipFill>
            <a:blip xmlns:r="http://schemas.openxmlformats.org/officeDocument/2006/relationships" r:embed="rId2"/>
            <a:srcRect/>
            <a:stretch>
              <a:fillRect/>
            </a:stretch>
          </xdr:blipFill>
          <xdr:spPr bwMode="auto">
            <a:xfrm>
              <a:off x="7248525" y="1733550"/>
              <a:ext cx="771525" cy="771525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S:\Tableau%20de%20Bord%20RA\Tableau%20de%20Bord%20-%202023%20v6.0%20-%20RCA.xlsm" TargetMode="External"/><Relationship Id="rId1" Type="http://schemas.openxmlformats.org/officeDocument/2006/relationships/externalLinkPath" Target="file:///S:\Tableau%20de%20Bord%20RA\Tableau%20de%20Bord%20-%202023%20v6.0%20-%20RCA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Alim TdB"/>
      <sheetName val="Visuel"/>
      <sheetName val="jauge PAR"/>
      <sheetName val="A5 N"/>
      <sheetName val="A5 N-1"/>
      <sheetName val="PAR PCA N"/>
      <sheetName val="PAR PCA N-1"/>
      <sheetName val="Conso TCD"/>
      <sheetName val="TOP 10 PAR"/>
      <sheetName val="TOP 5 MN"/>
      <sheetName val="TOP 5 CNS"/>
      <sheetName val="BDD TM1"/>
      <sheetName val="Age CNS"/>
      <sheetName val="Analyse EAT"/>
      <sheetName val="Paramètres"/>
      <sheetName val="ParamCode"/>
    </sheetNames>
    <sheetDataSet>
      <sheetData sheetId="0">
        <row r="1">
          <cell r="G1">
            <v>2025</v>
          </cell>
        </row>
      </sheetData>
      <sheetData sheetId="1"/>
      <sheetData sheetId="2">
        <row r="8">
          <cell r="B8">
            <v>0</v>
          </cell>
        </row>
        <row r="9">
          <cell r="B9">
            <v>40</v>
          </cell>
        </row>
        <row r="10">
          <cell r="B10">
            <v>5</v>
          </cell>
        </row>
        <row r="11">
          <cell r="B11">
            <v>55</v>
          </cell>
        </row>
        <row r="12">
          <cell r="B12">
            <v>100</v>
          </cell>
        </row>
        <row r="14">
          <cell r="A14" t="str">
            <v>Aiguille</v>
          </cell>
        </row>
        <row r="16">
          <cell r="B16">
            <v>0.3759897473418915</v>
          </cell>
        </row>
        <row r="17">
          <cell r="B17">
            <v>1</v>
          </cell>
        </row>
        <row r="18">
          <cell r="B18">
            <v>98.62401025265811</v>
          </cell>
        </row>
        <row r="19">
          <cell r="B19">
            <v>100</v>
          </cell>
        </row>
        <row r="24">
          <cell r="B24">
            <v>0.3759897473418915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F61460-E890-42A1-A184-58D9C60BA9CC}">
  <sheetPr codeName="Feuil3"/>
  <dimension ref="A2:C26"/>
  <sheetViews>
    <sheetView tabSelected="1" workbookViewId="0">
      <selection activeCell="B2" sqref="B2"/>
    </sheetView>
  </sheetViews>
  <sheetFormatPr baseColWidth="10" defaultRowHeight="15" x14ac:dyDescent="0.25"/>
  <cols>
    <col min="1" max="1" width="34" bestFit="1" customWidth="1"/>
  </cols>
  <sheetData>
    <row r="2" spans="1:3" ht="15" customHeight="1" x14ac:dyDescent="0.25">
      <c r="A2" t="s">
        <v>0</v>
      </c>
      <c r="B2" s="1">
        <v>42</v>
      </c>
      <c r="C2" s="12" t="s">
        <v>23</v>
      </c>
    </row>
    <row r="4" spans="1:3" ht="15" customHeight="1" x14ac:dyDescent="0.25">
      <c r="A4" t="s">
        <v>1</v>
      </c>
      <c r="B4" s="2">
        <v>40</v>
      </c>
    </row>
    <row r="5" spans="1:3" x14ac:dyDescent="0.25">
      <c r="A5" t="s">
        <v>2</v>
      </c>
      <c r="B5" s="2">
        <v>45</v>
      </c>
    </row>
    <row r="7" spans="1:3" x14ac:dyDescent="0.25">
      <c r="A7" s="3" t="s">
        <v>3</v>
      </c>
      <c r="B7" s="3"/>
    </row>
    <row r="8" spans="1:3" x14ac:dyDescent="0.25">
      <c r="A8" s="4" t="s">
        <v>4</v>
      </c>
      <c r="B8" s="4">
        <v>0</v>
      </c>
    </row>
    <row r="9" spans="1:3" x14ac:dyDescent="0.25">
      <c r="A9" s="4" t="s">
        <v>5</v>
      </c>
      <c r="B9" s="4">
        <v>40</v>
      </c>
    </row>
    <row r="10" spans="1:3" x14ac:dyDescent="0.25">
      <c r="A10" s="4" t="s">
        <v>6</v>
      </c>
      <c r="B10" s="4">
        <v>5</v>
      </c>
    </row>
    <row r="11" spans="1:3" x14ac:dyDescent="0.25">
      <c r="A11" s="4" t="s">
        <v>7</v>
      </c>
      <c r="B11" s="4">
        <v>55</v>
      </c>
    </row>
    <row r="12" spans="1:3" x14ac:dyDescent="0.25">
      <c r="A12" s="4" t="s">
        <v>8</v>
      </c>
      <c r="B12" s="4">
        <v>100</v>
      </c>
    </row>
    <row r="14" spans="1:3" x14ac:dyDescent="0.25">
      <c r="A14" s="3" t="s">
        <v>9</v>
      </c>
      <c r="B14" s="3"/>
    </row>
    <row r="15" spans="1:3" x14ac:dyDescent="0.25">
      <c r="A15" s="5"/>
      <c r="B15" s="5" t="s">
        <v>10</v>
      </c>
    </row>
    <row r="16" spans="1:3" x14ac:dyDescent="0.25">
      <c r="A16" s="4" t="s">
        <v>11</v>
      </c>
      <c r="B16" s="6">
        <f>B2</f>
        <v>42</v>
      </c>
    </row>
    <row r="17" spans="1:2" x14ac:dyDescent="0.25">
      <c r="A17" s="4" t="s">
        <v>12</v>
      </c>
      <c r="B17" s="4">
        <v>1</v>
      </c>
    </row>
    <row r="18" spans="1:2" x14ac:dyDescent="0.25">
      <c r="A18" s="4" t="s">
        <v>13</v>
      </c>
      <c r="B18" s="6">
        <f>100-(B16+B17)</f>
        <v>57</v>
      </c>
    </row>
    <row r="19" spans="1:2" x14ac:dyDescent="0.25">
      <c r="A19" s="4" t="s">
        <v>14</v>
      </c>
      <c r="B19" s="4">
        <v>100</v>
      </c>
    </row>
    <row r="21" spans="1:2" x14ac:dyDescent="0.25">
      <c r="A21" s="3" t="s">
        <v>9</v>
      </c>
      <c r="B21" s="3"/>
    </row>
    <row r="22" spans="1:2" x14ac:dyDescent="0.25">
      <c r="A22" s="5"/>
      <c r="B22" s="5" t="s">
        <v>15</v>
      </c>
    </row>
    <row r="23" spans="1:2" x14ac:dyDescent="0.25">
      <c r="A23" s="4" t="s">
        <v>11</v>
      </c>
      <c r="B23" s="4"/>
    </row>
    <row r="24" spans="1:2" x14ac:dyDescent="0.25">
      <c r="A24" s="4" t="s">
        <v>12</v>
      </c>
      <c r="B24" s="6">
        <f>B2</f>
        <v>42</v>
      </c>
    </row>
    <row r="25" spans="1:2" x14ac:dyDescent="0.25">
      <c r="A25" s="4" t="s">
        <v>13</v>
      </c>
      <c r="B25" s="4"/>
    </row>
    <row r="26" spans="1:2" x14ac:dyDescent="0.25">
      <c r="A26" s="4" t="s">
        <v>14</v>
      </c>
      <c r="B26" s="4"/>
    </row>
  </sheetData>
  <mergeCells count="3">
    <mergeCell ref="A7:B7"/>
    <mergeCell ref="A14:B14"/>
    <mergeCell ref="A21:B21"/>
  </mergeCells>
  <pageMargins left="0.7" right="0.7" top="0.75" bottom="0.75" header="0.3" footer="0.3"/>
  <pageSetup orientation="portrait" verticalDpi="0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A1ECDB-C4B7-4064-8B71-84E7A3257AEE}">
  <sheetPr codeName="Feuil14">
    <tabColor theme="0" tint="-0.499984740745262"/>
    <pageSetUpPr fitToPage="1"/>
  </sheetPr>
  <dimension ref="A1:C62"/>
  <sheetViews>
    <sheetView workbookViewId="0">
      <selection activeCell="B10" sqref="B10:B13"/>
    </sheetView>
  </sheetViews>
  <sheetFormatPr baseColWidth="10" defaultRowHeight="15" x14ac:dyDescent="0.25"/>
  <cols>
    <col min="1" max="1" width="13.28515625" bestFit="1" customWidth="1"/>
    <col min="8" max="8" width="14" bestFit="1" customWidth="1"/>
    <col min="14" max="14" width="2.28515625" customWidth="1"/>
  </cols>
  <sheetData>
    <row r="1" spans="1:3" x14ac:dyDescent="0.25">
      <c r="A1" t="s">
        <v>16</v>
      </c>
      <c r="B1" t="s">
        <v>17</v>
      </c>
      <c r="C1" s="8" t="str">
        <f>_xlfn.UNICHAR(HEX2DEC(A1))</f>
        <v>😎</v>
      </c>
    </row>
    <row r="2" spans="1:3" x14ac:dyDescent="0.25">
      <c r="A2" t="s">
        <v>18</v>
      </c>
      <c r="B2" t="s">
        <v>19</v>
      </c>
      <c r="C2" s="9" t="str">
        <f>_xlfn.UNICHAR(HEX2DEC(A2))</f>
        <v>😔</v>
      </c>
    </row>
    <row r="3" spans="1:3" x14ac:dyDescent="0.25">
      <c r="A3" t="s">
        <v>20</v>
      </c>
      <c r="B3" t="s">
        <v>21</v>
      </c>
      <c r="C3" s="10" t="str">
        <f>_xlfn.UNICHAR(HEX2DEC(A3))</f>
        <v>😵</v>
      </c>
    </row>
    <row r="9" spans="1:3" x14ac:dyDescent="0.25">
      <c r="A9" t="s">
        <v>22</v>
      </c>
    </row>
    <row r="10" spans="1:3" x14ac:dyDescent="0.25">
      <c r="B10" s="11" t="str">
        <f>IF('jauge PAR'!B2&lt;=40,Paramètres!C1,IF('jauge PAR'!B2&gt;45,Paramètres!C3,Paramètres!C2))</f>
        <v>😔</v>
      </c>
    </row>
    <row r="11" spans="1:3" x14ac:dyDescent="0.25">
      <c r="B11" s="11"/>
    </row>
    <row r="12" spans="1:3" x14ac:dyDescent="0.25">
      <c r="B12" s="11"/>
    </row>
    <row r="13" spans="1:3" x14ac:dyDescent="0.25">
      <c r="B13" s="11"/>
    </row>
    <row r="19" spans="2:2" x14ac:dyDescent="0.25">
      <c r="B19" s="7"/>
    </row>
    <row r="20" spans="2:2" x14ac:dyDescent="0.25">
      <c r="B20" s="7"/>
    </row>
    <row r="21" spans="2:2" x14ac:dyDescent="0.25">
      <c r="B21" s="7"/>
    </row>
    <row r="22" spans="2:2" x14ac:dyDescent="0.25">
      <c r="B22" s="7"/>
    </row>
    <row r="23" spans="2:2" x14ac:dyDescent="0.25">
      <c r="B23" s="7"/>
    </row>
    <row r="24" spans="2:2" x14ac:dyDescent="0.25">
      <c r="B24" s="7"/>
    </row>
    <row r="25" spans="2:2" x14ac:dyDescent="0.25">
      <c r="B25" s="7"/>
    </row>
    <row r="26" spans="2:2" x14ac:dyDescent="0.25">
      <c r="B26" s="7"/>
    </row>
    <row r="27" spans="2:2" x14ac:dyDescent="0.25">
      <c r="B27" s="7"/>
    </row>
    <row r="28" spans="2:2" x14ac:dyDescent="0.25">
      <c r="B28" s="7"/>
    </row>
    <row r="29" spans="2:2" x14ac:dyDescent="0.25">
      <c r="B29" s="7"/>
    </row>
    <row r="30" spans="2:2" x14ac:dyDescent="0.25">
      <c r="B30" s="7"/>
    </row>
    <row r="31" spans="2:2" x14ac:dyDescent="0.25">
      <c r="B31" s="7"/>
    </row>
    <row r="32" spans="2:2" x14ac:dyDescent="0.25">
      <c r="B32" s="7"/>
    </row>
    <row r="33" spans="2:2" x14ac:dyDescent="0.25">
      <c r="B33" s="7"/>
    </row>
    <row r="34" spans="2:2" x14ac:dyDescent="0.25">
      <c r="B34" s="7"/>
    </row>
    <row r="35" spans="2:2" x14ac:dyDescent="0.25">
      <c r="B35" s="7"/>
    </row>
    <row r="36" spans="2:2" x14ac:dyDescent="0.25">
      <c r="B36" s="7"/>
    </row>
    <row r="37" spans="2:2" x14ac:dyDescent="0.25">
      <c r="B37" s="7"/>
    </row>
    <row r="38" spans="2:2" x14ac:dyDescent="0.25">
      <c r="B38" s="7"/>
    </row>
    <row r="39" spans="2:2" x14ac:dyDescent="0.25">
      <c r="B39" s="7"/>
    </row>
    <row r="40" spans="2:2" x14ac:dyDescent="0.25">
      <c r="B40" s="7"/>
    </row>
    <row r="41" spans="2:2" x14ac:dyDescent="0.25">
      <c r="B41" s="7"/>
    </row>
    <row r="42" spans="2:2" x14ac:dyDescent="0.25">
      <c r="B42" s="7"/>
    </row>
    <row r="43" spans="2:2" x14ac:dyDescent="0.25">
      <c r="B43" s="7"/>
    </row>
    <row r="44" spans="2:2" x14ac:dyDescent="0.25">
      <c r="B44" s="7"/>
    </row>
    <row r="45" spans="2:2" x14ac:dyDescent="0.25">
      <c r="B45" s="7"/>
    </row>
    <row r="46" spans="2:2" x14ac:dyDescent="0.25">
      <c r="B46" s="7"/>
    </row>
    <row r="47" spans="2:2" x14ac:dyDescent="0.25">
      <c r="B47" s="7"/>
    </row>
    <row r="48" spans="2:2" x14ac:dyDescent="0.25">
      <c r="B48" s="7"/>
    </row>
    <row r="49" spans="2:2" x14ac:dyDescent="0.25">
      <c r="B49" s="7"/>
    </row>
    <row r="50" spans="2:2" x14ac:dyDescent="0.25">
      <c r="B50" s="7"/>
    </row>
    <row r="51" spans="2:2" x14ac:dyDescent="0.25">
      <c r="B51" s="7"/>
    </row>
    <row r="52" spans="2:2" x14ac:dyDescent="0.25">
      <c r="B52" s="7"/>
    </row>
    <row r="53" spans="2:2" x14ac:dyDescent="0.25">
      <c r="B53" s="7"/>
    </row>
    <row r="54" spans="2:2" x14ac:dyDescent="0.25">
      <c r="B54" s="7"/>
    </row>
    <row r="55" spans="2:2" x14ac:dyDescent="0.25">
      <c r="B55" s="7"/>
    </row>
    <row r="56" spans="2:2" x14ac:dyDescent="0.25">
      <c r="B56" s="7"/>
    </row>
    <row r="57" spans="2:2" x14ac:dyDescent="0.25">
      <c r="B57" s="7"/>
    </row>
    <row r="58" spans="2:2" x14ac:dyDescent="0.25">
      <c r="B58" s="7"/>
    </row>
    <row r="59" spans="2:2" x14ac:dyDescent="0.25">
      <c r="B59" s="7"/>
    </row>
    <row r="60" spans="2:2" x14ac:dyDescent="0.25">
      <c r="B60" s="7"/>
    </row>
    <row r="61" spans="2:2" x14ac:dyDescent="0.25">
      <c r="B61" s="7"/>
    </row>
    <row r="62" spans="2:2" x14ac:dyDescent="0.25">
      <c r="B62" s="7"/>
    </row>
  </sheetData>
  <mergeCells count="1">
    <mergeCell ref="B10:B13"/>
  </mergeCells>
  <conditionalFormatting sqref="B10:B13">
    <cfRule type="expression" dxfId="2" priority="1">
      <formula>$B$2&gt;45</formula>
    </cfRule>
    <cfRule type="expression" dxfId="1" priority="2">
      <formula>AND($B$2&gt;40,$B$2&lt;45)</formula>
    </cfRule>
    <cfRule type="expression" dxfId="0" priority="3">
      <formula>$B$2&lt;40</formula>
    </cfRule>
  </conditionalFormatting>
  <pageMargins left="0.7" right="0.7" top="0.75" bottom="0.75" header="0.3" footer="0.3"/>
  <pageSetup paperSize="9" scale="30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jauge PAR</vt:lpstr>
      <vt:lpstr>Paramètres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2025-04-14T12:51:23Z</dcterms:created>
  <dcterms:modified xsi:type="dcterms:W3CDTF">2025-04-14T13:02:13Z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64a238cc-6af3-4341-9d32-201b7e04331f_Enabled">
    <vt:lpwstr>true</vt:lpwstr>
  </property>
  <property fmtid="{D5CDD505-2E9C-101B-9397-08002B2CF9AE}" pid="3" name="MSIP_Label_64a238cc-6af3-4341-9d32-201b7e04331f_SetDate">
    <vt:lpwstr>2025-04-14T13:01:02Z</vt:lpwstr>
  </property>
  <property fmtid="{D5CDD505-2E9C-101B-9397-08002B2CF9AE}" pid="4" name="MSIP_Label_64a238cc-6af3-4341-9d32-201b7e04331f_Method">
    <vt:lpwstr>Standard</vt:lpwstr>
  </property>
  <property fmtid="{D5CDD505-2E9C-101B-9397-08002B2CF9AE}" pid="5" name="MSIP_Label_64a238cc-6af3-4341-9d32-201b7e04331f_Name">
    <vt:lpwstr>Internal</vt:lpwstr>
  </property>
  <property fmtid="{D5CDD505-2E9C-101B-9397-08002B2CF9AE}" pid="6" name="MSIP_Label_64a238cc-6af3-4341-9d32-201b7e04331f_SiteId">
    <vt:lpwstr>09ebfde1-6505-4c31-942f-18875ff0189d</vt:lpwstr>
  </property>
  <property fmtid="{D5CDD505-2E9C-101B-9397-08002B2CF9AE}" pid="7" name="MSIP_Label_64a238cc-6af3-4341-9d32-201b7e04331f_ActionId">
    <vt:lpwstr>007f6e20-1711-4f11-969a-de664a80a4f2</vt:lpwstr>
  </property>
  <property fmtid="{D5CDD505-2E9C-101B-9397-08002B2CF9AE}" pid="8" name="MSIP_Label_64a238cc-6af3-4341-9d32-201b7e04331f_ContentBits">
    <vt:lpwstr>0</vt:lpwstr>
  </property>
  <property fmtid="{D5CDD505-2E9C-101B-9397-08002B2CF9AE}" pid="9" name="MSIP_Label_64a238cc-6af3-4341-9d32-201b7e04331f_Tag">
    <vt:lpwstr>10, 3, 0, 1</vt:lpwstr>
  </property>
</Properties>
</file>