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flaux\Downloads\"/>
    </mc:Choice>
  </mc:AlternateContent>
  <xr:revisionPtr revIDLastSave="0" documentId="8_{8833344E-AEC9-4E3B-AE07-1D3047080400}" xr6:coauthVersionLast="47" xr6:coauthVersionMax="47" xr10:uidLastSave="{00000000-0000-0000-0000-000000000000}"/>
  <bookViews>
    <workbookView xWindow="-108" yWindow="-108" windowWidth="23256" windowHeight="12456" activeTab="1" xr2:uid="{F75F47DB-217E-455C-AF38-BEF2F96BA8A2}"/>
  </bookViews>
  <sheets>
    <sheet name="Feuil1" sheetId="1" r:id="rId1"/>
    <sheet name="Sheet1" sheetId="2" r:id="rId2"/>
  </sheets>
  <definedNames>
    <definedName name="ShowFormulas">_xlfn.LAMBDA(_xlpm.rng,IFERROR(_xlfn.TOCOL(ADDRESS(ROW(_xlpm.rng),COLUMN(_xlpm.rng),4)&amp;" : "&amp;_xlfn.FORMULATEXT(_xlpm.rng),2),""))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 a="1"/>
  <c r="C10" i="2" s="1"/>
  <c r="X6" i="2" a="1"/>
  <c r="X6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<sst xmlns="http://schemas.openxmlformats.org/spreadsheetml/2006/main" count="169" uniqueCount="68">
  <si>
    <t>PV1</t>
  </si>
  <si>
    <t>PV2</t>
  </si>
  <si>
    <t>PV3</t>
  </si>
  <si>
    <t>PV4</t>
  </si>
  <si>
    <t>PQ1</t>
  </si>
  <si>
    <t>PQ2</t>
  </si>
  <si>
    <t>PQ3</t>
  </si>
  <si>
    <t>PQ4</t>
  </si>
  <si>
    <t>PN0</t>
  </si>
  <si>
    <t>PN1</t>
  </si>
  <si>
    <t>PN2</t>
  </si>
  <si>
    <t>PN3</t>
  </si>
  <si>
    <t>PP1</t>
  </si>
  <si>
    <t>PP2</t>
  </si>
  <si>
    <t>e</t>
  </si>
  <si>
    <t>n</t>
  </si>
  <si>
    <t>Matériau</t>
  </si>
  <si>
    <t>A1</t>
  </si>
  <si>
    <t>Epaisseur</t>
  </si>
  <si>
    <t xml:space="preserve">A1 - </t>
  </si>
  <si>
    <t>A1 th</t>
  </si>
  <si>
    <t>A1 h</t>
  </si>
  <si>
    <t xml:space="preserve">A1 m </t>
  </si>
  <si>
    <t>A1 s</t>
  </si>
  <si>
    <t>A1 ts</t>
  </si>
  <si>
    <t>A2</t>
  </si>
  <si>
    <t>A2 -</t>
  </si>
  <si>
    <t>A2 th</t>
  </si>
  <si>
    <t>A2 h</t>
  </si>
  <si>
    <t xml:space="preserve">A2 m </t>
  </si>
  <si>
    <t>A2 s</t>
  </si>
  <si>
    <t>A2 ts</t>
  </si>
  <si>
    <t>A3</t>
  </si>
  <si>
    <t>A3 -</t>
  </si>
  <si>
    <t>A3 th</t>
  </si>
  <si>
    <t>A3 h</t>
  </si>
  <si>
    <t>A3 m</t>
  </si>
  <si>
    <t>A3 s</t>
  </si>
  <si>
    <t>A3 ts</t>
  </si>
  <si>
    <t xml:space="preserve">A4 </t>
  </si>
  <si>
    <t xml:space="preserve">A4 - </t>
  </si>
  <si>
    <t>A4 th</t>
  </si>
  <si>
    <t>A4 h</t>
  </si>
  <si>
    <t>A4 m</t>
  </si>
  <si>
    <t>A4 s</t>
  </si>
  <si>
    <t>A4 ts</t>
  </si>
  <si>
    <t>B1</t>
  </si>
  <si>
    <t xml:space="preserve">B1 - </t>
  </si>
  <si>
    <t>B1 th</t>
  </si>
  <si>
    <t>B1 h</t>
  </si>
  <si>
    <t>B1 m</t>
  </si>
  <si>
    <t>B1 s</t>
  </si>
  <si>
    <t>B1 ts</t>
  </si>
  <si>
    <t xml:space="preserve">B2 </t>
  </si>
  <si>
    <t xml:space="preserve">B2 - </t>
  </si>
  <si>
    <t>B2 th</t>
  </si>
  <si>
    <t>B2 h</t>
  </si>
  <si>
    <t>B2 m</t>
  </si>
  <si>
    <t>B2 s</t>
  </si>
  <si>
    <t>Liste1</t>
  </si>
  <si>
    <t>Liste 2</t>
  </si>
  <si>
    <t>Tableau 1</t>
  </si>
  <si>
    <t>Tableau 2</t>
  </si>
  <si>
    <t>Item</t>
  </si>
  <si>
    <t>Column1</t>
  </si>
  <si>
    <t>Résultat</t>
  </si>
  <si>
    <t>Largeur</t>
  </si>
  <si>
    <t>largeur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</si>
</sst>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color theme="0" tint="-0.249977111117893"/>
      <name val="Consolas"/>
      <family val="3"/>
    </font>
    <font>
      <i/>
      <u val="singleAccounting"/>
      <sz val="10"/>
      <color theme="0" tint="-0.249977111117893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 applyAlignment="1">
      <alignment horizontal="center"/>
    </xf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0" borderId="4" xfId="0" applyFont="1" applyBorder="1"/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1" fillId="0" borderId="6" xfId="0" applyFont="1" applyBorder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0" fontId="0" fillId="0" borderId="14" xfId="0" applyBorder="1"/>
    <xf numFmtId="0" fontId="0" fillId="2" borderId="13" xfId="0" applyFill="1" applyBorder="1" applyAlignment="1">
      <alignment horizontal="right"/>
    </xf>
    <xf numFmtId="0" fontId="0" fillId="2" borderId="1" xfId="0" applyFill="1" applyBorder="1"/>
    <xf numFmtId="0" fontId="0" fillId="3" borderId="15" xfId="0" applyFill="1" applyBorder="1"/>
    <xf numFmtId="0" fontId="0" fillId="3" borderId="0" xfId="0" applyFill="1" applyAlignment="1">
      <alignment horizontal="left"/>
    </xf>
    <xf numFmtId="0" fontId="0" fillId="0" borderId="0" xfId="0"/>
    <xf numFmtId="0" fontId="3" fillId="0" borderId="0" xfId="0" applyFont="1"/>
    <xf numFmtId="0" fontId="4" fillId="0" borderId="0" xfId="0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3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331694</xdr:colOff>
      <xdr:row>7</xdr:row>
      <xdr:rowOff>98611</xdr:rowOff>
    </xdr:from>
    <xdr:to>
      <xdr:col>2</xdr:col>
      <xdr:colOff>528918</xdr:colOff>
      <xdr:row>10</xdr:row>
      <xdr:rowOff>161365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310AFD1-EE20-E11F-5EFC-6AF1BDFC6A0D}"/>
            </a:ext>
          </a:extLst>
        </xdr:cNvPr>
        <xdr:cNvCxnSpPr/>
      </xdr:nvCxnSpPr>
      <xdr:spPr>
        <a:xfrm flipV="1">
          <a:off x="1909482" y="1380564"/>
          <a:ext cx="197224" cy="60960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636494</xdr:colOff>
      <xdr:row>13</xdr:row>
      <xdr:rowOff>161365</xdr:rowOff>
    </xdr:from>
    <xdr:to>
      <xdr:col>2</xdr:col>
      <xdr:colOff>152400</xdr:colOff>
      <xdr:row>18</xdr:row>
      <xdr:rowOff>17929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4743926-BD99-4CC6-A1ED-E8EDD0077B32}"/>
            </a:ext>
          </a:extLst>
        </xdr:cNvPr>
        <xdr:cNvCxnSpPr/>
      </xdr:nvCxnSpPr>
      <xdr:spPr>
        <a:xfrm flipH="1">
          <a:off x="1425388" y="2528047"/>
          <a:ext cx="304800" cy="77992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636495</xdr:colOff>
      <xdr:row>10</xdr:row>
      <xdr:rowOff>143436</xdr:rowOff>
    </xdr:from>
    <xdr:to>
      <xdr:col>3</xdr:col>
      <xdr:colOff>125507</xdr:colOff>
      <xdr:row>14</xdr:row>
      <xdr:rowOff>98612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619C30B-C490-05CE-93ED-24E88878A331}"/>
            </a:ext>
          </a:extLst>
        </xdr:cNvPr>
        <xdr:cNvSpPr txBox="1"/>
      </xdr:nvSpPr>
      <xdr:spPr>
        <a:xfrm>
          <a:off x="636495" y="1972236"/>
          <a:ext cx="1855694" cy="67235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 indiquée en cellule C8 est "A1" ; valeur qui se trouve dans la liste 1 </a:t>
          </a:r>
        </a:p>
      </xdr:txBody>
    </xdr:sp>
    <xdr:clientData/>
  </xdr:twoCellAnchor>
  <xdr:twoCellAnchor>
    <xdr:from>
      <xdr:col>1</xdr:col>
      <xdr:colOff>779930</xdr:colOff>
      <xdr:row>12</xdr:row>
      <xdr:rowOff>89647</xdr:rowOff>
    </xdr:from>
    <xdr:to>
      <xdr:col>5</xdr:col>
      <xdr:colOff>251011</xdr:colOff>
      <xdr:row>18</xdr:row>
      <xdr:rowOff>71718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9E9193C8-49F6-49CA-9FBD-5AAC50A371BF}"/>
            </a:ext>
          </a:extLst>
        </xdr:cNvPr>
        <xdr:cNvCxnSpPr/>
      </xdr:nvCxnSpPr>
      <xdr:spPr>
        <a:xfrm flipV="1">
          <a:off x="1568824" y="2277035"/>
          <a:ext cx="2626658" cy="106680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313764</xdr:colOff>
      <xdr:row>9</xdr:row>
      <xdr:rowOff>116540</xdr:rowOff>
    </xdr:from>
    <xdr:to>
      <xdr:col>6</xdr:col>
      <xdr:colOff>322730</xdr:colOff>
      <xdr:row>13</xdr:row>
      <xdr:rowOff>44824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B4807689-6136-4221-889E-2F6000E8231E}"/>
            </a:ext>
          </a:extLst>
        </xdr:cNvPr>
        <xdr:cNvCxnSpPr/>
      </xdr:nvCxnSpPr>
      <xdr:spPr>
        <a:xfrm flipV="1">
          <a:off x="5047129" y="1766046"/>
          <a:ext cx="8966" cy="64546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349624</xdr:colOff>
      <xdr:row>10</xdr:row>
      <xdr:rowOff>89649</xdr:rowOff>
    </xdr:from>
    <xdr:to>
      <xdr:col>7</xdr:col>
      <xdr:colOff>627530</xdr:colOff>
      <xdr:row>14</xdr:row>
      <xdr:rowOff>170330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FE4AAF61-E927-4A36-9DDB-E73CA1A856EA}"/>
            </a:ext>
          </a:extLst>
        </xdr:cNvPr>
        <xdr:cNvSpPr txBox="1"/>
      </xdr:nvSpPr>
      <xdr:spPr>
        <a:xfrm>
          <a:off x="4294095" y="1918449"/>
          <a:ext cx="1855694" cy="79785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</a:t>
          </a:r>
          <a:r>
            <a:rPr lang="fr-FR" sz="1100" baseline="0"/>
            <a:t> A1 se trouve dans la liste 1 on recherche désormais les valeurs dans les tableau 1</a:t>
          </a:r>
          <a:endParaRPr lang="fr-FR" sz="1100"/>
        </a:p>
      </xdr:txBody>
    </xdr:sp>
    <xdr:clientData/>
  </xdr:twoCellAnchor>
  <xdr:twoCellAnchor>
    <xdr:from>
      <xdr:col>3</xdr:col>
      <xdr:colOff>0</xdr:colOff>
      <xdr:row>7</xdr:row>
      <xdr:rowOff>89647</xdr:rowOff>
    </xdr:from>
    <xdr:to>
      <xdr:col>14</xdr:col>
      <xdr:colOff>779929</xdr:colOff>
      <xdr:row>8</xdr:row>
      <xdr:rowOff>134471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8290B075-059F-466F-B9FA-FAA50AB549E0}"/>
            </a:ext>
          </a:extLst>
        </xdr:cNvPr>
        <xdr:cNvCxnSpPr/>
      </xdr:nvCxnSpPr>
      <xdr:spPr>
        <a:xfrm flipV="1">
          <a:off x="2366682" y="1371600"/>
          <a:ext cx="9457765" cy="224118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376519</xdr:colOff>
      <xdr:row>10</xdr:row>
      <xdr:rowOff>17931</xdr:rowOff>
    </xdr:from>
    <xdr:to>
      <xdr:col>13</xdr:col>
      <xdr:colOff>582705</xdr:colOff>
      <xdr:row>13</xdr:row>
      <xdr:rowOff>143436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5AD3AF0-5EBD-42BD-AB7C-829B965D257F}"/>
            </a:ext>
          </a:extLst>
        </xdr:cNvPr>
        <xdr:cNvSpPr txBox="1"/>
      </xdr:nvSpPr>
      <xdr:spPr>
        <a:xfrm>
          <a:off x="9054354" y="1846731"/>
          <a:ext cx="1783975" cy="663387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formule recherchera donc la valeur inférieur la plus proche à la cellule C9</a:t>
          </a:r>
          <a:endParaRPr lang="fr-FR" sz="1100"/>
        </a:p>
      </xdr:txBody>
    </xdr:sp>
    <xdr:clientData/>
  </xdr:twoCellAnchor>
  <xdr:twoCellAnchor>
    <xdr:from>
      <xdr:col>15</xdr:col>
      <xdr:colOff>358588</xdr:colOff>
      <xdr:row>5</xdr:row>
      <xdr:rowOff>161364</xdr:rowOff>
    </xdr:from>
    <xdr:to>
      <xdr:col>15</xdr:col>
      <xdr:colOff>367552</xdr:colOff>
      <xdr:row>7</xdr:row>
      <xdr:rowOff>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3750765A-A15A-4C71-882A-D9964F00E25F}"/>
            </a:ext>
          </a:extLst>
        </xdr:cNvPr>
        <xdr:cNvCxnSpPr/>
      </xdr:nvCxnSpPr>
      <xdr:spPr>
        <a:xfrm flipV="1">
          <a:off x="12192000" y="1066799"/>
          <a:ext cx="8964" cy="215154"/>
        </a:xfrm>
        <a:prstGeom prst="straightConnector1">
          <a:avLst/>
        </a:prstGeom>
        <a:ln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690282</xdr:colOff>
      <xdr:row>4</xdr:row>
      <xdr:rowOff>152400</xdr:rowOff>
    </xdr:from>
    <xdr:to>
      <xdr:col>15</xdr:col>
      <xdr:colOff>618565</xdr:colOff>
      <xdr:row>6</xdr:row>
      <xdr:rowOff>53788</xdr:rowOff>
    </xdr:to>
    <xdr:sp macro="" textlink="">
      <xdr:nvSpPr>
        <xdr:cNvPr id="29" name="Ellipse 28">
          <a:extLst>
            <a:ext uri="{FF2B5EF4-FFF2-40B4-BE49-F238E27FC236}">
              <a16:creationId xmlns:a16="http://schemas.microsoft.com/office/drawing/2014/main" id="{1A879E24-0B78-1B23-7EB5-FE1F3E0CCF8F}"/>
            </a:ext>
          </a:extLst>
        </xdr:cNvPr>
        <xdr:cNvSpPr/>
      </xdr:nvSpPr>
      <xdr:spPr>
        <a:xfrm>
          <a:off x="11734800" y="869576"/>
          <a:ext cx="717177" cy="277906"/>
        </a:xfrm>
        <a:prstGeom prst="ellipse">
          <a:avLst/>
        </a:prstGeom>
        <a:solidFill>
          <a:srgbClr val="7030A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349625</xdr:colOff>
      <xdr:row>0</xdr:row>
      <xdr:rowOff>0</xdr:rowOff>
    </xdr:from>
    <xdr:to>
      <xdr:col>16</xdr:col>
      <xdr:colOff>555812</xdr:colOff>
      <xdr:row>3</xdr:row>
      <xdr:rowOff>125505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B6903547-0CA7-4A49-82F8-9DAED0520690}"/>
            </a:ext>
          </a:extLst>
        </xdr:cNvPr>
        <xdr:cNvSpPr txBox="1"/>
      </xdr:nvSpPr>
      <xdr:spPr>
        <a:xfrm>
          <a:off x="11394143" y="0"/>
          <a:ext cx="1783975" cy="663387"/>
        </a:xfrm>
        <a:prstGeom prst="rect">
          <a:avLst/>
        </a:prstGeom>
        <a:solidFill>
          <a:srgbClr val="7030A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l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PN1 est le résultat que je recherche dans cette exemple</a:t>
          </a:r>
        </a:p>
      </xdr:txBody>
    </xdr:sp>
    <xdr:clientData/>
  </xdr:twoCellAnchor>
  <xdr:twoCellAnchor>
    <xdr:from>
      <xdr:col>2</xdr:col>
      <xdr:colOff>636495</xdr:colOff>
      <xdr:row>13</xdr:row>
      <xdr:rowOff>8964</xdr:rowOff>
    </xdr:from>
    <xdr:to>
      <xdr:col>3</xdr:col>
      <xdr:colOff>170330</xdr:colOff>
      <xdr:row>14</xdr:row>
      <xdr:rowOff>143435</xdr:rowOff>
    </xdr:to>
    <xdr:sp macro="" textlink="">
      <xdr:nvSpPr>
        <xdr:cNvPr id="31" name="Ellipse 30">
          <a:extLst>
            <a:ext uri="{FF2B5EF4-FFF2-40B4-BE49-F238E27FC236}">
              <a16:creationId xmlns:a16="http://schemas.microsoft.com/office/drawing/2014/main" id="{6466B8B6-3295-4549-8F42-A8D2400D57BA}"/>
            </a:ext>
          </a:extLst>
        </xdr:cNvPr>
        <xdr:cNvSpPr/>
      </xdr:nvSpPr>
      <xdr:spPr>
        <a:xfrm>
          <a:off x="2214283" y="2375646"/>
          <a:ext cx="322729" cy="313765"/>
        </a:xfrm>
        <a:prstGeom prst="ellipse">
          <a:avLst/>
        </a:prstGeom>
        <a:solidFill>
          <a:srgbClr val="FF000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7</xdr:col>
      <xdr:colOff>242047</xdr:colOff>
      <xdr:row>13</xdr:row>
      <xdr:rowOff>26893</xdr:rowOff>
    </xdr:from>
    <xdr:to>
      <xdr:col>7</xdr:col>
      <xdr:colOff>564776</xdr:colOff>
      <xdr:row>14</xdr:row>
      <xdr:rowOff>161364</xdr:rowOff>
    </xdr:to>
    <xdr:sp macro="" textlink="">
      <xdr:nvSpPr>
        <xdr:cNvPr id="32" name="Ellipse 31">
          <a:extLst>
            <a:ext uri="{FF2B5EF4-FFF2-40B4-BE49-F238E27FC236}">
              <a16:creationId xmlns:a16="http://schemas.microsoft.com/office/drawing/2014/main" id="{2720C110-A341-4755-8D32-A29639767F04}"/>
            </a:ext>
          </a:extLst>
        </xdr:cNvPr>
        <xdr:cNvSpPr/>
      </xdr:nvSpPr>
      <xdr:spPr>
        <a:xfrm>
          <a:off x="5764306" y="2393575"/>
          <a:ext cx="322729" cy="313765"/>
        </a:xfrm>
        <a:prstGeom prst="ellipse">
          <a:avLst/>
        </a:prstGeom>
        <a:solidFill>
          <a:srgbClr val="FF000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</a:t>
          </a:r>
        </a:p>
      </xdr:txBody>
    </xdr:sp>
    <xdr:clientData/>
  </xdr:twoCellAnchor>
  <xdr:twoCellAnchor>
    <xdr:from>
      <xdr:col>13</xdr:col>
      <xdr:colOff>313765</xdr:colOff>
      <xdr:row>12</xdr:row>
      <xdr:rowOff>26893</xdr:rowOff>
    </xdr:from>
    <xdr:to>
      <xdr:col>13</xdr:col>
      <xdr:colOff>636494</xdr:colOff>
      <xdr:row>13</xdr:row>
      <xdr:rowOff>161364</xdr:rowOff>
    </xdr:to>
    <xdr:sp macro="" textlink="">
      <xdr:nvSpPr>
        <xdr:cNvPr id="33" name="Ellipse 32">
          <a:extLst>
            <a:ext uri="{FF2B5EF4-FFF2-40B4-BE49-F238E27FC236}">
              <a16:creationId xmlns:a16="http://schemas.microsoft.com/office/drawing/2014/main" id="{585A6027-3F4B-4706-8C97-2D2FFDCBCF96}"/>
            </a:ext>
          </a:extLst>
        </xdr:cNvPr>
        <xdr:cNvSpPr/>
      </xdr:nvSpPr>
      <xdr:spPr>
        <a:xfrm>
          <a:off x="10569389" y="2214281"/>
          <a:ext cx="322729" cy="313765"/>
        </a:xfrm>
        <a:prstGeom prst="ellipse">
          <a:avLst/>
        </a:prstGeom>
        <a:solidFill>
          <a:srgbClr val="FF000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3</a:t>
          </a:r>
        </a:p>
      </xdr:txBody>
    </xdr:sp>
    <xdr:clientData/>
  </xdr:twoCellAnchor>
  <xdr:twoCellAnchor>
    <xdr:from>
      <xdr:col>16</xdr:col>
      <xdr:colOff>170330</xdr:colOff>
      <xdr:row>1</xdr:row>
      <xdr:rowOff>170328</xdr:rowOff>
    </xdr:from>
    <xdr:to>
      <xdr:col>16</xdr:col>
      <xdr:colOff>493059</xdr:colOff>
      <xdr:row>3</xdr:row>
      <xdr:rowOff>125505</xdr:rowOff>
    </xdr:to>
    <xdr:sp macro="" textlink="">
      <xdr:nvSpPr>
        <xdr:cNvPr id="34" name="Ellipse 33">
          <a:extLst>
            <a:ext uri="{FF2B5EF4-FFF2-40B4-BE49-F238E27FC236}">
              <a16:creationId xmlns:a16="http://schemas.microsoft.com/office/drawing/2014/main" id="{78D9B09C-04F5-4E83-8237-491DE63753A3}"/>
            </a:ext>
          </a:extLst>
        </xdr:cNvPr>
        <xdr:cNvSpPr/>
      </xdr:nvSpPr>
      <xdr:spPr>
        <a:xfrm>
          <a:off x="12792636" y="349622"/>
          <a:ext cx="322729" cy="313765"/>
        </a:xfrm>
        <a:prstGeom prst="ellipse">
          <a:avLst/>
        </a:prstGeom>
        <a:solidFill>
          <a:srgbClr val="FF000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4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ED0DCC-6023-4C4E-ACDD-A97FD0C8F3BB}" name="L_1" displayName="L_1" ref="B17:B38" totalsRowShown="0">
  <autoFilter ref="B17:B38" xr:uid="{F3ED0DCC-6023-4C4E-ACDD-A97FD0C8F3BB}">
    <filterColumn colId="0" hiddenButton="1"/>
  </autoFilter>
  <tableColumns count="1">
    <tableColumn id="1" xr3:uid="{197EFFE8-8142-4DDC-8816-43BE5BC97409}" name="Item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88FC4E-7C97-4D3A-AC83-736A0703BB32}" name="L_2" displayName="L_2" ref="D17:D38" totalsRowShown="0">
  <autoFilter ref="D17:D38" xr:uid="{8888FC4E-7C97-4D3A-AC83-736A0703BB32}">
    <filterColumn colId="0" hiddenButton="1"/>
  </autoFilter>
  <tableColumns count="1">
    <tableColumn id="1" xr3:uid="{DB956128-CD0B-46CC-AB20-7C2B060555C5}" name="Item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D98034F-3EA0-4ED1-B20F-C83602164923}" name="T_1" displayName="T_1" ref="F6:T9" totalsRowShown="0" headerRowDxfId="33" dataDxfId="0">
  <autoFilter ref="F6:T9" xr:uid="{BD98034F-3EA0-4ED1-B20F-C8360216492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494E4B55-6F30-4E23-9D4E-B25299CDC509}" name="Column1" dataDxfId="32"/>
    <tableColumn id="2" xr3:uid="{DB57DFEC-41A8-4DB7-A4C8-65CB9D92FB5F}" name="PV1" dataDxfId="31"/>
    <tableColumn id="3" xr3:uid="{F8D0BE90-38D7-4394-A51E-3DC708E9EC8B}" name="PV2" dataDxfId="30"/>
    <tableColumn id="4" xr3:uid="{DAC78096-9A43-4609-94F8-0AD85031798E}" name="PV3" dataDxfId="29"/>
    <tableColumn id="5" xr3:uid="{46C9BB07-61D4-402D-97FE-44D68D7A8656}" name="PV4" dataDxfId="28"/>
    <tableColumn id="6" xr3:uid="{83D59E4F-F14E-4183-9A7F-A8480F8BB861}" name="PQ1" dataDxfId="27"/>
    <tableColumn id="7" xr3:uid="{8BD8ABC8-2E35-4FCE-B9DE-A1BC754DE9A4}" name="PQ2" dataDxfId="26"/>
    <tableColumn id="8" xr3:uid="{56765F2B-406F-4E13-9F5B-A28498BED013}" name="PQ3" dataDxfId="25"/>
    <tableColumn id="9" xr3:uid="{8EBC0051-E24B-48BE-9CEA-C9BA4A9BF2AD}" name="PQ4" dataDxfId="24"/>
    <tableColumn id="10" xr3:uid="{CE8C0B53-8AAE-42B4-8548-AE02B1743CEC}" name="PN0" dataDxfId="23"/>
    <tableColumn id="11" xr3:uid="{E073800C-512D-4617-BD0B-25D8B77A8EBB}" name="PN1" dataDxfId="22"/>
    <tableColumn id="12" xr3:uid="{53A6903D-D77D-4F0D-A225-9FAA06EA4851}" name="PN2" dataDxfId="21"/>
    <tableColumn id="13" xr3:uid="{BAAA0B58-B211-4299-BA24-4DE725FBA4FF}" name="PN3" dataDxfId="20"/>
    <tableColumn id="14" xr3:uid="{A973812E-3383-4694-BDBB-331B4BAB46F0}" name="PP1" dataDxfId="19"/>
    <tableColumn id="15" xr3:uid="{69949141-96B9-4E63-A713-1A220B770D7F}" name="PP2" dataDxfId="18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6EED34B-3D69-4899-AD9F-1F4BB98726A2}" name="T_2" displayName="T_2" ref="F13:T16" totalsRowShown="0" headerRowDxfId="17" dataDxfId="1">
  <autoFilter ref="F13:T16" xr:uid="{46EED34B-3D69-4899-AD9F-1F4BB98726A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FF5A69B1-CB28-4569-8164-939D6B7BE1E6}" name="Column1" dataDxfId="16"/>
    <tableColumn id="2" xr3:uid="{3AD21E83-42B9-445D-BD08-2ACA8BBC138E}" name="PV1" dataDxfId="15"/>
    <tableColumn id="3" xr3:uid="{34BC61AE-174C-40D4-AECB-F4FC8491C432}" name="PV2" dataDxfId="14"/>
    <tableColumn id="4" xr3:uid="{B758CDF1-D217-451F-B570-401069207D5B}" name="PV3" dataDxfId="13"/>
    <tableColumn id="5" xr3:uid="{2C2ECB50-290E-4B73-9F5D-E92F9BB8DE48}" name="PV4" dataDxfId="12"/>
    <tableColumn id="6" xr3:uid="{DC4A5644-8B86-4278-BBB2-E800C75D74E7}" name="PQ1" dataDxfId="11"/>
    <tableColumn id="7" xr3:uid="{621395AC-C154-47B5-93B2-FE1E08962ACB}" name="PQ2" dataDxfId="10"/>
    <tableColumn id="8" xr3:uid="{1269698D-EA60-44FA-BFF1-FF8C5DB792DD}" name="PQ3" dataDxfId="9"/>
    <tableColumn id="9" xr3:uid="{85A899D6-E622-4435-914B-43CBF4B3C79A}" name="PQ4" dataDxfId="8"/>
    <tableColumn id="10" xr3:uid="{94FC37E2-51A3-4AA0-A977-CF29A0A11CEC}" name="PN0" dataDxfId="7"/>
    <tableColumn id="11" xr3:uid="{D8727AD0-48A0-40FD-8950-38DABF6174F9}" name="PN1" dataDxfId="6"/>
    <tableColumn id="12" xr3:uid="{D3152961-ED54-41BD-B4B5-C337C479BF87}" name="PN2" dataDxfId="5"/>
    <tableColumn id="13" xr3:uid="{542060B9-3773-4AFC-AF4E-04E0B8D220C2}" name="PN3" dataDxfId="4"/>
    <tableColumn id="14" xr3:uid="{8E66DAFA-B9B4-4C50-AC4A-0A4D705B3C0A}" name="PP1" dataDxfId="3"/>
    <tableColumn id="15" xr3:uid="{C93CE13B-C7F1-428C-90B2-468B547CFD6A}" name="PP2" dataDxfId="2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B458279-16AE-4823-8CF2-69395BAFDFC7}" name="T_Sélection" displayName="T_Sélection" ref="B7:C10" headerRowCount="0" totalsRowShown="0">
  <tableColumns count="2">
    <tableColumn id="1" xr3:uid="{A5777642-B766-47D3-889E-F110E64D1097}" name="Column1"/>
    <tableColumn id="2" xr3:uid="{37F736AB-EDD7-403B-8985-C0575AFEF410}" name="Column2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3CCC-1C50-4AFC-B650-10B6D158AA4A}">
  <dimension ref="B5:T39"/>
  <sheetViews>
    <sheetView zoomScale="85" zoomScaleNormal="85" workbookViewId="0">
      <selection activeCell="I23" sqref="I23"/>
    </sheetView>
  </sheetViews>
  <sheetFormatPr baseColWidth="10" defaultColWidth="10.88671875" defaultRowHeight="14.4" x14ac:dyDescent="0.3"/>
  <sheetData>
    <row r="5" spans="2:20" ht="15" thickBot="1" x14ac:dyDescent="0.35">
      <c r="F5" s="3" t="s">
        <v>61</v>
      </c>
    </row>
    <row r="6" spans="2:20" ht="15" thickBot="1" x14ac:dyDescent="0.35">
      <c r="F6" s="4"/>
      <c r="G6" s="13" t="s">
        <v>0</v>
      </c>
      <c r="H6" s="14" t="s">
        <v>1</v>
      </c>
      <c r="I6" s="14" t="s">
        <v>2</v>
      </c>
      <c r="J6" s="14" t="s">
        <v>3</v>
      </c>
      <c r="K6" s="14" t="s">
        <v>4</v>
      </c>
      <c r="L6" s="14" t="s">
        <v>5</v>
      </c>
      <c r="M6" s="14" t="s">
        <v>6</v>
      </c>
      <c r="N6" s="14" t="s">
        <v>7</v>
      </c>
      <c r="O6" s="14" t="s">
        <v>8</v>
      </c>
      <c r="P6" s="14" t="s">
        <v>9</v>
      </c>
      <c r="Q6" s="14" t="s">
        <v>10</v>
      </c>
      <c r="R6" s="14" t="s">
        <v>11</v>
      </c>
      <c r="S6" s="14" t="s">
        <v>12</v>
      </c>
      <c r="T6" s="15" t="s">
        <v>13</v>
      </c>
    </row>
    <row r="7" spans="2:20" ht="15" thickBot="1" x14ac:dyDescent="0.35">
      <c r="F7" s="5"/>
      <c r="T7" s="6"/>
    </row>
    <row r="8" spans="2:20" x14ac:dyDescent="0.3">
      <c r="B8" s="19" t="s">
        <v>16</v>
      </c>
      <c r="C8" s="21" t="s">
        <v>17</v>
      </c>
      <c r="F8" s="7" t="s">
        <v>14</v>
      </c>
      <c r="G8" s="8">
        <v>15</v>
      </c>
      <c r="H8" s="8">
        <v>20</v>
      </c>
      <c r="I8" s="8">
        <v>25</v>
      </c>
      <c r="J8" s="8">
        <v>30</v>
      </c>
      <c r="K8" s="8">
        <v>15</v>
      </c>
      <c r="L8" s="8">
        <v>25</v>
      </c>
      <c r="M8" s="8">
        <v>40</v>
      </c>
      <c r="N8" s="8">
        <v>55</v>
      </c>
      <c r="O8" s="8">
        <v>20</v>
      </c>
      <c r="P8" s="24">
        <v>35</v>
      </c>
      <c r="Q8" s="8">
        <v>45</v>
      </c>
      <c r="R8" s="8">
        <v>55</v>
      </c>
      <c r="S8" s="8">
        <v>15</v>
      </c>
      <c r="T8" s="9">
        <v>40</v>
      </c>
    </row>
    <row r="9" spans="2:20" ht="15" thickBot="1" x14ac:dyDescent="0.35">
      <c r="B9" s="20" t="s">
        <v>18</v>
      </c>
      <c r="C9" s="23">
        <v>38</v>
      </c>
      <c r="F9" s="10" t="s">
        <v>15</v>
      </c>
      <c r="G9" s="11">
        <v>5</v>
      </c>
      <c r="H9" s="11">
        <v>5</v>
      </c>
      <c r="I9" s="11">
        <v>5</v>
      </c>
      <c r="J9" s="11">
        <v>4</v>
      </c>
      <c r="K9" s="11">
        <v>6</v>
      </c>
      <c r="L9" s="11">
        <v>6</v>
      </c>
      <c r="M9" s="11">
        <v>6</v>
      </c>
      <c r="N9" s="11">
        <v>6</v>
      </c>
      <c r="O9" s="11">
        <v>5</v>
      </c>
      <c r="P9" s="11">
        <v>5</v>
      </c>
      <c r="Q9" s="11">
        <v>5</v>
      </c>
      <c r="R9" s="11">
        <v>5</v>
      </c>
      <c r="S9" s="11">
        <v>3</v>
      </c>
      <c r="T9" s="12">
        <v>3</v>
      </c>
    </row>
    <row r="18" spans="2:20" ht="15" thickBot="1" x14ac:dyDescent="0.35">
      <c r="B18" s="3" t="s">
        <v>59</v>
      </c>
      <c r="D18" s="3" t="s">
        <v>60</v>
      </c>
      <c r="F18" s="3" t="s">
        <v>62</v>
      </c>
    </row>
    <row r="19" spans="2:20" ht="15" thickBot="1" x14ac:dyDescent="0.35">
      <c r="B19" s="22" t="s">
        <v>17</v>
      </c>
      <c r="D19" s="1" t="s">
        <v>38</v>
      </c>
      <c r="F19" s="16"/>
      <c r="G19" s="13" t="s">
        <v>0</v>
      </c>
      <c r="H19" s="14" t="s">
        <v>1</v>
      </c>
      <c r="I19" s="14" t="s">
        <v>2</v>
      </c>
      <c r="J19" s="14" t="s">
        <v>3</v>
      </c>
      <c r="K19" s="14" t="s">
        <v>4</v>
      </c>
      <c r="L19" s="14" t="s">
        <v>5</v>
      </c>
      <c r="M19" s="14" t="s">
        <v>6</v>
      </c>
      <c r="N19" s="14" t="s">
        <v>7</v>
      </c>
      <c r="O19" s="14" t="s">
        <v>8</v>
      </c>
      <c r="P19" s="14" t="s">
        <v>9</v>
      </c>
      <c r="Q19" s="14" t="s">
        <v>10</v>
      </c>
      <c r="R19" s="14" t="s">
        <v>11</v>
      </c>
      <c r="S19" s="14" t="s">
        <v>12</v>
      </c>
      <c r="T19" s="15" t="s">
        <v>13</v>
      </c>
    </row>
    <row r="20" spans="2:20" x14ac:dyDescent="0.3">
      <c r="B20" s="1" t="s">
        <v>19</v>
      </c>
      <c r="D20" s="1" t="s">
        <v>39</v>
      </c>
      <c r="F20" s="7" t="s">
        <v>14</v>
      </c>
      <c r="H20">
        <v>15</v>
      </c>
      <c r="I20">
        <v>20</v>
      </c>
      <c r="J20">
        <v>25</v>
      </c>
      <c r="L20">
        <v>20</v>
      </c>
      <c r="M20">
        <v>30</v>
      </c>
      <c r="N20">
        <v>40</v>
      </c>
      <c r="P20">
        <v>20</v>
      </c>
      <c r="Q20">
        <v>30</v>
      </c>
      <c r="R20">
        <v>40</v>
      </c>
      <c r="T20" s="6">
        <v>30</v>
      </c>
    </row>
    <row r="21" spans="2:20" ht="15" thickBot="1" x14ac:dyDescent="0.35">
      <c r="B21" s="1" t="s">
        <v>20</v>
      </c>
      <c r="D21" s="1" t="s">
        <v>40</v>
      </c>
      <c r="F21" s="10" t="s">
        <v>15</v>
      </c>
      <c r="G21" s="17"/>
      <c r="H21" s="17">
        <v>5</v>
      </c>
      <c r="I21" s="17">
        <v>5</v>
      </c>
      <c r="J21" s="17">
        <v>5</v>
      </c>
      <c r="K21" s="17"/>
      <c r="L21" s="17">
        <v>8</v>
      </c>
      <c r="M21" s="17">
        <v>6</v>
      </c>
      <c r="N21" s="17">
        <v>6</v>
      </c>
      <c r="O21" s="17"/>
      <c r="P21" s="17">
        <v>5</v>
      </c>
      <c r="Q21" s="17">
        <v>5</v>
      </c>
      <c r="R21" s="17">
        <v>5</v>
      </c>
      <c r="S21" s="17"/>
      <c r="T21" s="18">
        <v>4</v>
      </c>
    </row>
    <row r="22" spans="2:20" x14ac:dyDescent="0.3">
      <c r="B22" s="1" t="s">
        <v>21</v>
      </c>
      <c r="D22" s="1" t="s">
        <v>41</v>
      </c>
    </row>
    <row r="23" spans="2:20" x14ac:dyDescent="0.3">
      <c r="B23" s="1" t="s">
        <v>22</v>
      </c>
      <c r="D23" s="1" t="s">
        <v>42</v>
      </c>
    </row>
    <row r="24" spans="2:20" x14ac:dyDescent="0.3">
      <c r="B24" s="1" t="s">
        <v>23</v>
      </c>
      <c r="D24" s="1" t="s">
        <v>43</v>
      </c>
    </row>
    <row r="25" spans="2:20" x14ac:dyDescent="0.3">
      <c r="B25" s="1" t="s">
        <v>24</v>
      </c>
      <c r="D25" s="1" t="s">
        <v>44</v>
      </c>
    </row>
    <row r="26" spans="2:20" x14ac:dyDescent="0.3">
      <c r="B26" s="1" t="s">
        <v>25</v>
      </c>
      <c r="D26" s="1" t="s">
        <v>45</v>
      </c>
    </row>
    <row r="27" spans="2:20" x14ac:dyDescent="0.3">
      <c r="B27" s="1" t="s">
        <v>26</v>
      </c>
      <c r="D27" s="1" t="s">
        <v>46</v>
      </c>
    </row>
    <row r="28" spans="2:20" x14ac:dyDescent="0.3">
      <c r="B28" s="1" t="s">
        <v>27</v>
      </c>
      <c r="D28" s="1" t="s">
        <v>47</v>
      </c>
    </row>
    <row r="29" spans="2:20" x14ac:dyDescent="0.3">
      <c r="B29" s="1" t="s">
        <v>28</v>
      </c>
      <c r="D29" s="1" t="s">
        <v>48</v>
      </c>
    </row>
    <row r="30" spans="2:20" x14ac:dyDescent="0.3">
      <c r="B30" s="1" t="s">
        <v>29</v>
      </c>
      <c r="D30" s="1" t="s">
        <v>49</v>
      </c>
    </row>
    <row r="31" spans="2:20" x14ac:dyDescent="0.3">
      <c r="B31" s="1" t="s">
        <v>30</v>
      </c>
      <c r="D31" s="1" t="s">
        <v>50</v>
      </c>
    </row>
    <row r="32" spans="2:20" x14ac:dyDescent="0.3">
      <c r="B32" s="1" t="s">
        <v>31</v>
      </c>
      <c r="D32" s="1" t="s">
        <v>51</v>
      </c>
    </row>
    <row r="33" spans="2:4" x14ac:dyDescent="0.3">
      <c r="B33" s="1" t="s">
        <v>32</v>
      </c>
      <c r="D33" s="1" t="s">
        <v>52</v>
      </c>
    </row>
    <row r="34" spans="2:4" x14ac:dyDescent="0.3">
      <c r="B34" s="1" t="s">
        <v>33</v>
      </c>
      <c r="D34" s="1" t="s">
        <v>53</v>
      </c>
    </row>
    <row r="35" spans="2:4" x14ac:dyDescent="0.3">
      <c r="B35" s="1" t="s">
        <v>34</v>
      </c>
      <c r="D35" s="1" t="s">
        <v>54</v>
      </c>
    </row>
    <row r="36" spans="2:4" x14ac:dyDescent="0.3">
      <c r="B36" s="1" t="s">
        <v>35</v>
      </c>
      <c r="D36" s="1" t="s">
        <v>55</v>
      </c>
    </row>
    <row r="37" spans="2:4" x14ac:dyDescent="0.3">
      <c r="B37" s="1" t="s">
        <v>36</v>
      </c>
      <c r="D37" s="1" t="s">
        <v>56</v>
      </c>
    </row>
    <row r="38" spans="2:4" x14ac:dyDescent="0.3">
      <c r="B38" s="1" t="s">
        <v>37</v>
      </c>
      <c r="D38" s="1" t="s">
        <v>57</v>
      </c>
    </row>
    <row r="39" spans="2:4" x14ac:dyDescent="0.3">
      <c r="B39" s="2" t="s">
        <v>38</v>
      </c>
      <c r="D39" s="1" t="s">
        <v>58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A99BC-3AA8-4CFF-9E57-A386F629A6AB}">
  <dimension ref="B5:Y47"/>
  <sheetViews>
    <sheetView showGridLines="0" tabSelected="1" workbookViewId="0">
      <selection activeCell="K7" sqref="K7"/>
    </sheetView>
  </sheetViews>
  <sheetFormatPr baseColWidth="10" defaultColWidth="8.77734375" defaultRowHeight="14.4" x14ac:dyDescent="0.3"/>
  <cols>
    <col min="1" max="1" width="8.77734375" style="25"/>
    <col min="2" max="2" width="9.77734375" style="25" bestFit="1" customWidth="1"/>
    <col min="3" max="4" width="9.77734375" style="25" customWidth="1"/>
    <col min="5" max="5" width="8.77734375" style="25"/>
    <col min="6" max="6" width="9.77734375" style="25" customWidth="1"/>
    <col min="7" max="16384" width="8.77734375" style="25"/>
  </cols>
  <sheetData>
    <row r="5" spans="2:24" ht="15.6" x14ac:dyDescent="0.4">
      <c r="F5" s="30" t="s">
        <v>61</v>
      </c>
      <c r="X5" s="27" t="s">
        <v>63</v>
      </c>
    </row>
    <row r="6" spans="2:24" x14ac:dyDescent="0.3">
      <c r="B6"/>
      <c r="C6"/>
      <c r="F6" s="28" t="s">
        <v>64</v>
      </c>
      <c r="G6" s="29" t="s">
        <v>0</v>
      </c>
      <c r="H6" s="29" t="s">
        <v>1</v>
      </c>
      <c r="I6" s="29" t="s">
        <v>2</v>
      </c>
      <c r="J6" s="29" t="s">
        <v>3</v>
      </c>
      <c r="K6" s="29" t="s">
        <v>4</v>
      </c>
      <c r="L6" s="29" t="s">
        <v>5</v>
      </c>
      <c r="M6" s="29" t="s">
        <v>6</v>
      </c>
      <c r="N6" s="29" t="s">
        <v>7</v>
      </c>
      <c r="O6" s="29" t="s">
        <v>8</v>
      </c>
      <c r="P6" s="29" t="s">
        <v>9</v>
      </c>
      <c r="Q6" s="29" t="s">
        <v>10</v>
      </c>
      <c r="R6" s="29" t="s">
        <v>11</v>
      </c>
      <c r="S6" s="29" t="s">
        <v>12</v>
      </c>
      <c r="T6" s="29" t="s">
        <v>13</v>
      </c>
      <c r="X6" s="26" t="str" cm="1">
        <f t="array" ref="X6:X47">_xlfn._xlws.SORT(_xlfn.VSTACK(L_1[Item],L_2[Item]))</f>
        <v>A1</v>
      </c>
    </row>
    <row r="7" spans="2:24" x14ac:dyDescent="0.3">
      <c r="B7" s="25" t="s">
        <v>16</v>
      </c>
      <c r="C7" s="25" t="s">
        <v>43</v>
      </c>
      <c r="F7" s="29" t="s">
        <v>67</v>
      </c>
      <c r="G7" s="29">
        <v>12</v>
      </c>
      <c r="H7" s="29">
        <v>13</v>
      </c>
      <c r="I7" s="29">
        <v>14</v>
      </c>
      <c r="J7" s="29">
        <v>15</v>
      </c>
      <c r="K7" s="29">
        <v>16</v>
      </c>
      <c r="L7" s="29">
        <v>17</v>
      </c>
      <c r="M7" s="29">
        <v>18</v>
      </c>
      <c r="N7" s="29">
        <v>19</v>
      </c>
      <c r="O7" s="29">
        <v>20</v>
      </c>
      <c r="P7" s="29">
        <v>21</v>
      </c>
      <c r="Q7" s="29">
        <v>22</v>
      </c>
      <c r="R7" s="29">
        <v>23</v>
      </c>
      <c r="S7" s="29">
        <v>24</v>
      </c>
      <c r="T7" s="29">
        <v>25</v>
      </c>
      <c r="X7" s="26" t="str">
        <v xml:space="preserve">A1 - </v>
      </c>
    </row>
    <row r="8" spans="2:24" x14ac:dyDescent="0.3">
      <c r="B8" s="25" t="s">
        <v>18</v>
      </c>
      <c r="C8" s="25">
        <v>38</v>
      </c>
      <c r="F8" s="29" t="s">
        <v>14</v>
      </c>
      <c r="G8" s="29">
        <v>15</v>
      </c>
      <c r="H8" s="29">
        <v>20</v>
      </c>
      <c r="I8" s="29">
        <v>25</v>
      </c>
      <c r="J8" s="29">
        <v>30</v>
      </c>
      <c r="K8" s="29">
        <v>15</v>
      </c>
      <c r="L8" s="29">
        <v>25</v>
      </c>
      <c r="M8" s="29">
        <v>40</v>
      </c>
      <c r="N8" s="29">
        <v>55</v>
      </c>
      <c r="O8" s="29">
        <v>20</v>
      </c>
      <c r="P8" s="29">
        <v>35</v>
      </c>
      <c r="Q8" s="29">
        <v>45</v>
      </c>
      <c r="R8" s="29">
        <v>55</v>
      </c>
      <c r="S8" s="29">
        <v>15</v>
      </c>
      <c r="T8" s="29">
        <v>40</v>
      </c>
      <c r="X8" s="26" t="str">
        <v>A1 h</v>
      </c>
    </row>
    <row r="9" spans="2:24" x14ac:dyDescent="0.3">
      <c r="B9" s="25" t="s">
        <v>66</v>
      </c>
      <c r="C9" s="25">
        <v>22</v>
      </c>
      <c r="F9" s="29" t="s">
        <v>15</v>
      </c>
      <c r="G9" s="29">
        <v>5</v>
      </c>
      <c r="H9" s="29">
        <v>5</v>
      </c>
      <c r="I9" s="29">
        <v>5</v>
      </c>
      <c r="J9" s="29">
        <v>4</v>
      </c>
      <c r="K9" s="29">
        <v>6</v>
      </c>
      <c r="L9" s="29">
        <v>6</v>
      </c>
      <c r="M9" s="29">
        <v>6</v>
      </c>
      <c r="N9" s="29">
        <v>6</v>
      </c>
      <c r="O9" s="29">
        <v>5</v>
      </c>
      <c r="P9" s="29">
        <v>5</v>
      </c>
      <c r="Q9" s="29">
        <v>5</v>
      </c>
      <c r="R9" s="29">
        <v>5</v>
      </c>
      <c r="S9" s="29">
        <v>3</v>
      </c>
      <c r="T9" s="29">
        <v>3</v>
      </c>
      <c r="X9" s="26" t="str">
        <v xml:space="preserve">A1 m </v>
      </c>
    </row>
    <row r="10" spans="2:24" x14ac:dyDescent="0.3">
      <c r="B10" s="25" t="s">
        <v>65</v>
      </c>
      <c r="C10" s="30" t="str" cm="1">
        <f t="array" ref="C10">_xlfn.LET(
   _xlpm.a,IF(ISNUMBER(_xlfn.XMATCH(C7,L_1[Item])),T_1[#Headers],T_2[#Headers]),
   _xlpm.b,IF(ISNUMBER(_xlfn.XMATCH(C7,L_1[Item])),_xlfn.TAKE(T_1[],1),_xlfn.TAKE(T_2[],1)),
   INDEX(_xlpm.a,_xlfn.XMATCH(C8,_xlpm.b,-1))
)</f>
        <v>PP2</v>
      </c>
      <c r="X10" s="26" t="str">
        <v>A1 s</v>
      </c>
    </row>
    <row r="11" spans="2:24" x14ac:dyDescent="0.3">
      <c r="X11" s="26" t="str">
        <v>A1 th</v>
      </c>
    </row>
    <row r="12" spans="2:24" x14ac:dyDescent="0.3">
      <c r="F12" s="30" t="s">
        <v>62</v>
      </c>
      <c r="X12" s="26" t="str">
        <v>A1 ts</v>
      </c>
    </row>
    <row r="13" spans="2:24" x14ac:dyDescent="0.3">
      <c r="F13" s="28" t="s">
        <v>64</v>
      </c>
      <c r="G13" s="29" t="s">
        <v>0</v>
      </c>
      <c r="H13" s="29" t="s">
        <v>1</v>
      </c>
      <c r="I13" s="29" t="s">
        <v>2</v>
      </c>
      <c r="J13" s="29" t="s">
        <v>3</v>
      </c>
      <c r="K13" s="29" t="s">
        <v>4</v>
      </c>
      <c r="L13" s="29" t="s">
        <v>5</v>
      </c>
      <c r="M13" s="29" t="s">
        <v>6</v>
      </c>
      <c r="N13" s="29" t="s">
        <v>7</v>
      </c>
      <c r="O13" s="29" t="s">
        <v>8</v>
      </c>
      <c r="P13" s="29" t="s">
        <v>9</v>
      </c>
      <c r="Q13" s="29" t="s">
        <v>10</v>
      </c>
      <c r="R13" s="29" t="s">
        <v>11</v>
      </c>
      <c r="S13" s="29" t="s">
        <v>12</v>
      </c>
      <c r="T13" s="29" t="s">
        <v>13</v>
      </c>
      <c r="X13" s="26" t="str">
        <v>A2</v>
      </c>
    </row>
    <row r="14" spans="2:24" x14ac:dyDescent="0.3">
      <c r="F14" s="29" t="s">
        <v>67</v>
      </c>
      <c r="G14" s="29">
        <v>12</v>
      </c>
      <c r="H14" s="29">
        <v>13</v>
      </c>
      <c r="I14" s="29">
        <v>14</v>
      </c>
      <c r="J14" s="29">
        <v>15</v>
      </c>
      <c r="K14" s="29">
        <v>16</v>
      </c>
      <c r="L14" s="29">
        <v>17</v>
      </c>
      <c r="M14" s="29">
        <v>18</v>
      </c>
      <c r="N14" s="29">
        <v>19</v>
      </c>
      <c r="O14" s="29">
        <v>20</v>
      </c>
      <c r="P14" s="29">
        <v>21</v>
      </c>
      <c r="Q14" s="29">
        <v>22</v>
      </c>
      <c r="R14" s="29">
        <v>23</v>
      </c>
      <c r="S14" s="29">
        <v>24</v>
      </c>
      <c r="T14" s="29">
        <v>25</v>
      </c>
      <c r="X14" s="26" t="str">
        <v>A2 -</v>
      </c>
    </row>
    <row r="15" spans="2:24" x14ac:dyDescent="0.3">
      <c r="F15" s="29" t="s">
        <v>14</v>
      </c>
      <c r="G15" s="29"/>
      <c r="H15" s="29">
        <v>15</v>
      </c>
      <c r="I15" s="29">
        <v>20</v>
      </c>
      <c r="J15" s="29">
        <v>25</v>
      </c>
      <c r="K15" s="29"/>
      <c r="L15" s="29">
        <v>20</v>
      </c>
      <c r="M15" s="29">
        <v>30</v>
      </c>
      <c r="N15" s="29">
        <v>40</v>
      </c>
      <c r="O15" s="29"/>
      <c r="P15" s="29">
        <v>20</v>
      </c>
      <c r="Q15" s="29">
        <v>30</v>
      </c>
      <c r="R15" s="29">
        <v>40</v>
      </c>
      <c r="S15" s="29"/>
      <c r="T15" s="29">
        <v>30</v>
      </c>
      <c r="X15" s="26" t="str">
        <v>A2 h</v>
      </c>
    </row>
    <row r="16" spans="2:24" x14ac:dyDescent="0.3">
      <c r="F16" s="29" t="s">
        <v>15</v>
      </c>
      <c r="G16" s="29"/>
      <c r="H16" s="29">
        <v>5</v>
      </c>
      <c r="I16" s="29">
        <v>5</v>
      </c>
      <c r="J16" s="29">
        <v>5</v>
      </c>
      <c r="K16" s="29"/>
      <c r="L16" s="29">
        <v>8</v>
      </c>
      <c r="M16" s="29">
        <v>6</v>
      </c>
      <c r="N16" s="29">
        <v>6</v>
      </c>
      <c r="O16" s="29"/>
      <c r="P16" s="29">
        <v>5</v>
      </c>
      <c r="Q16" s="29">
        <v>5</v>
      </c>
      <c r="R16" s="29">
        <v>5</v>
      </c>
      <c r="S16" s="29"/>
      <c r="T16" s="29">
        <v>4</v>
      </c>
      <c r="X16" s="26" t="str">
        <v xml:space="preserve">A2 m </v>
      </c>
    </row>
    <row r="17" spans="2:24" x14ac:dyDescent="0.3">
      <c r="B17" s="25" t="s">
        <v>63</v>
      </c>
      <c r="D17" s="25" t="s">
        <v>63</v>
      </c>
      <c r="X17" s="26" t="str">
        <v>A2 s</v>
      </c>
    </row>
    <row r="18" spans="2:24" x14ac:dyDescent="0.3">
      <c r="B18" s="25" t="s">
        <v>17</v>
      </c>
      <c r="D18" s="25" t="s">
        <v>38</v>
      </c>
      <c r="X18" s="26" t="str">
        <v>A2 th</v>
      </c>
    </row>
    <row r="19" spans="2:24" x14ac:dyDescent="0.3">
      <c r="B19" s="25" t="s">
        <v>19</v>
      </c>
      <c r="D19" s="25" t="s">
        <v>39</v>
      </c>
      <c r="X19" s="26" t="str">
        <v>A2 ts</v>
      </c>
    </row>
    <row r="20" spans="2:24" x14ac:dyDescent="0.3">
      <c r="B20" s="25" t="s">
        <v>20</v>
      </c>
      <c r="D20" s="25" t="s">
        <v>40</v>
      </c>
      <c r="X20" s="26" t="str">
        <v>A3</v>
      </c>
    </row>
    <row r="21" spans="2:24" x14ac:dyDescent="0.3">
      <c r="B21" s="25" t="s">
        <v>21</v>
      </c>
      <c r="D21" s="25" t="s">
        <v>41</v>
      </c>
      <c r="X21" s="26" t="str">
        <v>A3 -</v>
      </c>
    </row>
    <row r="22" spans="2:24" x14ac:dyDescent="0.3">
      <c r="B22" s="25" t="s">
        <v>22</v>
      </c>
      <c r="D22" s="25" t="s">
        <v>42</v>
      </c>
      <c r="X22" s="26" t="str">
        <v>A3 h</v>
      </c>
    </row>
    <row r="23" spans="2:24" x14ac:dyDescent="0.3">
      <c r="B23" s="25" t="s">
        <v>23</v>
      </c>
      <c r="D23" s="25" t="s">
        <v>43</v>
      </c>
      <c r="X23" s="26" t="str">
        <v>A3 m</v>
      </c>
    </row>
    <row r="24" spans="2:24" x14ac:dyDescent="0.3">
      <c r="B24" s="25" t="s">
        <v>24</v>
      </c>
      <c r="D24" s="25" t="s">
        <v>44</v>
      </c>
      <c r="X24" s="26" t="str">
        <v>A3 s</v>
      </c>
    </row>
    <row r="25" spans="2:24" x14ac:dyDescent="0.3">
      <c r="B25" s="25" t="s">
        <v>25</v>
      </c>
      <c r="D25" s="25" t="s">
        <v>45</v>
      </c>
      <c r="X25" s="26" t="str">
        <v>A3 th</v>
      </c>
    </row>
    <row r="26" spans="2:24" x14ac:dyDescent="0.3">
      <c r="B26" s="25" t="s">
        <v>26</v>
      </c>
      <c r="D26" s="25" t="s">
        <v>46</v>
      </c>
      <c r="X26" s="26" t="str">
        <v>A3 ts</v>
      </c>
    </row>
    <row r="27" spans="2:24" x14ac:dyDescent="0.3">
      <c r="B27" s="25" t="s">
        <v>27</v>
      </c>
      <c r="D27" s="25" t="s">
        <v>47</v>
      </c>
      <c r="X27" s="26" t="str">
        <v>A3 ts</v>
      </c>
    </row>
    <row r="28" spans="2:24" x14ac:dyDescent="0.3">
      <c r="B28" s="25" t="s">
        <v>28</v>
      </c>
      <c r="D28" s="25" t="s">
        <v>48</v>
      </c>
      <c r="X28" s="26" t="str">
        <v xml:space="preserve">A4 </v>
      </c>
    </row>
    <row r="29" spans="2:24" x14ac:dyDescent="0.3">
      <c r="B29" s="25" t="s">
        <v>29</v>
      </c>
      <c r="D29" s="25" t="s">
        <v>49</v>
      </c>
      <c r="X29" s="26" t="str">
        <v xml:space="preserve">A4 - </v>
      </c>
    </row>
    <row r="30" spans="2:24" x14ac:dyDescent="0.3">
      <c r="B30" s="25" t="s">
        <v>30</v>
      </c>
      <c r="D30" s="25" t="s">
        <v>50</v>
      </c>
      <c r="X30" s="26" t="str">
        <v>A4 h</v>
      </c>
    </row>
    <row r="31" spans="2:24" x14ac:dyDescent="0.3">
      <c r="B31" s="25" t="s">
        <v>31</v>
      </c>
      <c r="D31" s="25" t="s">
        <v>51</v>
      </c>
      <c r="X31" s="26" t="str">
        <v>A4 m</v>
      </c>
    </row>
    <row r="32" spans="2:24" x14ac:dyDescent="0.3">
      <c r="B32" s="25" t="s">
        <v>32</v>
      </c>
      <c r="D32" s="25" t="s">
        <v>52</v>
      </c>
      <c r="X32" s="26" t="str">
        <v>A4 s</v>
      </c>
    </row>
    <row r="33" spans="2:25" x14ac:dyDescent="0.3">
      <c r="B33" s="25" t="s">
        <v>33</v>
      </c>
      <c r="D33" s="25" t="s">
        <v>53</v>
      </c>
      <c r="X33" s="26" t="str">
        <v>A4 th</v>
      </c>
    </row>
    <row r="34" spans="2:25" x14ac:dyDescent="0.3">
      <c r="B34" s="25" t="s">
        <v>34</v>
      </c>
      <c r="D34" s="25" t="s">
        <v>54</v>
      </c>
      <c r="X34" s="26" t="str">
        <v>A4 ts</v>
      </c>
    </row>
    <row r="35" spans="2:25" x14ac:dyDescent="0.3">
      <c r="B35" s="25" t="s">
        <v>35</v>
      </c>
      <c r="D35" s="25" t="s">
        <v>55</v>
      </c>
      <c r="X35" s="26" t="str">
        <v>B1</v>
      </c>
    </row>
    <row r="36" spans="2:25" x14ac:dyDescent="0.3">
      <c r="B36" s="25" t="s">
        <v>36</v>
      </c>
      <c r="D36" s="25" t="s">
        <v>56</v>
      </c>
      <c r="X36" s="26" t="str">
        <v xml:space="preserve">B1 - </v>
      </c>
    </row>
    <row r="37" spans="2:25" x14ac:dyDescent="0.3">
      <c r="B37" s="25" t="s">
        <v>37</v>
      </c>
      <c r="D37" s="25" t="s">
        <v>57</v>
      </c>
      <c r="X37" s="26" t="str">
        <v>B1 h</v>
      </c>
    </row>
    <row r="38" spans="2:25" x14ac:dyDescent="0.3">
      <c r="B38" s="25" t="s">
        <v>38</v>
      </c>
      <c r="D38" s="25" t="s">
        <v>58</v>
      </c>
      <c r="X38" s="26" t="str">
        <v>B1 m</v>
      </c>
    </row>
    <row r="39" spans="2:25" x14ac:dyDescent="0.3">
      <c r="X39" s="26" t="str">
        <v>B1 s</v>
      </c>
    </row>
    <row r="40" spans="2:25" x14ac:dyDescent="0.3">
      <c r="X40" s="26" t="str">
        <v>B1 th</v>
      </c>
      <c r="Y40"/>
    </row>
    <row r="41" spans="2:25" x14ac:dyDescent="0.3">
      <c r="X41" s="26" t="str">
        <v>B1 ts</v>
      </c>
    </row>
    <row r="42" spans="2:25" x14ac:dyDescent="0.3">
      <c r="X42" s="26" t="str">
        <v xml:space="preserve">B2 </v>
      </c>
    </row>
    <row r="43" spans="2:25" x14ac:dyDescent="0.3">
      <c r="X43" s="26" t="str">
        <v xml:space="preserve">B2 - </v>
      </c>
    </row>
    <row r="44" spans="2:25" x14ac:dyDescent="0.3">
      <c r="X44" s="26" t="str">
        <v>B2 h</v>
      </c>
    </row>
    <row r="45" spans="2:25" x14ac:dyDescent="0.3">
      <c r="X45" s="26" t="str">
        <v>B2 m</v>
      </c>
    </row>
    <row r="46" spans="2:25" x14ac:dyDescent="0.3">
      <c r="X46" s="26" t="str">
        <v>B2 s</v>
      </c>
    </row>
    <row r="47" spans="2:25" x14ac:dyDescent="0.3">
      <c r="X47" s="26" t="str">
        <v>B2 th</v>
      </c>
    </row>
  </sheetData>
  <dataValidations count="1">
    <dataValidation type="list" allowBlank="1" showInputMessage="1" showErrorMessage="1" sqref="C7" xr:uid="{A8ECF994-0DF6-460A-942C-C97C1C3DCD2B}">
      <formula1>_xlfn.ANCHORARRAY($X$6)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FLAUX Charles</dc:creator>
  <cp:lastModifiedBy>FLAUX Charles</cp:lastModifiedBy>
  <dcterms:created xsi:type="dcterms:W3CDTF">2023-06-29T19:41:00Z</dcterms:created>
  <dcterms:modified xsi:type="dcterms:W3CDTF">2023-06-30T08:09:27Z</dcterms:modified>
</cp:coreProperties>
</file>