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driatmfr-my.sharepoint.com/personal/francois-xavier_castaing_adria_fr/Documents/Reporting Commercial/"/>
    </mc:Choice>
  </mc:AlternateContent>
  <xr:revisionPtr revIDLastSave="522" documentId="8_{1E094425-9BAB-4848-B1F9-8CB8D5337E23}" xr6:coauthVersionLast="47" xr6:coauthVersionMax="47" xr10:uidLastSave="{2AE0AEEC-5F2F-4D17-A95D-AB6C46A9998E}"/>
  <bookViews>
    <workbookView xWindow="57480" yWindow="-120" windowWidth="29040" windowHeight="15720" tabRatio="835" firstSheet="1" activeTab="3" xr2:uid="{81C1E4E8-D5DE-4281-B9D2-4D0BB4A334AC}"/>
  </bookViews>
  <sheets>
    <sheet name="_Params" sheetId="3" state="hidden" r:id="rId1"/>
    <sheet name="BDD_2023" sheetId="45" r:id="rId2"/>
    <sheet name="BDD_2022" sheetId="46" r:id="rId3"/>
    <sheet name="TDB_ZONE" sheetId="39" r:id="rId4"/>
    <sheet name="Résultat souhaité_2022" sheetId="48" r:id="rId5"/>
    <sheet name="Résultat souhaité_2023" sheetId="42" r:id="rId6"/>
  </sheets>
  <externalReferences>
    <externalReference r:id="rId7"/>
  </externalReferences>
  <definedNames>
    <definedName name="_xlnm._FilterDatabase" localSheetId="3" hidden="1">TDB_ZONE!$B$1:$C$3</definedName>
    <definedName name="Analyse_de_composition_gazeuse_O2_CO2">#REF!</definedName>
    <definedName name="Analyse_enthalpique_DSC">#REF!</definedName>
    <definedName name="b">#REF!</definedName>
    <definedName name="Caractérisation_physicochimique">#REF!</definedName>
    <definedName name="Caractérisation_poudres">#REF!</definedName>
    <definedName name="Caractérisation_propriétés_fonctionnelles">#REF!</definedName>
    <definedName name="Catégories">#REF!</definedName>
    <definedName name="Client">[1]!Tableau3[#All]</definedName>
    <definedName name="data">#REF!</definedName>
    <definedName name="DonnéesExternes_1" localSheetId="2" hidden="1">BDD_2022!$A$1:$J$156</definedName>
    <definedName name="DonnéesExternes_1" localSheetId="1" hidden="1">BDD_2023!$A$1:$J$156</definedName>
    <definedName name="Etude_de_stabilité_Turbiscan">#REF!</definedName>
    <definedName name="Isotherme_de_soprtion_ou_désoprtion">#REF!</definedName>
    <definedName name="ProjetsQSA">#REF!</definedName>
    <definedName name="Rhéologie">#REF!</definedName>
    <definedName name="Texture">#REF!</definedName>
    <definedName name="_xlnm.Print_Area" localSheetId="3">TDB_ZONE!$A$1:$O$22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39" l="1"/>
  <c r="F7" i="3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4CC43F-BF25-45FC-BA3D-740D6B2E317F}" keepAlive="1" name="Requête - BDD_N" description="Connexion à la requête « BDD_N » dans le classeur." type="5" refreshedVersion="8" background="1" saveData="1">
    <dbPr connection="Provider=Microsoft.Mashup.OleDb.1;Data Source=$Workbook$;Location=BDD_N;Extended Properties=&quot;&quot;" command="SELECT * FROM [BDD_N]"/>
  </connection>
  <connection id="2" xr16:uid="{8821434C-BF5A-4DE3-B4D6-32FA2FAC5261}" keepAlive="1" name="Requête - BDD_N (2)" description="Connexion à la requête « BDD_N (2) » dans le classeur." type="5" refreshedVersion="8" background="1" saveData="1">
    <dbPr connection="Provider=Microsoft.Mashup.OleDb.1;Data Source=$Workbook$;Location=&quot;BDD_N (2)&quot;;Extended Properties=&quot;&quot;" command="SELECT * FROM [BDD_N (2)]"/>
  </connection>
</connections>
</file>

<file path=xl/sharedStrings.xml><?xml version="1.0" encoding="utf-8"?>
<sst xmlns="http://schemas.openxmlformats.org/spreadsheetml/2006/main" count="2758" uniqueCount="292">
  <si>
    <t>n° semaine</t>
  </si>
  <si>
    <t>n° mois</t>
  </si>
  <si>
    <t>mois</t>
  </si>
  <si>
    <t>Signé</t>
  </si>
  <si>
    <t>Gagné</t>
  </si>
  <si>
    <t>FAC</t>
  </si>
  <si>
    <t>Janvier</t>
  </si>
  <si>
    <t>Ebauche</t>
  </si>
  <si>
    <t>NA</t>
  </si>
  <si>
    <t>Transmis</t>
  </si>
  <si>
    <t>Emis</t>
  </si>
  <si>
    <t>Perdu</t>
  </si>
  <si>
    <t>Commandé</t>
  </si>
  <si>
    <t>Abandonné</t>
  </si>
  <si>
    <t>Fevrier</t>
  </si>
  <si>
    <t>Crée, validé</t>
  </si>
  <si>
    <t>Terminé</t>
  </si>
  <si>
    <t>En cours</t>
  </si>
  <si>
    <t>QSA</t>
  </si>
  <si>
    <t>Sans suite</t>
  </si>
  <si>
    <t>Mars</t>
  </si>
  <si>
    <t>Devis</t>
  </si>
  <si>
    <t>FPS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</si>
  <si>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</si>
  <si>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</si>
  <si>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</si>
  <si>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</si>
  <si>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</si>
  <si>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</si>
  <si>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</si>
  <si>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</si>
  <si>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</si>
  <si>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Statut à date</t>
  </si>
  <si>
    <t>Date de signature retraitée</t>
  </si>
  <si>
    <t>Signature - semaine</t>
  </si>
  <si>
    <t>Signature - YTD</t>
  </si>
  <si>
    <t>JLH</t>
  </si>
  <si>
    <t>YP</t>
  </si>
  <si>
    <t>LB</t>
  </si>
  <si>
    <t xml:space="preserve">Numéro Devis </t>
  </si>
  <si>
    <t xml:space="preserve">Montant </t>
  </si>
  <si>
    <t>Pole</t>
  </si>
  <si>
    <t>SEMAINE</t>
  </si>
  <si>
    <t>MOIS</t>
  </si>
  <si>
    <t>D</t>
  </si>
  <si>
    <t>N°</t>
  </si>
  <si>
    <t>Département</t>
  </si>
  <si>
    <t>Chef-lieu</t>
  </si>
  <si>
    <t>Région</t>
  </si>
  <si>
    <t>C.Aff</t>
  </si>
  <si>
    <t>01</t>
  </si>
  <si>
    <t>Ain</t>
  </si>
  <si>
    <t>Bourg-en-Bresse</t>
  </si>
  <si>
    <t>Auvergne-Rhône-Alpes</t>
  </si>
  <si>
    <t>02</t>
  </si>
  <si>
    <t>Aisne</t>
  </si>
  <si>
    <t>Laon</t>
  </si>
  <si>
    <t>Hauts-de-France</t>
  </si>
  <si>
    <t>03</t>
  </si>
  <si>
    <t>Allier</t>
  </si>
  <si>
    <t>Moulins</t>
  </si>
  <si>
    <t>04</t>
  </si>
  <si>
    <t>Alpes de Haute Provence</t>
  </si>
  <si>
    <t>Digne</t>
  </si>
  <si>
    <t>Provence-Alpes-Côte d'Azur</t>
  </si>
  <si>
    <t>05</t>
  </si>
  <si>
    <t>Hautes Alpes</t>
  </si>
  <si>
    <t>Gap</t>
  </si>
  <si>
    <t>06</t>
  </si>
  <si>
    <t>Alpes Maritimes</t>
  </si>
  <si>
    <t>Nice</t>
  </si>
  <si>
    <t>07</t>
  </si>
  <si>
    <t>Ardèche</t>
  </si>
  <si>
    <t>Privas</t>
  </si>
  <si>
    <t>08</t>
  </si>
  <si>
    <t>Ardennes</t>
  </si>
  <si>
    <t>Charleville-Mézières</t>
  </si>
  <si>
    <t>Grand Est</t>
  </si>
  <si>
    <t>09</t>
  </si>
  <si>
    <t>Ariège</t>
  </si>
  <si>
    <t>Foix</t>
  </si>
  <si>
    <t>Occitanie</t>
  </si>
  <si>
    <t>Aube</t>
  </si>
  <si>
    <t>Troyes</t>
  </si>
  <si>
    <t>Aude</t>
  </si>
  <si>
    <t>Carcassonne</t>
  </si>
  <si>
    <t>Aveyron</t>
  </si>
  <si>
    <t>Rodez</t>
  </si>
  <si>
    <t>Bouches du Rhône</t>
  </si>
  <si>
    <t>Marseille</t>
  </si>
  <si>
    <t>Calvados</t>
  </si>
  <si>
    <t>Caen</t>
  </si>
  <si>
    <t>Normandie</t>
  </si>
  <si>
    <t>Cantal</t>
  </si>
  <si>
    <t>Aurillac</t>
  </si>
  <si>
    <t>Charente</t>
  </si>
  <si>
    <t>Angoulême</t>
  </si>
  <si>
    <t>Nouvelle-Aquitaine</t>
  </si>
  <si>
    <t>Charente Maritime</t>
  </si>
  <si>
    <t>La Rochelle</t>
  </si>
  <si>
    <t>Cher</t>
  </si>
  <si>
    <t>Bourges</t>
  </si>
  <si>
    <t>Centre-Val de Loire</t>
  </si>
  <si>
    <t>Corrèze</t>
  </si>
  <si>
    <t>Tulle</t>
  </si>
  <si>
    <t>2A</t>
  </si>
  <si>
    <t>Corse du Sud</t>
  </si>
  <si>
    <t>Ajaccio</t>
  </si>
  <si>
    <t>Corse</t>
  </si>
  <si>
    <t>2B</t>
  </si>
  <si>
    <t>Haute Corse</t>
  </si>
  <si>
    <t>Bastia</t>
  </si>
  <si>
    <t>Côte d'Or</t>
  </si>
  <si>
    <t>Dijon</t>
  </si>
  <si>
    <t>Bourgogne-Franche-Comté</t>
  </si>
  <si>
    <t>Côtes d'Armor</t>
  </si>
  <si>
    <t>Saint-Brieuc</t>
  </si>
  <si>
    <t>Bretagne</t>
  </si>
  <si>
    <t>Creuse</t>
  </si>
  <si>
    <t>Guéret</t>
  </si>
  <si>
    <t>Dordogne</t>
  </si>
  <si>
    <t>Périgueux</t>
  </si>
  <si>
    <t>Doubs</t>
  </si>
  <si>
    <t>Besançon</t>
  </si>
  <si>
    <t>Drôme</t>
  </si>
  <si>
    <t>Valence</t>
  </si>
  <si>
    <t>Eure</t>
  </si>
  <si>
    <t>Évreux</t>
  </si>
  <si>
    <t>Eure et Loir</t>
  </si>
  <si>
    <t>Chartres</t>
  </si>
  <si>
    <t>Finistère</t>
  </si>
  <si>
    <t>Quimper</t>
  </si>
  <si>
    <t>Gard</t>
  </si>
  <si>
    <t>Nîmes</t>
  </si>
  <si>
    <t>Haute Garonne</t>
  </si>
  <si>
    <t>Toulouse</t>
  </si>
  <si>
    <t>Gers</t>
  </si>
  <si>
    <t>Auch</t>
  </si>
  <si>
    <t>Gironde</t>
  </si>
  <si>
    <t>Bordeaux</t>
  </si>
  <si>
    <t>Hérault</t>
  </si>
  <si>
    <t>Montpellier</t>
  </si>
  <si>
    <t>Ille et Vilaine</t>
  </si>
  <si>
    <t>Rennes</t>
  </si>
  <si>
    <t>Indre</t>
  </si>
  <si>
    <t>Châteauroux</t>
  </si>
  <si>
    <t>Indre et Loire</t>
  </si>
  <si>
    <t>Tours</t>
  </si>
  <si>
    <t>Isère</t>
  </si>
  <si>
    <t>Grenoble</t>
  </si>
  <si>
    <t>Jura</t>
  </si>
  <si>
    <t>Lons-le-Saunier</t>
  </si>
  <si>
    <t>Landes</t>
  </si>
  <si>
    <t>Mont-de-Marsan</t>
  </si>
  <si>
    <t>Loir et Cher</t>
  </si>
  <si>
    <t>Blois</t>
  </si>
  <si>
    <t>Loire</t>
  </si>
  <si>
    <t>Saint-Étienne</t>
  </si>
  <si>
    <t>Haute Loire</t>
  </si>
  <si>
    <t>Le Puy-en-Velay</t>
  </si>
  <si>
    <t>Loire Atlantique</t>
  </si>
  <si>
    <t>Nantes</t>
  </si>
  <si>
    <t>Pays de la Loire</t>
  </si>
  <si>
    <t>Loiret</t>
  </si>
  <si>
    <t>Orléans</t>
  </si>
  <si>
    <t>Lot</t>
  </si>
  <si>
    <t>Cahors</t>
  </si>
  <si>
    <t>Lot et Garonne</t>
  </si>
  <si>
    <t>Agen</t>
  </si>
  <si>
    <t>Lozère</t>
  </si>
  <si>
    <t>Mende</t>
  </si>
  <si>
    <t>Maine et Loire</t>
  </si>
  <si>
    <t>Angers</t>
  </si>
  <si>
    <t>Manche</t>
  </si>
  <si>
    <t>Saint-Lô</t>
  </si>
  <si>
    <t>Marne</t>
  </si>
  <si>
    <t>Châlons-en-Champagne</t>
  </si>
  <si>
    <t>Haute Marne</t>
  </si>
  <si>
    <t>Chaumont</t>
  </si>
  <si>
    <t>Mayenne</t>
  </si>
  <si>
    <t>Laval</t>
  </si>
  <si>
    <t>Meurthe et Moselle</t>
  </si>
  <si>
    <t>Nancy</t>
  </si>
  <si>
    <t>Meuse</t>
  </si>
  <si>
    <t>Bar-le-Duc</t>
  </si>
  <si>
    <t>Morbihan</t>
  </si>
  <si>
    <t>Vannes</t>
  </si>
  <si>
    <t>Moselle</t>
  </si>
  <si>
    <t>Metz</t>
  </si>
  <si>
    <t>Nièvre</t>
  </si>
  <si>
    <t>Nevers</t>
  </si>
  <si>
    <t>Nord</t>
  </si>
  <si>
    <t>Lille</t>
  </si>
  <si>
    <t>Oise</t>
  </si>
  <si>
    <t>Beauvais</t>
  </si>
  <si>
    <t>Orne</t>
  </si>
  <si>
    <t>Alençon</t>
  </si>
  <si>
    <t>Pas de Calais</t>
  </si>
  <si>
    <t>Arras</t>
  </si>
  <si>
    <t>Puy de Dôme</t>
  </si>
  <si>
    <t>Clermont-Ferrand</t>
  </si>
  <si>
    <t>Pyrénées Atlantiques</t>
  </si>
  <si>
    <t>Pau</t>
  </si>
  <si>
    <t>Hautes Pyrénées</t>
  </si>
  <si>
    <t>Tarbes</t>
  </si>
  <si>
    <t>Pyrénées Orientales</t>
  </si>
  <si>
    <t>Perpignan</t>
  </si>
  <si>
    <t>Bas Rhin</t>
  </si>
  <si>
    <t>Strasbourg</t>
  </si>
  <si>
    <t>Haut Rhin</t>
  </si>
  <si>
    <t>Colmar</t>
  </si>
  <si>
    <t>Rhône</t>
  </si>
  <si>
    <t>Lyon</t>
  </si>
  <si>
    <t>Haute Saône</t>
  </si>
  <si>
    <t>Vesoul</t>
  </si>
  <si>
    <t>Saône et Loire</t>
  </si>
  <si>
    <t>Mâcon</t>
  </si>
  <si>
    <t>Sarthe</t>
  </si>
  <si>
    <t>Le Mans</t>
  </si>
  <si>
    <t>Savoie</t>
  </si>
  <si>
    <t>Chambéry</t>
  </si>
  <si>
    <t>Haute Savoie</t>
  </si>
  <si>
    <t>Annecy</t>
  </si>
  <si>
    <t>Paris</t>
  </si>
  <si>
    <t>Ile-de-France</t>
  </si>
  <si>
    <t>Seine Maritime</t>
  </si>
  <si>
    <t>Rouen</t>
  </si>
  <si>
    <t>Seine et Marne</t>
  </si>
  <si>
    <t>Melun</t>
  </si>
  <si>
    <t>Yvelines</t>
  </si>
  <si>
    <t>Versailles</t>
  </si>
  <si>
    <t>Deux Sèvres</t>
  </si>
  <si>
    <t>Niort</t>
  </si>
  <si>
    <t>Somme</t>
  </si>
  <si>
    <t>Amiens</t>
  </si>
  <si>
    <t>Tarn</t>
  </si>
  <si>
    <t>Albi</t>
  </si>
  <si>
    <t>Tarn et Garonne</t>
  </si>
  <si>
    <t>Montauban</t>
  </si>
  <si>
    <t>Var</t>
  </si>
  <si>
    <t>Toulon</t>
  </si>
  <si>
    <t>Vaucluse</t>
  </si>
  <si>
    <t>Avignon</t>
  </si>
  <si>
    <t>Vendée</t>
  </si>
  <si>
    <t>La Roche-sur-Yon</t>
  </si>
  <si>
    <t>Vienne</t>
  </si>
  <si>
    <t>Poitiers</t>
  </si>
  <si>
    <t>Haute Vienne</t>
  </si>
  <si>
    <t>Limoges</t>
  </si>
  <si>
    <t>Vosges</t>
  </si>
  <si>
    <t>Épinal</t>
  </si>
  <si>
    <t>Yonne</t>
  </si>
  <si>
    <t>Auxerre</t>
  </si>
  <si>
    <t>Territoire de Belfort</t>
  </si>
  <si>
    <t>Belfort</t>
  </si>
  <si>
    <t>Essonne</t>
  </si>
  <si>
    <t>Évry</t>
  </si>
  <si>
    <t>Hauts de Seine</t>
  </si>
  <si>
    <t>Nanterre</t>
  </si>
  <si>
    <t>Seine Saint Denis</t>
  </si>
  <si>
    <t>Bobigny</t>
  </si>
  <si>
    <t>Val de Marne</t>
  </si>
  <si>
    <t>Créteil</t>
  </si>
  <si>
    <t>Val D'Oise</t>
  </si>
  <si>
    <t>Pontoise</t>
  </si>
  <si>
    <t>Guadeloupe</t>
  </si>
  <si>
    <t>Basse-Terre</t>
  </si>
  <si>
    <t>Martinique</t>
  </si>
  <si>
    <t>Fort-de-France</t>
  </si>
  <si>
    <t>Guyane</t>
  </si>
  <si>
    <t>Cayenne</t>
  </si>
  <si>
    <t>La Réunion</t>
  </si>
  <si>
    <t>Saint-Denis</t>
  </si>
  <si>
    <t>Mayotte</t>
  </si>
  <si>
    <t>Dzaoudzi</t>
  </si>
  <si>
    <t>Eure et Loire</t>
  </si>
  <si>
    <t>Alpes Haute Provence</t>
  </si>
  <si>
    <t>Chargé d'affaires</t>
  </si>
  <si>
    <t>Loire et cher</t>
  </si>
  <si>
    <t>Corse sud</t>
  </si>
  <si>
    <t>CH</t>
  </si>
  <si>
    <t>TOTAL</t>
  </si>
  <si>
    <t>3DMG</t>
  </si>
  <si>
    <t>3 derniers mois glissants
2023 k€</t>
  </si>
  <si>
    <t>3 derniers mois glissants
2022 k€</t>
  </si>
  <si>
    <t>YTD
2023 k€</t>
  </si>
  <si>
    <t>YTD
2022 k€</t>
  </si>
  <si>
    <t>scope</t>
  </si>
  <si>
    <t>hors scope</t>
  </si>
  <si>
    <t>oui</t>
  </si>
  <si>
    <t>Scope ?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</si>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</sst>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\ ##0\ &quot; &quot;\k&quot;€&quot;"/>
    <numFmt numFmtId="165" formatCode="_-* #,##0_-;\-* #,##0_-;_-* &quot;-&quot;??_-;_-@_-"/>
    <numFmt numFmtId="166" formatCode="\+0;\-0;0"/>
    <numFmt numFmtId="167" formatCode="\+0&quot; k€&quot;;\-0&quot; k€&quot;"/>
    <numFmt numFmtId="168" formatCode="_-* #,##0.00\ &quot;F&quot;_-;\-* #,##0.00\ &quot;F&quot;_-;_-* &quot;-&quot;??\ &quot;F&quot;_-;_-@_-"/>
    <numFmt numFmtId="169" formatCode="_-* #,##0.00\ _F_-;\-* #,##0.00\ _F_-;_-* &quot;-&quot;??\ _F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Symbol"/>
      <family val="1"/>
      <charset val="2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Arial Narrow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A9B2"/>
        <bgColor indexed="64"/>
      </patternFill>
    </fill>
    <fill>
      <patternFill patternType="solid">
        <fgColor rgb="FFFFDD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8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16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</cellStyleXfs>
  <cellXfs count="5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/>
    <xf numFmtId="0" fontId="0" fillId="0" borderId="3" xfId="0" applyBorder="1"/>
    <xf numFmtId="43" fontId="0" fillId="0" borderId="0" xfId="0" applyNumberFormat="1"/>
    <xf numFmtId="49" fontId="4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165" fontId="0" fillId="0" borderId="0" xfId="1" applyNumberFormat="1" applyFont="1" applyBorder="1"/>
    <xf numFmtId="166" fontId="6" fillId="4" borderId="0" xfId="1" applyNumberFormat="1" applyFont="1" applyFill="1" applyBorder="1"/>
    <xf numFmtId="0" fontId="0" fillId="0" borderId="0" xfId="0" applyAlignment="1">
      <alignment vertical="center"/>
    </xf>
    <xf numFmtId="0" fontId="6" fillId="0" borderId="0" xfId="0" applyFont="1"/>
    <xf numFmtId="0" fontId="0" fillId="6" borderId="4" xfId="0" applyFill="1" applyBorder="1"/>
    <xf numFmtId="0" fontId="0" fillId="6" borderId="3" xfId="0" applyFill="1" applyBorder="1"/>
    <xf numFmtId="0" fontId="0" fillId="0" borderId="4" xfId="0" applyBorder="1"/>
    <xf numFmtId="0" fontId="0" fillId="6" borderId="5" xfId="0" applyFill="1" applyBorder="1"/>
    <xf numFmtId="0" fontId="3" fillId="5" borderId="4" xfId="0" applyFont="1" applyFill="1" applyBorder="1" applyAlignment="1">
      <alignment horizontal="center" vertical="center" wrapText="1"/>
    </xf>
    <xf numFmtId="165" fontId="3" fillId="5" borderId="3" xfId="1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165" fontId="0" fillId="6" borderId="3" xfId="1" applyNumberFormat="1" applyFont="1" applyFill="1" applyBorder="1"/>
    <xf numFmtId="0" fontId="0" fillId="6" borderId="3" xfId="0" quotePrefix="1" applyFill="1" applyBorder="1"/>
    <xf numFmtId="14" fontId="0" fillId="6" borderId="3" xfId="0" applyNumberFormat="1" applyFill="1" applyBorder="1"/>
    <xf numFmtId="165" fontId="0" fillId="0" borderId="3" xfId="1" applyNumberFormat="1" applyFont="1" applyBorder="1"/>
    <xf numFmtId="0" fontId="0" fillId="0" borderId="3" xfId="0" quotePrefix="1" applyBorder="1"/>
    <xf numFmtId="14" fontId="0" fillId="0" borderId="3" xfId="0" applyNumberFormat="1" applyBorder="1"/>
    <xf numFmtId="0" fontId="0" fillId="0" borderId="5" xfId="0" applyBorder="1"/>
    <xf numFmtId="0" fontId="0" fillId="0" borderId="0" xfId="0" applyNumberFormat="1"/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165" fontId="0" fillId="0" borderId="10" xfId="1" applyNumberFormat="1" applyFont="1" applyBorder="1"/>
    <xf numFmtId="165" fontId="0" fillId="0" borderId="11" xfId="1" applyNumberFormat="1" applyFont="1" applyBorder="1"/>
    <xf numFmtId="164" fontId="0" fillId="0" borderId="0" xfId="0" applyNumberFormat="1" applyBorder="1"/>
    <xf numFmtId="164" fontId="0" fillId="0" borderId="11" xfId="0" applyNumberFormat="1" applyBorder="1"/>
    <xf numFmtId="165" fontId="0" fillId="0" borderId="12" xfId="1" applyNumberFormat="1" applyFont="1" applyBorder="1"/>
    <xf numFmtId="164" fontId="0" fillId="0" borderId="13" xfId="0" applyNumberFormat="1" applyBorder="1"/>
    <xf numFmtId="164" fontId="0" fillId="0" borderId="14" xfId="0" applyNumberForma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0" fillId="0" borderId="13" xfId="1" applyNumberFormat="1" applyFont="1" applyBorder="1"/>
    <xf numFmtId="0" fontId="0" fillId="3" borderId="18" xfId="0" applyFill="1" applyBorder="1" applyAlignment="1">
      <alignment vertical="center"/>
    </xf>
    <xf numFmtId="0" fontId="0" fillId="3" borderId="19" xfId="0" applyFill="1" applyBorder="1" applyAlignment="1">
      <alignment vertical="center"/>
    </xf>
    <xf numFmtId="0" fontId="0" fillId="3" borderId="20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3" fillId="2" borderId="18" xfId="0" applyFont="1" applyFill="1" applyBorder="1" applyAlignment="1">
      <alignment horizontal="center" vertical="center" textRotation="90"/>
    </xf>
    <xf numFmtId="0" fontId="3" fillId="2" borderId="19" xfId="0" applyFont="1" applyFill="1" applyBorder="1" applyAlignment="1">
      <alignment horizontal="center" vertical="center" textRotation="90"/>
    </xf>
    <xf numFmtId="0" fontId="3" fillId="2" borderId="20" xfId="0" applyFont="1" applyFill="1" applyBorder="1" applyAlignment="1">
      <alignment horizontal="center" vertical="center" textRotation="90"/>
    </xf>
    <xf numFmtId="167" fontId="6" fillId="4" borderId="0" xfId="0" applyNumberFormat="1" applyFont="1" applyFill="1" applyBorder="1"/>
    <xf numFmtId="167" fontId="6" fillId="4" borderId="13" xfId="0" applyNumberFormat="1" applyFont="1" applyFill="1" applyBorder="1"/>
    <xf numFmtId="166" fontId="6" fillId="4" borderId="16" xfId="1" applyNumberFormat="1" applyFont="1" applyFill="1" applyBorder="1"/>
  </cellXfs>
  <cellStyles count="9">
    <cellStyle name="Lien hypertexte 2" xfId="4" xr:uid="{D41E4321-D42A-42D7-84E3-8591B7C7D7C4}"/>
    <cellStyle name="Milliers" xfId="1" builtinId="3"/>
    <cellStyle name="Milliers 2" xfId="5" xr:uid="{10B077D7-8951-4BB1-B997-AC57303DE8B0}"/>
    <cellStyle name="Monétaire 2" xfId="3" xr:uid="{F55509E8-E10B-4002-A6A0-88C11622D0A1}"/>
    <cellStyle name="Monétaire 3" xfId="8" xr:uid="{AB17C114-D914-44F7-9A87-66911194CAE2}"/>
    <cellStyle name="Normal" xfId="0" builtinId="0"/>
    <cellStyle name="Normal 2" xfId="2" xr:uid="{3E01B0CC-29A3-4A27-AA8F-D1D0F5DD77C5}"/>
    <cellStyle name="Normal 3" xfId="7" xr:uid="{42AE1A26-E9D9-4A19-A31B-42293CE41653}"/>
    <cellStyle name="Pourcentage 2" xfId="6" xr:uid="{DF0227FD-1831-41BE-AE24-8EFD669A8B71}"/>
  </cellStyles>
  <dxfs count="14"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00A9B2"/>
      <color rgb="FFFFDD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336550</xdr:colOff>
          <xdr:row>1</xdr:row>
          <xdr:rowOff>107950</xdr:rowOff>
        </xdr:from>
        <xdr:to>
          <xdr:col>8</xdr:col>
          <xdr:colOff>381000</xdr:colOff>
          <xdr:row>3</xdr:row>
          <xdr:rowOff>133350</xdr:rowOff>
        </xdr:to>
        <xdr:sp macro="" textlink="">
          <xdr:nvSpPr>
            <xdr:cNvPr id="30724" name="Button 4" hidden="1">
              <a:extLst>
                <a:ext uri="{63B3BB69-23CF-44E3-9099-C40C66FF867C}">
                  <a14:compatExt spid="_x0000_s30724"/>
                </a:ext>
                <a:ext uri="{FF2B5EF4-FFF2-40B4-BE49-F238E27FC236}">
                  <a16:creationId xmlns:a16="http://schemas.microsoft.com/office/drawing/2014/main" id="{00000000-0008-0000-0200-00000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Afficher_détails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-P&#244;le%20FPS\Tableaux%20de%20bord\Dashboard%20FPS\FPS%20-%20Liste%20projets%20priv&#233;s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s hors analyses"/>
      <sheetName val="ANALYSES"/>
      <sheetName val="TypeAnalyse"/>
      <sheetName val="ADMIN"/>
      <sheetName val="FPS - Liste projets privés 202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AB688F0-9A56-4E67-AB96-E71317DF4EF3}" autoFormatId="16" applyNumberFormats="0" applyBorderFormats="0" applyFontFormats="0" applyPatternFormats="0" applyAlignmentFormats="0" applyWidthHeightFormats="0">
  <queryTableRefresh nextId="11">
    <queryTableFields count="10">
      <queryTableField id="1" name="Numéro Devis " tableColumnId="1"/>
      <queryTableField id="2" name="Montant " tableColumnId="2"/>
      <queryTableField id="3" name="Scope ?" tableColumnId="3"/>
      <queryTableField id="4" name="Statut à date" tableColumnId="4"/>
      <queryTableField id="5" name="Date de signature retraitée" tableColumnId="5"/>
      <queryTableField id="6" name="Signature - semaine" tableColumnId="6"/>
      <queryTableField id="7" name="Signature - YTD" tableColumnId="7"/>
      <queryTableField id="8" name="Pole" tableColumnId="8"/>
      <queryTableField id="9" name="Chargé d'affaires" tableColumnId="9"/>
      <queryTableField id="10" name="3DMG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AC3EB7C-8930-4E66-84FF-C768E6ACCEB8}" autoFormatId="16" applyNumberFormats="0" applyBorderFormats="0" applyFontFormats="0" applyPatternFormats="0" applyAlignmentFormats="0" applyWidthHeightFormats="0">
  <queryTableRefresh nextId="11">
    <queryTableFields count="10">
      <queryTableField id="1" name="Numéro Devis " tableColumnId="1"/>
      <queryTableField id="2" name="Montant " tableColumnId="2"/>
      <queryTableField id="3" name="Scope ?" tableColumnId="3"/>
      <queryTableField id="4" name="Statut à date" tableColumnId="4"/>
      <queryTableField id="5" name="Date de signature retraitée" tableColumnId="5"/>
      <queryTableField id="6" name="Signature - semaine" tableColumnId="6"/>
      <queryTableField id="7" name="Signature - YTD" tableColumnId="7"/>
      <queryTableField id="8" name="Pole" tableColumnId="8"/>
      <queryTableField id="9" name="Chargé d'affaires" tableColumnId="9"/>
      <queryTableField id="10" name="3DMG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3E9531-EB13-41B3-84DC-0647B2FEE0D5}" name="BDD_N_2" displayName="BDD_N_2" ref="A1:J156" tableType="queryTable" totalsRowShown="0">
  <autoFilter ref="A1:J156" xr:uid="{4B3E9531-EB13-41B3-84DC-0647B2FEE0D5}"/>
  <tableColumns count="10">
    <tableColumn id="1" xr3:uid="{305BFBBA-4970-4A3E-B6B2-1D2A32AD1FFC}" uniqueName="1" name="Numéro Devis " queryTableFieldId="1"/>
    <tableColumn id="2" xr3:uid="{67D7F5E2-5971-48EF-9BD8-D24CA2224BE4}" uniqueName="2" name="Montant " queryTableFieldId="2"/>
    <tableColumn id="3" xr3:uid="{C24FC336-0642-4EDB-A638-4EB39DB8348B}" uniqueName="3" name="Scope ?" queryTableFieldId="3" dataDxfId="13"/>
    <tableColumn id="4" xr3:uid="{66E24706-114C-48C4-830D-F28A62DFA84E}" uniqueName="4" name="Statut à date" queryTableFieldId="4" dataDxfId="1"/>
    <tableColumn id="5" xr3:uid="{316195E9-BDB7-4187-8326-38F8298C10F5}" uniqueName="5" name="Date de signature retraitée" queryTableFieldId="5" dataDxfId="0"/>
    <tableColumn id="6" xr3:uid="{327EAEC4-DF43-4F47-8659-59149067917A}" uniqueName="6" name="Signature - semaine" queryTableFieldId="6"/>
    <tableColumn id="7" xr3:uid="{CACEBF46-3478-4F68-AFCC-B571AC877A73}" uniqueName="7" name="Signature - YTD" queryTableFieldId="7" dataDxfId="12"/>
    <tableColumn id="8" xr3:uid="{62D3C48A-B203-4673-A920-4BCF55864C4B}" uniqueName="8" name="Pole" queryTableFieldId="8" dataDxfId="11"/>
    <tableColumn id="9" xr3:uid="{DE851049-3C91-4D0A-B7B6-E71B51813D73}" uniqueName="9" name="Chargé d'affaires" queryTableFieldId="9" dataDxfId="10"/>
    <tableColumn id="10" xr3:uid="{D0B97CAA-DAEF-42D6-A3E1-11E0732EAD76}" uniqueName="10" name="3DMG" queryTableFieldId="10" dataDxfId="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BB2679-70A4-48E0-8AC3-CF75F9A26CD5}" name="BDD_N_24" displayName="BDD_N_24" ref="A1:J156" tableType="queryTable" totalsRowShown="0">
  <autoFilter ref="A1:J156" xr:uid="{A7BB2679-70A4-48E0-8AC3-CF75F9A26CD5}"/>
  <tableColumns count="10">
    <tableColumn id="1" xr3:uid="{271E099A-2A81-44B8-841B-9FF90D657AFF}" uniqueName="1" name="Numéro Devis " queryTableFieldId="1"/>
    <tableColumn id="2" xr3:uid="{6EDF6A47-9E00-4B34-95CD-6F05A52D72C8}" uniqueName="2" name="Montant " queryTableFieldId="2"/>
    <tableColumn id="3" xr3:uid="{96B90623-39C1-461B-93BD-4D2475902F79}" uniqueName="3" name="Scope ?" queryTableFieldId="3" dataDxfId="8"/>
    <tableColumn id="4" xr3:uid="{26313FDB-B534-4BE9-BFDE-F4956D3DCAFB}" uniqueName="4" name="Statut à date" queryTableFieldId="4" dataDxfId="3"/>
    <tableColumn id="5" xr3:uid="{AD80730B-F39D-4A8C-855F-17CECF847531}" uniqueName="5" name="Date de signature retraitée" queryTableFieldId="5" dataDxfId="2"/>
    <tableColumn id="6" xr3:uid="{5C4498C6-4070-4B37-832D-7031DAFEFFE3}" uniqueName="6" name="Signature - semaine" queryTableFieldId="6"/>
    <tableColumn id="7" xr3:uid="{531840AE-EAF9-4A87-8122-D5D94A2EB913}" uniqueName="7" name="Signature - YTD" queryTableFieldId="7" dataDxfId="7"/>
    <tableColumn id="8" xr3:uid="{96C6E404-F4BB-4795-A48E-78460916C4B6}" uniqueName="8" name="Pole" queryTableFieldId="8" dataDxfId="6"/>
    <tableColumn id="9" xr3:uid="{78053BBE-E1ED-4795-B967-42800CE11C4F}" uniqueName="9" name="Chargé d'affaires" queryTableFieldId="9" dataDxfId="5"/>
    <tableColumn id="10" xr3:uid="{F8096910-4A56-4F05-BE57-713B986B5122}" uniqueName="10" name="3DMG" queryTableFieldId="10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BE03D-C410-4269-BC8C-7EBFB9AE4E00}">
  <sheetPr codeName="Feuil2">
    <tabColor theme="2" tint="-9.9978637043366805E-2"/>
  </sheetPr>
  <dimension ref="B2:Q107"/>
  <sheetViews>
    <sheetView zoomScale="85" zoomScaleNormal="85" workbookViewId="0">
      <selection activeCell="G31" sqref="G31"/>
    </sheetView>
  </sheetViews>
  <sheetFormatPr baseColWidth="10" defaultColWidth="11.453125" defaultRowHeight="14.5" x14ac:dyDescent="0.35"/>
  <cols>
    <col min="10" max="10" width="19.81640625" customWidth="1"/>
  </cols>
  <sheetData>
    <row r="2" spans="2:17" x14ac:dyDescent="0.35">
      <c r="B2" t="s">
        <v>0</v>
      </c>
      <c r="C2" t="s">
        <v>1</v>
      </c>
      <c r="D2" t="s">
        <v>2</v>
      </c>
      <c r="G2" t="s">
        <v>3</v>
      </c>
      <c r="H2" t="s">
        <v>4</v>
      </c>
      <c r="M2" s="8" t="s">
        <v>45</v>
      </c>
      <c r="N2" s="5" t="s">
        <v>46</v>
      </c>
      <c r="O2" s="5" t="s">
        <v>47</v>
      </c>
      <c r="P2" s="5" t="s">
        <v>48</v>
      </c>
      <c r="Q2" s="5" t="s">
        <v>49</v>
      </c>
    </row>
    <row r="3" spans="2:17" x14ac:dyDescent="0.35">
      <c r="B3">
        <v>1</v>
      </c>
      <c r="C3">
        <v>1</v>
      </c>
      <c r="D3" t="s">
        <v>6</v>
      </c>
      <c r="G3" t="s">
        <v>7</v>
      </c>
      <c r="H3" t="s">
        <v>8</v>
      </c>
      <c r="M3" s="9" t="s">
        <v>50</v>
      </c>
      <c r="N3" t="s">
        <v>51</v>
      </c>
      <c r="O3" t="s">
        <v>52</v>
      </c>
      <c r="P3" t="s">
        <v>53</v>
      </c>
      <c r="Q3" t="s">
        <v>36</v>
      </c>
    </row>
    <row r="4" spans="2:17" x14ac:dyDescent="0.35">
      <c r="B4">
        <v>2</v>
      </c>
      <c r="C4">
        <v>1</v>
      </c>
      <c r="D4" t="s">
        <v>6</v>
      </c>
      <c r="G4" t="s">
        <v>9</v>
      </c>
      <c r="H4" t="s">
        <v>10</v>
      </c>
      <c r="M4" s="9" t="s">
        <v>54</v>
      </c>
      <c r="N4" t="s">
        <v>55</v>
      </c>
      <c r="O4" t="s">
        <v>56</v>
      </c>
      <c r="P4" t="s">
        <v>57</v>
      </c>
      <c r="Q4" t="s">
        <v>36</v>
      </c>
    </row>
    <row r="5" spans="2:17" x14ac:dyDescent="0.35">
      <c r="B5">
        <v>3</v>
      </c>
      <c r="C5">
        <v>1</v>
      </c>
      <c r="D5" t="s">
        <v>6</v>
      </c>
      <c r="G5" t="s">
        <v>11</v>
      </c>
      <c r="H5" t="s">
        <v>10</v>
      </c>
      <c r="M5" s="9" t="s">
        <v>58</v>
      </c>
      <c r="N5" t="s">
        <v>59</v>
      </c>
      <c r="O5" t="s">
        <v>60</v>
      </c>
      <c r="P5" t="s">
        <v>53</v>
      </c>
      <c r="Q5" t="s">
        <v>36</v>
      </c>
    </row>
    <row r="6" spans="2:17" x14ac:dyDescent="0.35">
      <c r="B6">
        <v>4</v>
      </c>
      <c r="C6">
        <v>1</v>
      </c>
      <c r="D6" t="s">
        <v>6</v>
      </c>
      <c r="G6" t="s">
        <v>12</v>
      </c>
      <c r="H6" t="s">
        <v>4</v>
      </c>
      <c r="M6" s="9" t="s">
        <v>61</v>
      </c>
      <c r="N6" t="s">
        <v>62</v>
      </c>
      <c r="O6" t="s">
        <v>63</v>
      </c>
      <c r="P6" t="s">
        <v>64</v>
      </c>
      <c r="Q6" t="s">
        <v>36</v>
      </c>
    </row>
    <row r="7" spans="2:17" x14ac:dyDescent="0.35">
      <c r="B7">
        <v>5</v>
      </c>
      <c r="C7">
        <v>1</v>
      </c>
      <c r="D7" t="s">
        <v>6</v>
      </c>
      <c r="G7" t="s">
        <v>13</v>
      </c>
      <c r="H7" t="s">
        <v>10</v>
      </c>
      <c r="M7" s="9" t="s">
        <v>65</v>
      </c>
      <c r="N7" t="s">
        <v>66</v>
      </c>
      <c r="O7" t="s">
        <v>67</v>
      </c>
      <c r="P7" t="s">
        <v>64</v>
      </c>
      <c r="Q7" t="s">
        <v>36</v>
      </c>
    </row>
    <row r="8" spans="2:17" x14ac:dyDescent="0.35">
      <c r="B8">
        <v>6</v>
      </c>
      <c r="C8">
        <v>2</v>
      </c>
      <c r="D8" t="s">
        <v>14</v>
      </c>
      <c r="G8" t="s">
        <v>15</v>
      </c>
      <c r="H8" t="s">
        <v>4</v>
      </c>
      <c r="M8" s="9" t="s">
        <v>68</v>
      </c>
      <c r="N8" t="s">
        <v>69</v>
      </c>
      <c r="O8" t="s">
        <v>70</v>
      </c>
      <c r="P8" t="s">
        <v>64</v>
      </c>
      <c r="Q8" t="s">
        <v>36</v>
      </c>
    </row>
    <row r="9" spans="2:17" x14ac:dyDescent="0.35">
      <c r="B9">
        <v>7</v>
      </c>
      <c r="C9">
        <v>2</v>
      </c>
      <c r="D9" t="s">
        <v>14</v>
      </c>
      <c r="G9" t="s">
        <v>16</v>
      </c>
      <c r="H9" t="s">
        <v>4</v>
      </c>
      <c r="M9" s="9" t="s">
        <v>71</v>
      </c>
      <c r="N9" t="s">
        <v>72</v>
      </c>
      <c r="O9" t="s">
        <v>73</v>
      </c>
      <c r="P9" t="s">
        <v>53</v>
      </c>
      <c r="Q9" t="s">
        <v>36</v>
      </c>
    </row>
    <row r="10" spans="2:17" x14ac:dyDescent="0.35">
      <c r="B10">
        <v>8</v>
      </c>
      <c r="C10">
        <v>2</v>
      </c>
      <c r="D10" t="s">
        <v>14</v>
      </c>
      <c r="G10" t="s">
        <v>17</v>
      </c>
      <c r="H10" t="s">
        <v>4</v>
      </c>
      <c r="M10" s="9" t="s">
        <v>74</v>
      </c>
      <c r="N10" t="s">
        <v>75</v>
      </c>
      <c r="O10" t="s">
        <v>76</v>
      </c>
      <c r="P10" t="s">
        <v>77</v>
      </c>
      <c r="Q10" t="s">
        <v>36</v>
      </c>
    </row>
    <row r="11" spans="2:17" x14ac:dyDescent="0.35">
      <c r="B11">
        <v>9</v>
      </c>
      <c r="C11">
        <v>2</v>
      </c>
      <c r="D11" t="s">
        <v>14</v>
      </c>
      <c r="G11" t="s">
        <v>19</v>
      </c>
      <c r="H11" t="s">
        <v>10</v>
      </c>
      <c r="M11" s="9" t="s">
        <v>78</v>
      </c>
      <c r="N11" t="s">
        <v>79</v>
      </c>
      <c r="O11" t="s">
        <v>80</v>
      </c>
      <c r="P11" t="s">
        <v>81</v>
      </c>
      <c r="Q11" t="s">
        <v>37</v>
      </c>
    </row>
    <row r="12" spans="2:17" x14ac:dyDescent="0.35">
      <c r="B12">
        <v>10</v>
      </c>
      <c r="C12">
        <v>3</v>
      </c>
      <c r="D12" t="s">
        <v>20</v>
      </c>
      <c r="G12" t="s">
        <v>21</v>
      </c>
      <c r="H12" t="s">
        <v>10</v>
      </c>
      <c r="M12" s="9">
        <v>10</v>
      </c>
      <c r="N12" t="s">
        <v>82</v>
      </c>
      <c r="O12" t="s">
        <v>83</v>
      </c>
      <c r="P12" t="s">
        <v>77</v>
      </c>
      <c r="Q12" t="s">
        <v>36</v>
      </c>
    </row>
    <row r="13" spans="2:17" x14ac:dyDescent="0.35">
      <c r="B13">
        <v>11</v>
      </c>
      <c r="C13">
        <v>3</v>
      </c>
      <c r="D13" t="s">
        <v>20</v>
      </c>
      <c r="M13" s="9">
        <v>11</v>
      </c>
      <c r="N13" t="s">
        <v>84</v>
      </c>
      <c r="O13" t="s">
        <v>85</v>
      </c>
      <c r="P13" t="s">
        <v>81</v>
      </c>
      <c r="Q13" t="s">
        <v>37</v>
      </c>
    </row>
    <row r="14" spans="2:17" x14ac:dyDescent="0.35">
      <c r="B14">
        <v>12</v>
      </c>
      <c r="C14">
        <v>3</v>
      </c>
      <c r="D14" t="s">
        <v>20</v>
      </c>
      <c r="M14" s="9">
        <v>12</v>
      </c>
      <c r="N14" t="s">
        <v>86</v>
      </c>
      <c r="O14" t="s">
        <v>87</v>
      </c>
      <c r="P14" t="s">
        <v>81</v>
      </c>
      <c r="Q14" t="s">
        <v>37</v>
      </c>
    </row>
    <row r="15" spans="2:17" x14ac:dyDescent="0.35">
      <c r="B15">
        <v>13</v>
      </c>
      <c r="C15">
        <v>3</v>
      </c>
      <c r="D15" t="s">
        <v>20</v>
      </c>
      <c r="M15" s="9">
        <v>13</v>
      </c>
      <c r="N15" t="s">
        <v>88</v>
      </c>
      <c r="O15" t="s">
        <v>89</v>
      </c>
      <c r="P15" t="s">
        <v>64</v>
      </c>
      <c r="Q15" t="s">
        <v>36</v>
      </c>
    </row>
    <row r="16" spans="2:17" x14ac:dyDescent="0.35">
      <c r="B16">
        <v>14</v>
      </c>
      <c r="C16">
        <v>4</v>
      </c>
      <c r="D16" t="s">
        <v>23</v>
      </c>
      <c r="M16" s="9">
        <v>14</v>
      </c>
      <c r="N16" t="s">
        <v>90</v>
      </c>
      <c r="O16" t="s">
        <v>91</v>
      </c>
      <c r="P16" t="s">
        <v>92</v>
      </c>
      <c r="Q16" t="s">
        <v>37</v>
      </c>
    </row>
    <row r="17" spans="2:17" x14ac:dyDescent="0.35">
      <c r="B17">
        <v>15</v>
      </c>
      <c r="C17">
        <v>4</v>
      </c>
      <c r="D17" t="s">
        <v>23</v>
      </c>
      <c r="J17" s="6"/>
      <c r="M17" s="9">
        <v>15</v>
      </c>
      <c r="N17" t="s">
        <v>93</v>
      </c>
      <c r="O17" t="s">
        <v>94</v>
      </c>
      <c r="P17" t="s">
        <v>53</v>
      </c>
      <c r="Q17" t="s">
        <v>36</v>
      </c>
    </row>
    <row r="18" spans="2:17" x14ac:dyDescent="0.35">
      <c r="B18">
        <v>16</v>
      </c>
      <c r="C18">
        <v>4</v>
      </c>
      <c r="D18" t="s">
        <v>23</v>
      </c>
      <c r="M18" s="9">
        <v>16</v>
      </c>
      <c r="N18" t="s">
        <v>95</v>
      </c>
      <c r="O18" t="s">
        <v>96</v>
      </c>
      <c r="P18" t="s">
        <v>97</v>
      </c>
      <c r="Q18" t="s">
        <v>37</v>
      </c>
    </row>
    <row r="19" spans="2:17" x14ac:dyDescent="0.35">
      <c r="B19">
        <v>17</v>
      </c>
      <c r="C19">
        <v>4</v>
      </c>
      <c r="D19" t="s">
        <v>23</v>
      </c>
      <c r="M19" s="9">
        <v>17</v>
      </c>
      <c r="N19" t="s">
        <v>98</v>
      </c>
      <c r="O19" t="s">
        <v>99</v>
      </c>
      <c r="P19" t="s">
        <v>97</v>
      </c>
      <c r="Q19" t="s">
        <v>37</v>
      </c>
    </row>
    <row r="20" spans="2:17" x14ac:dyDescent="0.35">
      <c r="B20">
        <v>18</v>
      </c>
      <c r="C20">
        <v>5</v>
      </c>
      <c r="D20" t="s">
        <v>24</v>
      </c>
      <c r="M20" s="9">
        <v>18</v>
      </c>
      <c r="N20" t="s">
        <v>100</v>
      </c>
      <c r="O20" t="s">
        <v>101</v>
      </c>
      <c r="P20" t="s">
        <v>102</v>
      </c>
      <c r="Q20" t="s">
        <v>36</v>
      </c>
    </row>
    <row r="21" spans="2:17" x14ac:dyDescent="0.35">
      <c r="B21">
        <v>19</v>
      </c>
      <c r="C21">
        <v>5</v>
      </c>
      <c r="D21" t="s">
        <v>24</v>
      </c>
      <c r="M21" s="9">
        <v>19</v>
      </c>
      <c r="N21" t="s">
        <v>103</v>
      </c>
      <c r="O21" t="s">
        <v>104</v>
      </c>
      <c r="P21" t="s">
        <v>97</v>
      </c>
      <c r="Q21" t="s">
        <v>37</v>
      </c>
    </row>
    <row r="22" spans="2:17" x14ac:dyDescent="0.35">
      <c r="B22">
        <v>20</v>
      </c>
      <c r="C22">
        <v>5</v>
      </c>
      <c r="D22" t="s">
        <v>24</v>
      </c>
      <c r="M22" s="9" t="s">
        <v>105</v>
      </c>
      <c r="N22" t="s">
        <v>106</v>
      </c>
      <c r="O22" t="s">
        <v>107</v>
      </c>
      <c r="P22" t="s">
        <v>108</v>
      </c>
      <c r="Q22" t="s">
        <v>36</v>
      </c>
    </row>
    <row r="23" spans="2:17" x14ac:dyDescent="0.35">
      <c r="B23">
        <v>21</v>
      </c>
      <c r="C23">
        <v>5</v>
      </c>
      <c r="D23" t="s">
        <v>24</v>
      </c>
      <c r="M23" s="9" t="s">
        <v>109</v>
      </c>
      <c r="N23" t="s">
        <v>110</v>
      </c>
      <c r="O23" t="s">
        <v>111</v>
      </c>
      <c r="P23" t="s">
        <v>108</v>
      </c>
      <c r="Q23" t="s">
        <v>36</v>
      </c>
    </row>
    <row r="24" spans="2:17" x14ac:dyDescent="0.35">
      <c r="B24">
        <v>22</v>
      </c>
      <c r="C24">
        <v>5</v>
      </c>
      <c r="D24" t="s">
        <v>24</v>
      </c>
      <c r="M24" s="9">
        <v>21</v>
      </c>
      <c r="N24" t="s">
        <v>112</v>
      </c>
      <c r="O24" t="s">
        <v>113</v>
      </c>
      <c r="P24" t="s">
        <v>114</v>
      </c>
      <c r="Q24" t="s">
        <v>36</v>
      </c>
    </row>
    <row r="25" spans="2:17" x14ac:dyDescent="0.35">
      <c r="B25">
        <v>23</v>
      </c>
      <c r="C25">
        <v>6</v>
      </c>
      <c r="D25" t="s">
        <v>25</v>
      </c>
      <c r="M25" s="9">
        <v>22</v>
      </c>
      <c r="N25" t="s">
        <v>115</v>
      </c>
      <c r="O25" t="s">
        <v>116</v>
      </c>
      <c r="P25" t="s">
        <v>117</v>
      </c>
      <c r="Q25" t="s">
        <v>38</v>
      </c>
    </row>
    <row r="26" spans="2:17" x14ac:dyDescent="0.35">
      <c r="B26">
        <v>24</v>
      </c>
      <c r="C26">
        <v>6</v>
      </c>
      <c r="D26" t="s">
        <v>25</v>
      </c>
      <c r="M26" s="9">
        <v>23</v>
      </c>
      <c r="N26" t="s">
        <v>118</v>
      </c>
      <c r="O26" t="s">
        <v>119</v>
      </c>
      <c r="P26" t="s">
        <v>97</v>
      </c>
      <c r="Q26" t="s">
        <v>37</v>
      </c>
    </row>
    <row r="27" spans="2:17" x14ac:dyDescent="0.35">
      <c r="B27">
        <v>25</v>
      </c>
      <c r="C27">
        <v>6</v>
      </c>
      <c r="D27" t="s">
        <v>25</v>
      </c>
      <c r="M27" s="9">
        <v>24</v>
      </c>
      <c r="N27" t="s">
        <v>120</v>
      </c>
      <c r="O27" t="s">
        <v>121</v>
      </c>
      <c r="P27" t="s">
        <v>97</v>
      </c>
      <c r="Q27" t="s">
        <v>37</v>
      </c>
    </row>
    <row r="28" spans="2:17" x14ac:dyDescent="0.35">
      <c r="B28">
        <v>26</v>
      </c>
      <c r="C28">
        <v>6</v>
      </c>
      <c r="D28" t="s">
        <v>25</v>
      </c>
      <c r="M28" s="9">
        <v>25</v>
      </c>
      <c r="N28" t="s">
        <v>122</v>
      </c>
      <c r="O28" t="s">
        <v>123</v>
      </c>
      <c r="P28" t="s">
        <v>114</v>
      </c>
      <c r="Q28" t="s">
        <v>36</v>
      </c>
    </row>
    <row r="29" spans="2:17" x14ac:dyDescent="0.35">
      <c r="B29">
        <v>27</v>
      </c>
      <c r="C29">
        <v>7</v>
      </c>
      <c r="D29" t="s">
        <v>26</v>
      </c>
      <c r="M29" s="9">
        <v>26</v>
      </c>
      <c r="N29" t="s">
        <v>124</v>
      </c>
      <c r="O29" t="s">
        <v>125</v>
      </c>
      <c r="P29" t="s">
        <v>53</v>
      </c>
      <c r="Q29" t="s">
        <v>36</v>
      </c>
    </row>
    <row r="30" spans="2:17" x14ac:dyDescent="0.35">
      <c r="B30">
        <v>28</v>
      </c>
      <c r="C30">
        <v>7</v>
      </c>
      <c r="D30" t="s">
        <v>26</v>
      </c>
      <c r="M30" s="9">
        <v>27</v>
      </c>
      <c r="N30" t="s">
        <v>126</v>
      </c>
      <c r="O30" t="s">
        <v>127</v>
      </c>
      <c r="P30" t="s">
        <v>92</v>
      </c>
      <c r="Q30" t="s">
        <v>36</v>
      </c>
    </row>
    <row r="31" spans="2:17" x14ac:dyDescent="0.35">
      <c r="B31">
        <v>29</v>
      </c>
      <c r="C31">
        <v>7</v>
      </c>
      <c r="D31" t="s">
        <v>26</v>
      </c>
      <c r="M31" s="9">
        <v>28</v>
      </c>
      <c r="N31" t="s">
        <v>128</v>
      </c>
      <c r="O31" t="s">
        <v>129</v>
      </c>
      <c r="P31" t="s">
        <v>102</v>
      </c>
      <c r="Q31" t="s">
        <v>36</v>
      </c>
    </row>
    <row r="32" spans="2:17" x14ac:dyDescent="0.35">
      <c r="B32">
        <v>30</v>
      </c>
      <c r="C32">
        <v>7</v>
      </c>
      <c r="D32" t="s">
        <v>26</v>
      </c>
      <c r="M32" s="9">
        <v>29</v>
      </c>
      <c r="N32" t="s">
        <v>130</v>
      </c>
      <c r="O32" t="s">
        <v>131</v>
      </c>
      <c r="P32" t="s">
        <v>117</v>
      </c>
      <c r="Q32" t="s">
        <v>38</v>
      </c>
    </row>
    <row r="33" spans="2:17" x14ac:dyDescent="0.35">
      <c r="B33">
        <v>31</v>
      </c>
      <c r="C33">
        <v>7</v>
      </c>
      <c r="D33" t="s">
        <v>26</v>
      </c>
      <c r="M33" s="9">
        <v>30</v>
      </c>
      <c r="N33" t="s">
        <v>132</v>
      </c>
      <c r="O33" t="s">
        <v>133</v>
      </c>
      <c r="P33" t="s">
        <v>81</v>
      </c>
      <c r="Q33" t="s">
        <v>36</v>
      </c>
    </row>
    <row r="34" spans="2:17" x14ac:dyDescent="0.35">
      <c r="B34">
        <v>32</v>
      </c>
      <c r="C34">
        <v>8</v>
      </c>
      <c r="D34" t="s">
        <v>27</v>
      </c>
      <c r="M34" s="9">
        <v>31</v>
      </c>
      <c r="N34" t="s">
        <v>134</v>
      </c>
      <c r="O34" t="s">
        <v>135</v>
      </c>
      <c r="P34" t="s">
        <v>81</v>
      </c>
      <c r="Q34" t="s">
        <v>37</v>
      </c>
    </row>
    <row r="35" spans="2:17" x14ac:dyDescent="0.35">
      <c r="B35">
        <v>33</v>
      </c>
      <c r="C35">
        <v>8</v>
      </c>
      <c r="D35" t="s">
        <v>27</v>
      </c>
      <c r="M35" s="9">
        <v>32</v>
      </c>
      <c r="N35" t="s">
        <v>136</v>
      </c>
      <c r="O35" t="s">
        <v>137</v>
      </c>
      <c r="P35" t="s">
        <v>81</v>
      </c>
      <c r="Q35" t="s">
        <v>37</v>
      </c>
    </row>
    <row r="36" spans="2:17" x14ac:dyDescent="0.35">
      <c r="B36">
        <v>34</v>
      </c>
      <c r="C36">
        <v>8</v>
      </c>
      <c r="D36" t="s">
        <v>27</v>
      </c>
      <c r="M36" s="9">
        <v>33</v>
      </c>
      <c r="N36" t="s">
        <v>138</v>
      </c>
      <c r="O36" t="s">
        <v>139</v>
      </c>
      <c r="P36" t="s">
        <v>97</v>
      </c>
      <c r="Q36" t="s">
        <v>37</v>
      </c>
    </row>
    <row r="37" spans="2:17" x14ac:dyDescent="0.35">
      <c r="B37">
        <v>35</v>
      </c>
      <c r="C37">
        <v>8</v>
      </c>
      <c r="D37" t="s">
        <v>27</v>
      </c>
      <c r="M37" s="9">
        <v>34</v>
      </c>
      <c r="N37" t="s">
        <v>140</v>
      </c>
      <c r="O37" t="s">
        <v>141</v>
      </c>
      <c r="P37" t="s">
        <v>81</v>
      </c>
      <c r="Q37" t="s">
        <v>36</v>
      </c>
    </row>
    <row r="38" spans="2:17" x14ac:dyDescent="0.35">
      <c r="B38">
        <v>36</v>
      </c>
      <c r="C38">
        <v>9</v>
      </c>
      <c r="D38" t="s">
        <v>28</v>
      </c>
      <c r="M38" s="9">
        <v>35</v>
      </c>
      <c r="N38" t="s">
        <v>142</v>
      </c>
      <c r="O38" t="s">
        <v>143</v>
      </c>
      <c r="P38" t="s">
        <v>117</v>
      </c>
      <c r="Q38" t="s">
        <v>37</v>
      </c>
    </row>
    <row r="39" spans="2:17" x14ac:dyDescent="0.35">
      <c r="B39">
        <v>37</v>
      </c>
      <c r="C39">
        <v>9</v>
      </c>
      <c r="D39" t="s">
        <v>28</v>
      </c>
      <c r="M39" s="9">
        <v>36</v>
      </c>
      <c r="N39" t="s">
        <v>144</v>
      </c>
      <c r="O39" t="s">
        <v>145</v>
      </c>
      <c r="P39" t="s">
        <v>102</v>
      </c>
      <c r="Q39" t="s">
        <v>37</v>
      </c>
    </row>
    <row r="40" spans="2:17" x14ac:dyDescent="0.35">
      <c r="B40">
        <v>38</v>
      </c>
      <c r="C40">
        <v>9</v>
      </c>
      <c r="D40" t="s">
        <v>28</v>
      </c>
      <c r="M40" s="9">
        <v>37</v>
      </c>
      <c r="N40" t="s">
        <v>146</v>
      </c>
      <c r="O40" t="s">
        <v>147</v>
      </c>
      <c r="P40" t="s">
        <v>102</v>
      </c>
      <c r="Q40" t="s">
        <v>37</v>
      </c>
    </row>
    <row r="41" spans="2:17" x14ac:dyDescent="0.35">
      <c r="B41">
        <v>39</v>
      </c>
      <c r="C41">
        <v>9</v>
      </c>
      <c r="D41" t="s">
        <v>28</v>
      </c>
      <c r="M41" s="9">
        <v>38</v>
      </c>
      <c r="N41" t="s">
        <v>148</v>
      </c>
      <c r="O41" t="s">
        <v>149</v>
      </c>
      <c r="P41" t="s">
        <v>53</v>
      </c>
      <c r="Q41" t="s">
        <v>36</v>
      </c>
    </row>
    <row r="42" spans="2:17" x14ac:dyDescent="0.35">
      <c r="B42">
        <v>40</v>
      </c>
      <c r="C42">
        <v>10</v>
      </c>
      <c r="D42" t="s">
        <v>29</v>
      </c>
      <c r="M42" s="9">
        <v>39</v>
      </c>
      <c r="N42" t="s">
        <v>150</v>
      </c>
      <c r="O42" t="s">
        <v>151</v>
      </c>
      <c r="P42" t="s">
        <v>114</v>
      </c>
      <c r="Q42" t="s">
        <v>36</v>
      </c>
    </row>
    <row r="43" spans="2:17" x14ac:dyDescent="0.35">
      <c r="B43">
        <v>41</v>
      </c>
      <c r="C43">
        <v>10</v>
      </c>
      <c r="D43" t="s">
        <v>29</v>
      </c>
      <c r="M43" s="9">
        <v>40</v>
      </c>
      <c r="N43" t="s">
        <v>152</v>
      </c>
      <c r="O43" t="s">
        <v>153</v>
      </c>
      <c r="P43" t="s">
        <v>97</v>
      </c>
      <c r="Q43" t="s">
        <v>37</v>
      </c>
    </row>
    <row r="44" spans="2:17" x14ac:dyDescent="0.35">
      <c r="B44">
        <v>42</v>
      </c>
      <c r="C44">
        <v>10</v>
      </c>
      <c r="D44" t="s">
        <v>29</v>
      </c>
      <c r="M44" s="9">
        <v>41</v>
      </c>
      <c r="N44" t="s">
        <v>154</v>
      </c>
      <c r="O44" t="s">
        <v>155</v>
      </c>
      <c r="P44" t="s">
        <v>102</v>
      </c>
      <c r="Q44" t="s">
        <v>37</v>
      </c>
    </row>
    <row r="45" spans="2:17" x14ac:dyDescent="0.35">
      <c r="B45">
        <v>43</v>
      </c>
      <c r="C45">
        <v>10</v>
      </c>
      <c r="D45" t="s">
        <v>29</v>
      </c>
      <c r="M45" s="9">
        <v>42</v>
      </c>
      <c r="N45" t="s">
        <v>156</v>
      </c>
      <c r="O45" t="s">
        <v>157</v>
      </c>
      <c r="P45" t="s">
        <v>53</v>
      </c>
      <c r="Q45" t="s">
        <v>36</v>
      </c>
    </row>
    <row r="46" spans="2:17" x14ac:dyDescent="0.35">
      <c r="B46">
        <v>44</v>
      </c>
      <c r="C46">
        <v>10</v>
      </c>
      <c r="D46" t="s">
        <v>29</v>
      </c>
      <c r="M46" s="9">
        <v>43</v>
      </c>
      <c r="N46" t="s">
        <v>158</v>
      </c>
      <c r="O46" t="s">
        <v>159</v>
      </c>
      <c r="P46" t="s">
        <v>53</v>
      </c>
      <c r="Q46" t="s">
        <v>36</v>
      </c>
    </row>
    <row r="47" spans="2:17" x14ac:dyDescent="0.35">
      <c r="B47">
        <v>45</v>
      </c>
      <c r="C47">
        <v>11</v>
      </c>
      <c r="D47" t="s">
        <v>30</v>
      </c>
      <c r="M47" s="9">
        <v>44</v>
      </c>
      <c r="N47" t="s">
        <v>160</v>
      </c>
      <c r="O47" t="s">
        <v>161</v>
      </c>
      <c r="P47" t="s">
        <v>162</v>
      </c>
      <c r="Q47" t="s">
        <v>37</v>
      </c>
    </row>
    <row r="48" spans="2:17" x14ac:dyDescent="0.35">
      <c r="B48">
        <v>46</v>
      </c>
      <c r="C48">
        <v>11</v>
      </c>
      <c r="D48" t="s">
        <v>30</v>
      </c>
      <c r="M48" s="9">
        <v>45</v>
      </c>
      <c r="N48" t="s">
        <v>163</v>
      </c>
      <c r="O48" t="s">
        <v>164</v>
      </c>
      <c r="P48" t="s">
        <v>102</v>
      </c>
      <c r="Q48" t="s">
        <v>36</v>
      </c>
    </row>
    <row r="49" spans="2:17" x14ac:dyDescent="0.35">
      <c r="B49">
        <v>47</v>
      </c>
      <c r="C49">
        <v>11</v>
      </c>
      <c r="D49" t="s">
        <v>30</v>
      </c>
      <c r="M49" s="9">
        <v>46</v>
      </c>
      <c r="N49" t="s">
        <v>165</v>
      </c>
      <c r="O49" t="s">
        <v>166</v>
      </c>
      <c r="P49" t="s">
        <v>81</v>
      </c>
      <c r="Q49" t="s">
        <v>37</v>
      </c>
    </row>
    <row r="50" spans="2:17" x14ac:dyDescent="0.35">
      <c r="B50">
        <v>48</v>
      </c>
      <c r="C50">
        <v>11</v>
      </c>
      <c r="D50" t="s">
        <v>30</v>
      </c>
      <c r="M50" s="9">
        <v>47</v>
      </c>
      <c r="N50" t="s">
        <v>167</v>
      </c>
      <c r="O50" t="s">
        <v>168</v>
      </c>
      <c r="P50" t="s">
        <v>97</v>
      </c>
      <c r="Q50" t="s">
        <v>37</v>
      </c>
    </row>
    <row r="51" spans="2:17" x14ac:dyDescent="0.35">
      <c r="B51">
        <v>49</v>
      </c>
      <c r="C51">
        <v>12</v>
      </c>
      <c r="D51" t="s">
        <v>31</v>
      </c>
      <c r="M51" s="9">
        <v>48</v>
      </c>
      <c r="N51" t="s">
        <v>169</v>
      </c>
      <c r="O51" t="s">
        <v>170</v>
      </c>
      <c r="P51" t="s">
        <v>81</v>
      </c>
      <c r="Q51" t="s">
        <v>36</v>
      </c>
    </row>
    <row r="52" spans="2:17" x14ac:dyDescent="0.35">
      <c r="B52">
        <v>50</v>
      </c>
      <c r="C52">
        <v>12</v>
      </c>
      <c r="D52" t="s">
        <v>31</v>
      </c>
      <c r="M52" s="9">
        <v>49</v>
      </c>
      <c r="N52" t="s">
        <v>171</v>
      </c>
      <c r="O52" t="s">
        <v>172</v>
      </c>
      <c r="P52" t="s">
        <v>162</v>
      </c>
      <c r="Q52" t="s">
        <v>37</v>
      </c>
    </row>
    <row r="53" spans="2:17" x14ac:dyDescent="0.35">
      <c r="B53">
        <v>51</v>
      </c>
      <c r="C53">
        <v>12</v>
      </c>
      <c r="D53" t="s">
        <v>31</v>
      </c>
      <c r="M53" s="9">
        <v>50</v>
      </c>
      <c r="N53" t="s">
        <v>173</v>
      </c>
      <c r="O53" t="s">
        <v>174</v>
      </c>
      <c r="P53" t="s">
        <v>92</v>
      </c>
      <c r="Q53" t="s">
        <v>37</v>
      </c>
    </row>
    <row r="54" spans="2:17" x14ac:dyDescent="0.35">
      <c r="B54">
        <v>52</v>
      </c>
      <c r="C54">
        <v>12</v>
      </c>
      <c r="D54" t="s">
        <v>31</v>
      </c>
      <c r="M54" s="9">
        <v>51</v>
      </c>
      <c r="N54" t="s">
        <v>175</v>
      </c>
      <c r="O54" t="s">
        <v>176</v>
      </c>
      <c r="P54" t="s">
        <v>77</v>
      </c>
      <c r="Q54" t="s">
        <v>36</v>
      </c>
    </row>
    <row r="55" spans="2:17" x14ac:dyDescent="0.35">
      <c r="B55">
        <v>53</v>
      </c>
      <c r="M55" s="9">
        <v>52</v>
      </c>
      <c r="N55" t="s">
        <v>177</v>
      </c>
      <c r="O55" t="s">
        <v>178</v>
      </c>
      <c r="P55" t="s">
        <v>77</v>
      </c>
      <c r="Q55" t="s">
        <v>36</v>
      </c>
    </row>
    <row r="56" spans="2:17" x14ac:dyDescent="0.35">
      <c r="M56" s="9">
        <v>53</v>
      </c>
      <c r="N56" t="s">
        <v>179</v>
      </c>
      <c r="O56" t="s">
        <v>180</v>
      </c>
      <c r="P56" t="s">
        <v>162</v>
      </c>
      <c r="Q56" t="s">
        <v>37</v>
      </c>
    </row>
    <row r="57" spans="2:17" x14ac:dyDescent="0.35">
      <c r="M57" s="9">
        <v>54</v>
      </c>
      <c r="N57" t="s">
        <v>181</v>
      </c>
      <c r="O57" t="s">
        <v>182</v>
      </c>
      <c r="P57" t="s">
        <v>77</v>
      </c>
      <c r="Q57" t="s">
        <v>36</v>
      </c>
    </row>
    <row r="58" spans="2:17" x14ac:dyDescent="0.35">
      <c r="M58" s="9">
        <v>55</v>
      </c>
      <c r="N58" t="s">
        <v>183</v>
      </c>
      <c r="O58" t="s">
        <v>184</v>
      </c>
      <c r="P58" t="s">
        <v>77</v>
      </c>
      <c r="Q58" t="s">
        <v>36</v>
      </c>
    </row>
    <row r="59" spans="2:17" x14ac:dyDescent="0.35">
      <c r="M59" s="9">
        <v>56</v>
      </c>
      <c r="N59" t="s">
        <v>185</v>
      </c>
      <c r="O59" t="s">
        <v>186</v>
      </c>
      <c r="P59" t="s">
        <v>117</v>
      </c>
      <c r="Q59" t="s">
        <v>38</v>
      </c>
    </row>
    <row r="60" spans="2:17" x14ac:dyDescent="0.35">
      <c r="M60" s="9">
        <v>57</v>
      </c>
      <c r="N60" t="s">
        <v>187</v>
      </c>
      <c r="O60" t="s">
        <v>188</v>
      </c>
      <c r="P60" t="s">
        <v>77</v>
      </c>
      <c r="Q60" t="s">
        <v>36</v>
      </c>
    </row>
    <row r="61" spans="2:17" x14ac:dyDescent="0.35">
      <c r="M61" s="9">
        <v>58</v>
      </c>
      <c r="N61" t="s">
        <v>189</v>
      </c>
      <c r="O61" t="s">
        <v>190</v>
      </c>
      <c r="P61" t="s">
        <v>114</v>
      </c>
      <c r="Q61" t="s">
        <v>36</v>
      </c>
    </row>
    <row r="62" spans="2:17" x14ac:dyDescent="0.35">
      <c r="M62" s="9">
        <v>59</v>
      </c>
      <c r="N62" t="s">
        <v>191</v>
      </c>
      <c r="O62" t="s">
        <v>192</v>
      </c>
      <c r="P62" t="s">
        <v>57</v>
      </c>
      <c r="Q62" t="s">
        <v>36</v>
      </c>
    </row>
    <row r="63" spans="2:17" x14ac:dyDescent="0.35">
      <c r="M63" s="9">
        <v>60</v>
      </c>
      <c r="N63" t="s">
        <v>193</v>
      </c>
      <c r="O63" t="s">
        <v>194</v>
      </c>
      <c r="P63" t="s">
        <v>57</v>
      </c>
      <c r="Q63" t="s">
        <v>36</v>
      </c>
    </row>
    <row r="64" spans="2:17" x14ac:dyDescent="0.35">
      <c r="M64" s="9">
        <v>61</v>
      </c>
      <c r="N64" t="s">
        <v>195</v>
      </c>
      <c r="O64" t="s">
        <v>196</v>
      </c>
      <c r="P64" t="s">
        <v>92</v>
      </c>
      <c r="Q64" t="s">
        <v>37</v>
      </c>
    </row>
    <row r="65" spans="13:17" x14ac:dyDescent="0.35">
      <c r="M65" s="9">
        <v>62</v>
      </c>
      <c r="N65" t="s">
        <v>197</v>
      </c>
      <c r="O65" t="s">
        <v>198</v>
      </c>
      <c r="P65" t="s">
        <v>57</v>
      </c>
      <c r="Q65" t="s">
        <v>36</v>
      </c>
    </row>
    <row r="66" spans="13:17" x14ac:dyDescent="0.35">
      <c r="M66" s="9">
        <v>63</v>
      </c>
      <c r="N66" t="s">
        <v>199</v>
      </c>
      <c r="O66" t="s">
        <v>200</v>
      </c>
      <c r="P66" t="s">
        <v>53</v>
      </c>
      <c r="Q66" t="s">
        <v>36</v>
      </c>
    </row>
    <row r="67" spans="13:17" x14ac:dyDescent="0.35">
      <c r="M67" s="9">
        <v>64</v>
      </c>
      <c r="N67" t="s">
        <v>201</v>
      </c>
      <c r="O67" t="s">
        <v>202</v>
      </c>
      <c r="P67" t="s">
        <v>97</v>
      </c>
      <c r="Q67" t="s">
        <v>37</v>
      </c>
    </row>
    <row r="68" spans="13:17" x14ac:dyDescent="0.35">
      <c r="M68" s="9">
        <v>65</v>
      </c>
      <c r="N68" t="s">
        <v>203</v>
      </c>
      <c r="O68" t="s">
        <v>204</v>
      </c>
      <c r="P68" t="s">
        <v>81</v>
      </c>
      <c r="Q68" t="s">
        <v>37</v>
      </c>
    </row>
    <row r="69" spans="13:17" x14ac:dyDescent="0.35">
      <c r="M69" s="9">
        <v>66</v>
      </c>
      <c r="N69" t="s">
        <v>205</v>
      </c>
      <c r="O69" t="s">
        <v>206</v>
      </c>
      <c r="P69" t="s">
        <v>81</v>
      </c>
      <c r="Q69" t="s">
        <v>37</v>
      </c>
    </row>
    <row r="70" spans="13:17" x14ac:dyDescent="0.35">
      <c r="M70" s="9">
        <v>67</v>
      </c>
      <c r="N70" t="s">
        <v>207</v>
      </c>
      <c r="O70" t="s">
        <v>208</v>
      </c>
      <c r="P70" t="s">
        <v>77</v>
      </c>
      <c r="Q70" t="s">
        <v>36</v>
      </c>
    </row>
    <row r="71" spans="13:17" x14ac:dyDescent="0.35">
      <c r="M71" s="9">
        <v>68</v>
      </c>
      <c r="N71" t="s">
        <v>209</v>
      </c>
      <c r="O71" t="s">
        <v>210</v>
      </c>
      <c r="P71" t="s">
        <v>77</v>
      </c>
      <c r="Q71" t="s">
        <v>36</v>
      </c>
    </row>
    <row r="72" spans="13:17" x14ac:dyDescent="0.35">
      <c r="M72" s="9">
        <v>69</v>
      </c>
      <c r="N72" t="s">
        <v>211</v>
      </c>
      <c r="O72" t="s">
        <v>212</v>
      </c>
      <c r="P72" t="s">
        <v>53</v>
      </c>
      <c r="Q72" t="s">
        <v>36</v>
      </c>
    </row>
    <row r="73" spans="13:17" x14ac:dyDescent="0.35">
      <c r="M73" s="9">
        <v>70</v>
      </c>
      <c r="N73" t="s">
        <v>213</v>
      </c>
      <c r="O73" t="s">
        <v>214</v>
      </c>
      <c r="P73" t="s">
        <v>114</v>
      </c>
      <c r="Q73" t="s">
        <v>36</v>
      </c>
    </row>
    <row r="74" spans="13:17" x14ac:dyDescent="0.35">
      <c r="M74" s="9">
        <v>71</v>
      </c>
      <c r="N74" t="s">
        <v>215</v>
      </c>
      <c r="O74" t="s">
        <v>216</v>
      </c>
      <c r="P74" t="s">
        <v>114</v>
      </c>
      <c r="Q74" t="s">
        <v>36</v>
      </c>
    </row>
    <row r="75" spans="13:17" x14ac:dyDescent="0.35">
      <c r="M75" s="9">
        <v>72</v>
      </c>
      <c r="N75" t="s">
        <v>217</v>
      </c>
      <c r="O75" t="s">
        <v>218</v>
      </c>
      <c r="P75" t="s">
        <v>162</v>
      </c>
      <c r="Q75" t="s">
        <v>37</v>
      </c>
    </row>
    <row r="76" spans="13:17" x14ac:dyDescent="0.35">
      <c r="M76" s="9">
        <v>73</v>
      </c>
      <c r="N76" t="s">
        <v>219</v>
      </c>
      <c r="O76" t="s">
        <v>220</v>
      </c>
      <c r="P76" t="s">
        <v>53</v>
      </c>
      <c r="Q76" t="s">
        <v>36</v>
      </c>
    </row>
    <row r="77" spans="13:17" x14ac:dyDescent="0.35">
      <c r="M77" s="9">
        <v>74</v>
      </c>
      <c r="N77" t="s">
        <v>221</v>
      </c>
      <c r="O77" t="s">
        <v>222</v>
      </c>
      <c r="P77" t="s">
        <v>53</v>
      </c>
      <c r="Q77" t="s">
        <v>36</v>
      </c>
    </row>
    <row r="78" spans="13:17" x14ac:dyDescent="0.35">
      <c r="M78" s="9">
        <v>75</v>
      </c>
      <c r="N78" t="s">
        <v>223</v>
      </c>
      <c r="O78" t="s">
        <v>223</v>
      </c>
      <c r="P78" t="s">
        <v>224</v>
      </c>
      <c r="Q78" t="s">
        <v>36</v>
      </c>
    </row>
    <row r="79" spans="13:17" x14ac:dyDescent="0.35">
      <c r="M79" s="9">
        <v>76</v>
      </c>
      <c r="N79" t="s">
        <v>225</v>
      </c>
      <c r="O79" t="s">
        <v>226</v>
      </c>
      <c r="P79" t="s">
        <v>92</v>
      </c>
      <c r="Q79" t="s">
        <v>36</v>
      </c>
    </row>
    <row r="80" spans="13:17" x14ac:dyDescent="0.35">
      <c r="M80" s="9">
        <v>77</v>
      </c>
      <c r="N80" t="s">
        <v>227</v>
      </c>
      <c r="O80" t="s">
        <v>228</v>
      </c>
      <c r="P80" t="s">
        <v>224</v>
      </c>
      <c r="Q80" t="s">
        <v>36</v>
      </c>
    </row>
    <row r="81" spans="13:17" x14ac:dyDescent="0.35">
      <c r="M81" s="9">
        <v>78</v>
      </c>
      <c r="N81" t="s">
        <v>229</v>
      </c>
      <c r="O81" t="s">
        <v>230</v>
      </c>
      <c r="P81" t="s">
        <v>224</v>
      </c>
      <c r="Q81" t="s">
        <v>36</v>
      </c>
    </row>
    <row r="82" spans="13:17" x14ac:dyDescent="0.35">
      <c r="M82" s="9">
        <v>79</v>
      </c>
      <c r="N82" t="s">
        <v>231</v>
      </c>
      <c r="O82" t="s">
        <v>232</v>
      </c>
      <c r="P82" t="s">
        <v>97</v>
      </c>
      <c r="Q82" t="s">
        <v>37</v>
      </c>
    </row>
    <row r="83" spans="13:17" x14ac:dyDescent="0.35">
      <c r="M83" s="9">
        <v>80</v>
      </c>
      <c r="N83" t="s">
        <v>233</v>
      </c>
      <c r="O83" t="s">
        <v>234</v>
      </c>
      <c r="P83" t="s">
        <v>57</v>
      </c>
      <c r="Q83" t="s">
        <v>36</v>
      </c>
    </row>
    <row r="84" spans="13:17" x14ac:dyDescent="0.35">
      <c r="M84" s="9">
        <v>81</v>
      </c>
      <c r="N84" t="s">
        <v>235</v>
      </c>
      <c r="O84" t="s">
        <v>236</v>
      </c>
      <c r="P84" t="s">
        <v>81</v>
      </c>
      <c r="Q84" t="s">
        <v>37</v>
      </c>
    </row>
    <row r="85" spans="13:17" x14ac:dyDescent="0.35">
      <c r="M85" s="9">
        <v>82</v>
      </c>
      <c r="N85" t="s">
        <v>237</v>
      </c>
      <c r="O85" t="s">
        <v>238</v>
      </c>
      <c r="P85" t="s">
        <v>81</v>
      </c>
      <c r="Q85" t="s">
        <v>37</v>
      </c>
    </row>
    <row r="86" spans="13:17" x14ac:dyDescent="0.35">
      <c r="M86" s="9">
        <v>83</v>
      </c>
      <c r="N86" t="s">
        <v>239</v>
      </c>
      <c r="O86" t="s">
        <v>240</v>
      </c>
      <c r="P86" t="s">
        <v>64</v>
      </c>
      <c r="Q86" t="s">
        <v>36</v>
      </c>
    </row>
    <row r="87" spans="13:17" x14ac:dyDescent="0.35">
      <c r="M87" s="9">
        <v>84</v>
      </c>
      <c r="N87" t="s">
        <v>241</v>
      </c>
      <c r="O87" t="s">
        <v>242</v>
      </c>
      <c r="P87" t="s">
        <v>64</v>
      </c>
      <c r="Q87" t="s">
        <v>36</v>
      </c>
    </row>
    <row r="88" spans="13:17" x14ac:dyDescent="0.35">
      <c r="M88" s="9">
        <v>85</v>
      </c>
      <c r="N88" t="s">
        <v>243</v>
      </c>
      <c r="O88" t="s">
        <v>244</v>
      </c>
      <c r="P88" t="s">
        <v>162</v>
      </c>
      <c r="Q88" t="s">
        <v>37</v>
      </c>
    </row>
    <row r="89" spans="13:17" x14ac:dyDescent="0.35">
      <c r="M89" s="9">
        <v>86</v>
      </c>
      <c r="N89" t="s">
        <v>245</v>
      </c>
      <c r="O89" t="s">
        <v>246</v>
      </c>
      <c r="P89" t="s">
        <v>97</v>
      </c>
      <c r="Q89" t="s">
        <v>37</v>
      </c>
    </row>
    <row r="90" spans="13:17" x14ac:dyDescent="0.35">
      <c r="M90" s="9">
        <v>87</v>
      </c>
      <c r="N90" t="s">
        <v>247</v>
      </c>
      <c r="O90" t="s">
        <v>248</v>
      </c>
      <c r="P90" t="s">
        <v>97</v>
      </c>
      <c r="Q90" t="s">
        <v>37</v>
      </c>
    </row>
    <row r="91" spans="13:17" x14ac:dyDescent="0.35">
      <c r="M91" s="9">
        <v>88</v>
      </c>
      <c r="N91" t="s">
        <v>249</v>
      </c>
      <c r="O91" t="s">
        <v>250</v>
      </c>
      <c r="P91" t="s">
        <v>77</v>
      </c>
      <c r="Q91" t="s">
        <v>36</v>
      </c>
    </row>
    <row r="92" spans="13:17" x14ac:dyDescent="0.35">
      <c r="M92" s="9">
        <v>89</v>
      </c>
      <c r="N92" t="s">
        <v>251</v>
      </c>
      <c r="O92" t="s">
        <v>252</v>
      </c>
      <c r="P92" t="s">
        <v>114</v>
      </c>
      <c r="Q92" t="s">
        <v>36</v>
      </c>
    </row>
    <row r="93" spans="13:17" x14ac:dyDescent="0.35">
      <c r="M93" s="9">
        <v>90</v>
      </c>
      <c r="N93" t="s">
        <v>253</v>
      </c>
      <c r="O93" t="s">
        <v>254</v>
      </c>
      <c r="P93" t="s">
        <v>114</v>
      </c>
      <c r="Q93" t="s">
        <v>36</v>
      </c>
    </row>
    <row r="94" spans="13:17" x14ac:dyDescent="0.35">
      <c r="M94" s="9">
        <v>91</v>
      </c>
      <c r="N94" t="s">
        <v>255</v>
      </c>
      <c r="O94" t="s">
        <v>256</v>
      </c>
      <c r="P94" t="s">
        <v>224</v>
      </c>
      <c r="Q94" t="s">
        <v>36</v>
      </c>
    </row>
    <row r="95" spans="13:17" x14ac:dyDescent="0.35">
      <c r="M95" s="9">
        <v>92</v>
      </c>
      <c r="N95" t="s">
        <v>257</v>
      </c>
      <c r="O95" t="s">
        <v>258</v>
      </c>
      <c r="P95" t="s">
        <v>224</v>
      </c>
      <c r="Q95" t="s">
        <v>36</v>
      </c>
    </row>
    <row r="96" spans="13:17" x14ac:dyDescent="0.35">
      <c r="M96" s="9">
        <v>93</v>
      </c>
      <c r="N96" t="s">
        <v>259</v>
      </c>
      <c r="O96" t="s">
        <v>260</v>
      </c>
      <c r="P96" t="s">
        <v>224</v>
      </c>
      <c r="Q96" t="s">
        <v>36</v>
      </c>
    </row>
    <row r="97" spans="13:17" x14ac:dyDescent="0.35">
      <c r="M97" s="9">
        <v>94</v>
      </c>
      <c r="N97" t="s">
        <v>261</v>
      </c>
      <c r="O97" t="s">
        <v>262</v>
      </c>
      <c r="P97" t="s">
        <v>224</v>
      </c>
      <c r="Q97" t="s">
        <v>36</v>
      </c>
    </row>
    <row r="98" spans="13:17" x14ac:dyDescent="0.35">
      <c r="M98" s="9">
        <v>95</v>
      </c>
      <c r="N98" t="s">
        <v>263</v>
      </c>
      <c r="O98" t="s">
        <v>264</v>
      </c>
      <c r="P98" t="s">
        <v>224</v>
      </c>
      <c r="Q98" t="s">
        <v>36</v>
      </c>
    </row>
    <row r="99" spans="13:17" x14ac:dyDescent="0.35">
      <c r="M99" s="9">
        <v>971</v>
      </c>
      <c r="N99" t="s">
        <v>265</v>
      </c>
      <c r="O99" t="s">
        <v>266</v>
      </c>
      <c r="P99" t="s">
        <v>265</v>
      </c>
      <c r="Q99" t="s">
        <v>36</v>
      </c>
    </row>
    <row r="100" spans="13:17" x14ac:dyDescent="0.35">
      <c r="M100" s="9">
        <v>972</v>
      </c>
      <c r="N100" t="s">
        <v>267</v>
      </c>
      <c r="O100" t="s">
        <v>268</v>
      </c>
      <c r="P100" t="s">
        <v>267</v>
      </c>
      <c r="Q100" t="s">
        <v>36</v>
      </c>
    </row>
    <row r="101" spans="13:17" x14ac:dyDescent="0.35">
      <c r="M101" s="9">
        <v>973</v>
      </c>
      <c r="N101" t="s">
        <v>269</v>
      </c>
      <c r="O101" t="s">
        <v>270</v>
      </c>
      <c r="P101" t="s">
        <v>269</v>
      </c>
      <c r="Q101" t="s">
        <v>36</v>
      </c>
    </row>
    <row r="102" spans="13:17" x14ac:dyDescent="0.35">
      <c r="M102" s="9">
        <v>974</v>
      </c>
      <c r="N102" t="s">
        <v>271</v>
      </c>
      <c r="O102" t="s">
        <v>272</v>
      </c>
      <c r="P102" t="s">
        <v>271</v>
      </c>
      <c r="Q102" t="s">
        <v>36</v>
      </c>
    </row>
    <row r="103" spans="13:17" x14ac:dyDescent="0.35">
      <c r="M103" s="9">
        <v>976</v>
      </c>
      <c r="N103" t="s">
        <v>273</v>
      </c>
      <c r="O103" t="s">
        <v>274</v>
      </c>
      <c r="P103" t="s">
        <v>273</v>
      </c>
      <c r="Q103" t="s">
        <v>36</v>
      </c>
    </row>
    <row r="104" spans="13:17" x14ac:dyDescent="0.35">
      <c r="M104" s="9">
        <v>41</v>
      </c>
      <c r="N104" t="s">
        <v>278</v>
      </c>
      <c r="O104" t="s">
        <v>155</v>
      </c>
      <c r="P104" t="s">
        <v>102</v>
      </c>
      <c r="Q104" t="s">
        <v>37</v>
      </c>
    </row>
    <row r="105" spans="13:17" x14ac:dyDescent="0.35">
      <c r="M105" s="9" t="s">
        <v>61</v>
      </c>
      <c r="N105" t="s">
        <v>276</v>
      </c>
      <c r="O105" t="s">
        <v>63</v>
      </c>
      <c r="P105" t="s">
        <v>64</v>
      </c>
      <c r="Q105" t="s">
        <v>36</v>
      </c>
    </row>
    <row r="106" spans="13:17" x14ac:dyDescent="0.35">
      <c r="M106" s="9">
        <v>28</v>
      </c>
      <c r="N106" t="s">
        <v>275</v>
      </c>
      <c r="O106" t="s">
        <v>129</v>
      </c>
      <c r="P106" t="s">
        <v>102</v>
      </c>
      <c r="Q106" t="s">
        <v>36</v>
      </c>
    </row>
    <row r="107" spans="13:17" x14ac:dyDescent="0.35">
      <c r="M107" s="9" t="s">
        <v>105</v>
      </c>
      <c r="N107" t="s">
        <v>279</v>
      </c>
      <c r="O107" t="s">
        <v>107</v>
      </c>
      <c r="P107" t="s">
        <v>108</v>
      </c>
      <c r="Q107" t="s">
        <v>36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BA7A4-C9D3-47C6-8779-817D847069D9}">
  <dimension ref="A1:J156"/>
  <sheetViews>
    <sheetView workbookViewId="0">
      <selection activeCell="F156" sqref="F156"/>
    </sheetView>
  </sheetViews>
  <sheetFormatPr baseColWidth="10" defaultRowHeight="14.5" x14ac:dyDescent="0.35"/>
  <cols>
    <col min="1" max="1" width="15.6328125" bestFit="1" customWidth="1"/>
    <col min="2" max="2" width="11" bestFit="1" customWidth="1"/>
    <col min="3" max="3" width="9.90625" bestFit="1" customWidth="1"/>
    <col min="4" max="4" width="14" bestFit="1" customWidth="1"/>
    <col min="5" max="5" width="26.26953125" bestFit="1" customWidth="1"/>
    <col min="6" max="6" width="20.1796875" bestFit="1" customWidth="1"/>
    <col min="7" max="7" width="16.08984375" bestFit="1" customWidth="1"/>
    <col min="8" max="8" width="7.08984375" bestFit="1" customWidth="1"/>
    <col min="9" max="9" width="17.7265625" bestFit="1" customWidth="1"/>
    <col min="10" max="10" width="8.54296875" bestFit="1" customWidth="1"/>
  </cols>
  <sheetData>
    <row r="1" spans="1:10" x14ac:dyDescent="0.35">
      <c r="A1" t="s">
        <v>39</v>
      </c>
      <c r="B1" t="s">
        <v>40</v>
      </c>
      <c r="C1" t="s">
        <v>290</v>
      </c>
      <c r="D1" t="s">
        <v>32</v>
      </c>
      <c r="E1" t="s">
        <v>33</v>
      </c>
      <c r="F1" t="s">
        <v>34</v>
      </c>
      <c r="G1" t="s">
        <v>35</v>
      </c>
      <c r="H1" t="s">
        <v>41</v>
      </c>
      <c r="I1" t="s">
        <v>277</v>
      </c>
      <c r="J1" t="s">
        <v>282</v>
      </c>
    </row>
    <row r="2" spans="1:10" x14ac:dyDescent="0.35">
      <c r="A2">
        <v>3642</v>
      </c>
      <c r="B2">
        <v>1300</v>
      </c>
      <c r="C2" s="29" t="s">
        <v>287</v>
      </c>
      <c r="D2" s="29" t="s">
        <v>8</v>
      </c>
      <c r="E2" s="1" t="s">
        <v>8</v>
      </c>
      <c r="F2" t="s">
        <v>8</v>
      </c>
      <c r="G2" s="29" t="s">
        <v>8</v>
      </c>
      <c r="H2" s="29" t="s">
        <v>8</v>
      </c>
      <c r="I2" s="29" t="s">
        <v>37</v>
      </c>
      <c r="J2" s="29" t="s">
        <v>291</v>
      </c>
    </row>
    <row r="3" spans="1:10" x14ac:dyDescent="0.35">
      <c r="A3">
        <v>3024</v>
      </c>
      <c r="B3">
        <v>750</v>
      </c>
      <c r="C3" s="29" t="s">
        <v>288</v>
      </c>
      <c r="D3" s="29" t="s">
        <v>4</v>
      </c>
      <c r="E3" s="1">
        <v>44755.442361111112</v>
      </c>
      <c r="F3" t="s">
        <v>8</v>
      </c>
      <c r="G3" s="29" t="s">
        <v>8</v>
      </c>
      <c r="H3" s="29" t="s">
        <v>5</v>
      </c>
      <c r="I3" s="29" t="s">
        <v>37</v>
      </c>
      <c r="J3" s="29" t="s">
        <v>291</v>
      </c>
    </row>
    <row r="4" spans="1:10" x14ac:dyDescent="0.35">
      <c r="A4">
        <v>3915</v>
      </c>
      <c r="B4">
        <v>1100</v>
      </c>
      <c r="C4" s="29" t="s">
        <v>288</v>
      </c>
      <c r="D4" s="29" t="s">
        <v>4</v>
      </c>
      <c r="E4" s="1">
        <v>44950.727083333331</v>
      </c>
      <c r="F4">
        <v>4</v>
      </c>
      <c r="G4" s="29" t="s">
        <v>289</v>
      </c>
      <c r="H4" s="29" t="s">
        <v>5</v>
      </c>
      <c r="I4" s="29" t="s">
        <v>38</v>
      </c>
      <c r="J4" s="29" t="s">
        <v>289</v>
      </c>
    </row>
    <row r="5" spans="1:10" x14ac:dyDescent="0.35">
      <c r="A5">
        <v>4263</v>
      </c>
      <c r="B5">
        <v>1300</v>
      </c>
      <c r="C5" s="29" t="s">
        <v>288</v>
      </c>
      <c r="D5" s="29" t="s">
        <v>4</v>
      </c>
      <c r="E5" s="1">
        <v>44986.498611111114</v>
      </c>
      <c r="F5">
        <v>9</v>
      </c>
      <c r="G5" s="29" t="s">
        <v>289</v>
      </c>
      <c r="H5" s="29" t="s">
        <v>5</v>
      </c>
      <c r="I5" s="29" t="s">
        <v>36</v>
      </c>
      <c r="J5" s="29" t="s">
        <v>289</v>
      </c>
    </row>
    <row r="6" spans="1:10" x14ac:dyDescent="0.35">
      <c r="A6">
        <v>3931</v>
      </c>
      <c r="B6">
        <v>0</v>
      </c>
      <c r="C6" s="29" t="s">
        <v>288</v>
      </c>
      <c r="D6" s="29" t="s">
        <v>4</v>
      </c>
      <c r="E6" s="1">
        <v>44972</v>
      </c>
      <c r="F6">
        <v>7</v>
      </c>
      <c r="G6" s="29" t="s">
        <v>289</v>
      </c>
      <c r="H6" s="29" t="s">
        <v>18</v>
      </c>
      <c r="I6" s="29" t="s">
        <v>37</v>
      </c>
      <c r="J6" s="29" t="s">
        <v>289</v>
      </c>
    </row>
    <row r="7" spans="1:10" x14ac:dyDescent="0.35">
      <c r="A7">
        <v>1940</v>
      </c>
      <c r="B7">
        <v>0</v>
      </c>
      <c r="C7" s="29" t="s">
        <v>288</v>
      </c>
      <c r="D7" s="29" t="s">
        <v>4</v>
      </c>
      <c r="E7" s="1">
        <v>44581.518750000003</v>
      </c>
      <c r="F7" t="s">
        <v>8</v>
      </c>
      <c r="G7" s="29" t="s">
        <v>8</v>
      </c>
      <c r="H7" s="29" t="s">
        <v>5</v>
      </c>
      <c r="I7" s="29" t="s">
        <v>38</v>
      </c>
      <c r="J7" s="29" t="s">
        <v>291</v>
      </c>
    </row>
    <row r="8" spans="1:10" x14ac:dyDescent="0.35">
      <c r="A8">
        <v>1940</v>
      </c>
      <c r="B8">
        <v>0</v>
      </c>
      <c r="C8" s="29" t="s">
        <v>288</v>
      </c>
      <c r="D8" s="29" t="s">
        <v>4</v>
      </c>
      <c r="E8" s="1">
        <v>44581.518750000003</v>
      </c>
      <c r="F8" t="s">
        <v>8</v>
      </c>
      <c r="G8" s="29" t="s">
        <v>8</v>
      </c>
      <c r="H8" s="29" t="s">
        <v>5</v>
      </c>
      <c r="I8" s="29" t="s">
        <v>38</v>
      </c>
      <c r="J8" s="29" t="s">
        <v>291</v>
      </c>
    </row>
    <row r="9" spans="1:10" x14ac:dyDescent="0.35">
      <c r="A9">
        <v>1940</v>
      </c>
      <c r="B9">
        <v>700</v>
      </c>
      <c r="C9" s="29" t="s">
        <v>288</v>
      </c>
      <c r="D9" s="29" t="s">
        <v>4</v>
      </c>
      <c r="E9" s="1">
        <v>44581.518750000003</v>
      </c>
      <c r="F9" t="s">
        <v>8</v>
      </c>
      <c r="G9" s="29" t="s">
        <v>8</v>
      </c>
      <c r="H9" s="29" t="s">
        <v>5</v>
      </c>
      <c r="I9" s="29" t="s">
        <v>38</v>
      </c>
      <c r="J9" s="29" t="s">
        <v>291</v>
      </c>
    </row>
    <row r="10" spans="1:10" x14ac:dyDescent="0.35">
      <c r="A10">
        <v>1928</v>
      </c>
      <c r="B10">
        <v>4750</v>
      </c>
      <c r="C10" s="29" t="s">
        <v>287</v>
      </c>
      <c r="D10" s="29" t="s">
        <v>4</v>
      </c>
      <c r="E10" s="1">
        <v>44579.744444444441</v>
      </c>
      <c r="F10" t="s">
        <v>8</v>
      </c>
      <c r="G10" s="29" t="s">
        <v>8</v>
      </c>
      <c r="H10" s="29" t="s">
        <v>5</v>
      </c>
      <c r="I10" s="29" t="s">
        <v>37</v>
      </c>
      <c r="J10" s="29" t="s">
        <v>291</v>
      </c>
    </row>
    <row r="11" spans="1:10" x14ac:dyDescent="0.35">
      <c r="A11">
        <v>1941</v>
      </c>
      <c r="B11">
        <v>0</v>
      </c>
      <c r="C11" s="29" t="s">
        <v>288</v>
      </c>
      <c r="D11" s="29" t="s">
        <v>4</v>
      </c>
      <c r="E11" s="1">
        <v>44581.518750000003</v>
      </c>
      <c r="F11" t="s">
        <v>8</v>
      </c>
      <c r="G11" s="29" t="s">
        <v>8</v>
      </c>
      <c r="H11" s="29" t="s">
        <v>5</v>
      </c>
      <c r="I11" s="29" t="s">
        <v>36</v>
      </c>
      <c r="J11" s="29" t="s">
        <v>291</v>
      </c>
    </row>
    <row r="12" spans="1:10" x14ac:dyDescent="0.35">
      <c r="A12">
        <v>1941</v>
      </c>
      <c r="B12">
        <v>0</v>
      </c>
      <c r="C12" s="29" t="s">
        <v>288</v>
      </c>
      <c r="D12" s="29" t="s">
        <v>4</v>
      </c>
      <c r="E12" s="1">
        <v>44581.518750000003</v>
      </c>
      <c r="F12" t="s">
        <v>8</v>
      </c>
      <c r="G12" s="29" t="s">
        <v>8</v>
      </c>
      <c r="H12" s="29" t="s">
        <v>5</v>
      </c>
      <c r="I12" s="29" t="s">
        <v>36</v>
      </c>
      <c r="J12" s="29" t="s">
        <v>291</v>
      </c>
    </row>
    <row r="13" spans="1:10" x14ac:dyDescent="0.35">
      <c r="A13">
        <v>1941</v>
      </c>
      <c r="B13">
        <v>1925</v>
      </c>
      <c r="C13" s="29" t="s">
        <v>288</v>
      </c>
      <c r="D13" s="29" t="s">
        <v>4</v>
      </c>
      <c r="E13" s="1">
        <v>44581.518750000003</v>
      </c>
      <c r="F13" t="s">
        <v>8</v>
      </c>
      <c r="G13" s="29" t="s">
        <v>8</v>
      </c>
      <c r="H13" s="29" t="s">
        <v>5</v>
      </c>
      <c r="I13" s="29" t="s">
        <v>36</v>
      </c>
      <c r="J13" s="29" t="s">
        <v>291</v>
      </c>
    </row>
    <row r="14" spans="1:10" x14ac:dyDescent="0.35">
      <c r="A14">
        <v>2721</v>
      </c>
      <c r="B14">
        <v>750</v>
      </c>
      <c r="C14" s="29" t="s">
        <v>288</v>
      </c>
      <c r="D14" s="29" t="s">
        <v>4</v>
      </c>
      <c r="E14" s="1">
        <v>44687.677083333336</v>
      </c>
      <c r="F14" t="s">
        <v>8</v>
      </c>
      <c r="G14" s="29" t="s">
        <v>8</v>
      </c>
      <c r="H14" s="29" t="s">
        <v>5</v>
      </c>
      <c r="I14" s="29" t="s">
        <v>36</v>
      </c>
      <c r="J14" s="29" t="s">
        <v>291</v>
      </c>
    </row>
    <row r="15" spans="1:10" x14ac:dyDescent="0.35">
      <c r="A15">
        <v>2665</v>
      </c>
      <c r="B15">
        <v>190</v>
      </c>
      <c r="C15" s="29" t="s">
        <v>288</v>
      </c>
      <c r="D15" s="29" t="s">
        <v>4</v>
      </c>
      <c r="E15" s="1">
        <v>44673.519444444442</v>
      </c>
      <c r="F15" t="s">
        <v>8</v>
      </c>
      <c r="G15" s="29" t="s">
        <v>8</v>
      </c>
      <c r="H15" s="29" t="s">
        <v>5</v>
      </c>
      <c r="I15" s="29" t="s">
        <v>38</v>
      </c>
      <c r="J15" s="29" t="s">
        <v>291</v>
      </c>
    </row>
    <row r="16" spans="1:10" x14ac:dyDescent="0.35">
      <c r="A16">
        <v>3901</v>
      </c>
      <c r="B16">
        <v>550</v>
      </c>
      <c r="C16" s="29" t="s">
        <v>287</v>
      </c>
      <c r="D16" s="29" t="s">
        <v>4</v>
      </c>
      <c r="E16" s="1">
        <v>44950</v>
      </c>
      <c r="F16">
        <v>4</v>
      </c>
      <c r="G16" s="29" t="s">
        <v>289</v>
      </c>
      <c r="H16" s="29" t="s">
        <v>5</v>
      </c>
      <c r="I16" s="29" t="s">
        <v>38</v>
      </c>
      <c r="J16" s="29" t="s">
        <v>289</v>
      </c>
    </row>
    <row r="17" spans="1:10" x14ac:dyDescent="0.35">
      <c r="A17">
        <v>3901</v>
      </c>
      <c r="B17">
        <v>2200</v>
      </c>
      <c r="C17" s="29" t="s">
        <v>287</v>
      </c>
      <c r="D17" s="29" t="s">
        <v>4</v>
      </c>
      <c r="E17" s="1">
        <v>44950</v>
      </c>
      <c r="F17">
        <v>4</v>
      </c>
      <c r="G17" s="29" t="s">
        <v>289</v>
      </c>
      <c r="H17" s="29" t="s">
        <v>5</v>
      </c>
      <c r="I17" s="29" t="s">
        <v>38</v>
      </c>
      <c r="J17" s="29" t="s">
        <v>289</v>
      </c>
    </row>
    <row r="18" spans="1:10" x14ac:dyDescent="0.35">
      <c r="A18">
        <v>3883</v>
      </c>
      <c r="B18">
        <v>800</v>
      </c>
      <c r="C18" s="29" t="s">
        <v>288</v>
      </c>
      <c r="D18" s="29" t="s">
        <v>4</v>
      </c>
      <c r="E18" s="1">
        <v>44945.42291666667</v>
      </c>
      <c r="F18">
        <v>3</v>
      </c>
      <c r="G18" s="29" t="s">
        <v>289</v>
      </c>
      <c r="H18" s="29" t="s">
        <v>5</v>
      </c>
      <c r="I18" s="29" t="s">
        <v>36</v>
      </c>
      <c r="J18" s="29" t="s">
        <v>291</v>
      </c>
    </row>
    <row r="19" spans="1:10" x14ac:dyDescent="0.35">
      <c r="A19">
        <v>3022</v>
      </c>
      <c r="B19">
        <v>2645</v>
      </c>
      <c r="C19" s="29" t="s">
        <v>287</v>
      </c>
      <c r="D19" s="29" t="s">
        <v>4</v>
      </c>
      <c r="E19" s="1">
        <v>44931</v>
      </c>
      <c r="F19">
        <v>1</v>
      </c>
      <c r="G19" s="29" t="s">
        <v>289</v>
      </c>
      <c r="H19" s="29" t="s">
        <v>5</v>
      </c>
      <c r="I19" s="29" t="s">
        <v>37</v>
      </c>
      <c r="J19" s="29" t="s">
        <v>291</v>
      </c>
    </row>
    <row r="20" spans="1:10" x14ac:dyDescent="0.35">
      <c r="A20">
        <v>3264</v>
      </c>
      <c r="B20">
        <v>750</v>
      </c>
      <c r="C20" s="29" t="s">
        <v>288</v>
      </c>
      <c r="D20" s="29" t="s">
        <v>4</v>
      </c>
      <c r="E20" s="1">
        <v>44837</v>
      </c>
      <c r="F20" t="s">
        <v>8</v>
      </c>
      <c r="G20" s="29" t="s">
        <v>8</v>
      </c>
      <c r="H20" s="29" t="s">
        <v>5</v>
      </c>
      <c r="I20" s="29" t="s">
        <v>37</v>
      </c>
      <c r="J20" s="29" t="s">
        <v>291</v>
      </c>
    </row>
    <row r="21" spans="1:10" x14ac:dyDescent="0.35">
      <c r="A21">
        <v>2927</v>
      </c>
      <c r="B21">
        <v>1200</v>
      </c>
      <c r="C21" s="29" t="s">
        <v>288</v>
      </c>
      <c r="D21" s="29" t="s">
        <v>4</v>
      </c>
      <c r="E21" s="1">
        <v>44855</v>
      </c>
      <c r="F21" t="s">
        <v>8</v>
      </c>
      <c r="G21" s="29" t="s">
        <v>8</v>
      </c>
      <c r="H21" s="29" t="s">
        <v>5</v>
      </c>
      <c r="I21" s="29" t="s">
        <v>38</v>
      </c>
      <c r="J21" s="29" t="s">
        <v>291</v>
      </c>
    </row>
    <row r="22" spans="1:10" x14ac:dyDescent="0.35">
      <c r="A22">
        <v>4503</v>
      </c>
      <c r="B22">
        <v>1300</v>
      </c>
      <c r="C22" s="29" t="s">
        <v>288</v>
      </c>
      <c r="D22" s="29" t="s">
        <v>4</v>
      </c>
      <c r="E22" s="1">
        <v>45022.431250000001</v>
      </c>
      <c r="F22">
        <v>14</v>
      </c>
      <c r="G22" s="29" t="s">
        <v>289</v>
      </c>
      <c r="H22" s="29" t="s">
        <v>5</v>
      </c>
      <c r="I22" s="29" t="s">
        <v>37</v>
      </c>
      <c r="J22" s="29" t="s">
        <v>289</v>
      </c>
    </row>
    <row r="23" spans="1:10" x14ac:dyDescent="0.35">
      <c r="A23">
        <v>4503</v>
      </c>
      <c r="B23">
        <v>1170</v>
      </c>
      <c r="C23" s="29" t="s">
        <v>288</v>
      </c>
      <c r="D23" s="29" t="s">
        <v>4</v>
      </c>
      <c r="E23" s="1">
        <v>45022.431250000001</v>
      </c>
      <c r="F23">
        <v>14</v>
      </c>
      <c r="G23" s="29" t="s">
        <v>289</v>
      </c>
      <c r="H23" s="29" t="s">
        <v>5</v>
      </c>
      <c r="I23" s="29" t="s">
        <v>37</v>
      </c>
      <c r="J23" s="29" t="s">
        <v>289</v>
      </c>
    </row>
    <row r="24" spans="1:10" x14ac:dyDescent="0.35">
      <c r="A24">
        <v>4503</v>
      </c>
      <c r="B24">
        <v>800</v>
      </c>
      <c r="C24" s="29" t="s">
        <v>288</v>
      </c>
      <c r="D24" s="29" t="s">
        <v>4</v>
      </c>
      <c r="E24" s="1">
        <v>45022.431250000001</v>
      </c>
      <c r="F24">
        <v>14</v>
      </c>
      <c r="G24" s="29" t="s">
        <v>289</v>
      </c>
      <c r="H24" s="29" t="s">
        <v>5</v>
      </c>
      <c r="I24" s="29" t="s">
        <v>37</v>
      </c>
      <c r="J24" s="29" t="s">
        <v>289</v>
      </c>
    </row>
    <row r="25" spans="1:10" x14ac:dyDescent="0.35">
      <c r="A25">
        <v>4503</v>
      </c>
      <c r="B25">
        <v>1100</v>
      </c>
      <c r="C25" s="29" t="s">
        <v>288</v>
      </c>
      <c r="D25" s="29" t="s">
        <v>4</v>
      </c>
      <c r="E25" s="1">
        <v>45022.431250000001</v>
      </c>
      <c r="F25">
        <v>14</v>
      </c>
      <c r="G25" s="29" t="s">
        <v>289</v>
      </c>
      <c r="H25" s="29" t="s">
        <v>5</v>
      </c>
      <c r="I25" s="29" t="s">
        <v>37</v>
      </c>
      <c r="J25" s="29" t="s">
        <v>289</v>
      </c>
    </row>
    <row r="26" spans="1:10" x14ac:dyDescent="0.35">
      <c r="A26">
        <v>4503</v>
      </c>
      <c r="B26">
        <v>990</v>
      </c>
      <c r="C26" s="29" t="s">
        <v>288</v>
      </c>
      <c r="D26" s="29" t="s">
        <v>4</v>
      </c>
      <c r="E26" s="1">
        <v>45022.431250000001</v>
      </c>
      <c r="F26">
        <v>14</v>
      </c>
      <c r="G26" s="29" t="s">
        <v>289</v>
      </c>
      <c r="H26" s="29" t="s">
        <v>5</v>
      </c>
      <c r="I26" s="29" t="s">
        <v>37</v>
      </c>
      <c r="J26" s="29" t="s">
        <v>289</v>
      </c>
    </row>
    <row r="27" spans="1:10" x14ac:dyDescent="0.35">
      <c r="A27">
        <v>3731</v>
      </c>
      <c r="B27">
        <v>500</v>
      </c>
      <c r="C27" s="29" t="s">
        <v>287</v>
      </c>
      <c r="D27" s="29" t="s">
        <v>4</v>
      </c>
      <c r="E27" s="1">
        <v>44946</v>
      </c>
      <c r="F27">
        <v>3</v>
      </c>
      <c r="G27" s="29" t="s">
        <v>289</v>
      </c>
      <c r="H27" s="29" t="s">
        <v>5</v>
      </c>
      <c r="I27" s="29" t="s">
        <v>36</v>
      </c>
      <c r="J27" s="29" t="s">
        <v>291</v>
      </c>
    </row>
    <row r="28" spans="1:10" x14ac:dyDescent="0.35">
      <c r="A28">
        <v>3731</v>
      </c>
      <c r="B28">
        <v>1250</v>
      </c>
      <c r="C28" s="29" t="s">
        <v>287</v>
      </c>
      <c r="D28" s="29" t="s">
        <v>4</v>
      </c>
      <c r="E28" s="1">
        <v>44946</v>
      </c>
      <c r="F28">
        <v>3</v>
      </c>
      <c r="G28" s="29" t="s">
        <v>289</v>
      </c>
      <c r="H28" s="29" t="s">
        <v>5</v>
      </c>
      <c r="I28" s="29" t="s">
        <v>36</v>
      </c>
      <c r="J28" s="29" t="s">
        <v>291</v>
      </c>
    </row>
    <row r="29" spans="1:10" x14ac:dyDescent="0.35">
      <c r="A29">
        <v>3731</v>
      </c>
      <c r="B29">
        <v>1250</v>
      </c>
      <c r="C29" s="29" t="s">
        <v>287</v>
      </c>
      <c r="D29" s="29" t="s">
        <v>4</v>
      </c>
      <c r="E29" s="1">
        <v>44946</v>
      </c>
      <c r="F29">
        <v>3</v>
      </c>
      <c r="G29" s="29" t="s">
        <v>289</v>
      </c>
      <c r="H29" s="29" t="s">
        <v>5</v>
      </c>
      <c r="I29" s="29" t="s">
        <v>36</v>
      </c>
      <c r="J29" s="29" t="s">
        <v>291</v>
      </c>
    </row>
    <row r="30" spans="1:10" x14ac:dyDescent="0.35">
      <c r="A30">
        <v>3731</v>
      </c>
      <c r="B30">
        <v>500</v>
      </c>
      <c r="C30" s="29" t="s">
        <v>287</v>
      </c>
      <c r="D30" s="29" t="s">
        <v>4</v>
      </c>
      <c r="E30" s="1">
        <v>44946</v>
      </c>
      <c r="F30">
        <v>3</v>
      </c>
      <c r="G30" s="29" t="s">
        <v>289</v>
      </c>
      <c r="H30" s="29" t="s">
        <v>5</v>
      </c>
      <c r="I30" s="29" t="s">
        <v>36</v>
      </c>
      <c r="J30" s="29" t="s">
        <v>291</v>
      </c>
    </row>
    <row r="31" spans="1:10" x14ac:dyDescent="0.35">
      <c r="A31">
        <v>3920</v>
      </c>
      <c r="B31">
        <v>2200</v>
      </c>
      <c r="C31" s="29" t="s">
        <v>287</v>
      </c>
      <c r="D31" s="29" t="s">
        <v>4</v>
      </c>
      <c r="E31" s="1">
        <v>44987</v>
      </c>
      <c r="F31">
        <v>9</v>
      </c>
      <c r="G31" s="29" t="s">
        <v>289</v>
      </c>
      <c r="H31" s="29" t="s">
        <v>5</v>
      </c>
      <c r="I31" s="29" t="s">
        <v>38</v>
      </c>
      <c r="J31" s="29" t="s">
        <v>289</v>
      </c>
    </row>
    <row r="32" spans="1:10" x14ac:dyDescent="0.35">
      <c r="A32">
        <v>3920</v>
      </c>
      <c r="B32">
        <v>1375</v>
      </c>
      <c r="C32" s="29" t="s">
        <v>287</v>
      </c>
      <c r="D32" s="29" t="s">
        <v>4</v>
      </c>
      <c r="E32" s="1">
        <v>44987</v>
      </c>
      <c r="F32">
        <v>9</v>
      </c>
      <c r="G32" s="29" t="s">
        <v>289</v>
      </c>
      <c r="H32" s="29" t="s">
        <v>5</v>
      </c>
      <c r="I32" s="29" t="s">
        <v>38</v>
      </c>
      <c r="J32" s="29" t="s">
        <v>289</v>
      </c>
    </row>
    <row r="33" spans="1:10" x14ac:dyDescent="0.35">
      <c r="A33">
        <v>2696</v>
      </c>
      <c r="B33">
        <v>750</v>
      </c>
      <c r="C33" s="29" t="s">
        <v>288</v>
      </c>
      <c r="D33" s="29" t="s">
        <v>8</v>
      </c>
      <c r="E33" s="1" t="s">
        <v>8</v>
      </c>
      <c r="F33" t="s">
        <v>8</v>
      </c>
      <c r="G33" s="29" t="s">
        <v>8</v>
      </c>
      <c r="H33" s="29" t="s">
        <v>8</v>
      </c>
      <c r="I33" s="29" t="s">
        <v>38</v>
      </c>
      <c r="J33" s="29" t="s">
        <v>291</v>
      </c>
    </row>
    <row r="34" spans="1:10" x14ac:dyDescent="0.35">
      <c r="A34">
        <v>2693</v>
      </c>
      <c r="B34">
        <v>190</v>
      </c>
      <c r="C34" s="29" t="s">
        <v>288</v>
      </c>
      <c r="D34" s="29" t="s">
        <v>4</v>
      </c>
      <c r="E34" s="1">
        <v>44679.425000000003</v>
      </c>
      <c r="F34" t="s">
        <v>8</v>
      </c>
      <c r="G34" s="29" t="s">
        <v>8</v>
      </c>
      <c r="H34" s="29" t="s">
        <v>5</v>
      </c>
      <c r="I34" s="29" t="s">
        <v>36</v>
      </c>
      <c r="J34" s="29" t="s">
        <v>291</v>
      </c>
    </row>
    <row r="35" spans="1:10" x14ac:dyDescent="0.35">
      <c r="A35">
        <v>3909</v>
      </c>
      <c r="B35">
        <v>1000</v>
      </c>
      <c r="C35" s="29" t="s">
        <v>288</v>
      </c>
      <c r="D35" s="29" t="s">
        <v>4</v>
      </c>
      <c r="E35" s="1">
        <v>44950.463888888888</v>
      </c>
      <c r="F35">
        <v>4</v>
      </c>
      <c r="G35" s="29" t="s">
        <v>289</v>
      </c>
      <c r="H35" s="29" t="s">
        <v>5</v>
      </c>
      <c r="I35" s="29" t="s">
        <v>37</v>
      </c>
      <c r="J35" s="29" t="s">
        <v>289</v>
      </c>
    </row>
    <row r="36" spans="1:10" x14ac:dyDescent="0.35">
      <c r="A36">
        <v>4364</v>
      </c>
      <c r="B36">
        <v>800</v>
      </c>
      <c r="C36" s="29" t="s">
        <v>288</v>
      </c>
      <c r="D36" s="29" t="s">
        <v>4</v>
      </c>
      <c r="E36" s="1">
        <v>45015</v>
      </c>
      <c r="F36">
        <v>13</v>
      </c>
      <c r="G36" s="29" t="s">
        <v>289</v>
      </c>
      <c r="H36" s="29" t="s">
        <v>5</v>
      </c>
      <c r="I36" s="29" t="s">
        <v>37</v>
      </c>
      <c r="J36" s="29" t="s">
        <v>289</v>
      </c>
    </row>
    <row r="37" spans="1:10" x14ac:dyDescent="0.35">
      <c r="A37">
        <v>2782</v>
      </c>
      <c r="B37">
        <v>950</v>
      </c>
      <c r="C37" s="29" t="s">
        <v>288</v>
      </c>
      <c r="D37" s="29" t="s">
        <v>4</v>
      </c>
      <c r="E37" s="1">
        <v>44697.673611111109</v>
      </c>
      <c r="F37" t="s">
        <v>8</v>
      </c>
      <c r="G37" s="29" t="s">
        <v>8</v>
      </c>
      <c r="H37" s="29" t="s">
        <v>5</v>
      </c>
      <c r="I37" s="29" t="s">
        <v>37</v>
      </c>
      <c r="J37" s="29" t="s">
        <v>291</v>
      </c>
    </row>
    <row r="38" spans="1:10" x14ac:dyDescent="0.35">
      <c r="A38">
        <v>2720</v>
      </c>
      <c r="B38">
        <v>2200</v>
      </c>
      <c r="C38" s="29" t="s">
        <v>287</v>
      </c>
      <c r="D38" s="29" t="s">
        <v>10</v>
      </c>
      <c r="E38" s="1" t="s">
        <v>8</v>
      </c>
      <c r="F38" t="s">
        <v>8</v>
      </c>
      <c r="G38" s="29" t="s">
        <v>8</v>
      </c>
      <c r="H38" s="29" t="s">
        <v>5</v>
      </c>
      <c r="I38" s="29" t="s">
        <v>38</v>
      </c>
      <c r="J38" s="29" t="s">
        <v>291</v>
      </c>
    </row>
    <row r="39" spans="1:10" x14ac:dyDescent="0.35">
      <c r="A39">
        <v>2720</v>
      </c>
      <c r="B39">
        <v>1100</v>
      </c>
      <c r="C39" s="29" t="s">
        <v>287</v>
      </c>
      <c r="D39" s="29" t="s">
        <v>10</v>
      </c>
      <c r="E39" s="1" t="s">
        <v>8</v>
      </c>
      <c r="F39" t="s">
        <v>8</v>
      </c>
      <c r="G39" s="29" t="s">
        <v>8</v>
      </c>
      <c r="H39" s="29" t="s">
        <v>5</v>
      </c>
      <c r="I39" s="29" t="s">
        <v>38</v>
      </c>
      <c r="J39" s="29" t="s">
        <v>291</v>
      </c>
    </row>
    <row r="40" spans="1:10" x14ac:dyDescent="0.35">
      <c r="A40">
        <v>4018</v>
      </c>
      <c r="B40">
        <v>1300</v>
      </c>
      <c r="C40" s="29" t="s">
        <v>288</v>
      </c>
      <c r="D40" s="29" t="s">
        <v>4</v>
      </c>
      <c r="E40" s="1">
        <v>44959.421527777777</v>
      </c>
      <c r="F40">
        <v>5</v>
      </c>
      <c r="G40" s="29" t="s">
        <v>289</v>
      </c>
      <c r="H40" s="29" t="s">
        <v>5</v>
      </c>
      <c r="I40" s="29" t="s">
        <v>280</v>
      </c>
      <c r="J40" s="29" t="s">
        <v>289</v>
      </c>
    </row>
    <row r="41" spans="1:10" x14ac:dyDescent="0.35">
      <c r="A41">
        <v>2233</v>
      </c>
      <c r="B41">
        <v>1500</v>
      </c>
      <c r="C41" s="29" t="s">
        <v>287</v>
      </c>
      <c r="D41" s="29" t="s">
        <v>4</v>
      </c>
      <c r="E41" s="1">
        <v>44621.679861111108</v>
      </c>
      <c r="F41" t="s">
        <v>8</v>
      </c>
      <c r="G41" s="29" t="s">
        <v>8</v>
      </c>
      <c r="H41" s="29" t="s">
        <v>5</v>
      </c>
      <c r="I41" s="29" t="s">
        <v>37</v>
      </c>
      <c r="J41" s="29" t="s">
        <v>291</v>
      </c>
    </row>
    <row r="42" spans="1:10" x14ac:dyDescent="0.35">
      <c r="A42">
        <v>2519</v>
      </c>
      <c r="B42">
        <v>950</v>
      </c>
      <c r="C42" s="29" t="s">
        <v>288</v>
      </c>
      <c r="D42" s="29" t="s">
        <v>4</v>
      </c>
      <c r="E42" s="1">
        <v>44655.474999999999</v>
      </c>
      <c r="F42" t="s">
        <v>8</v>
      </c>
      <c r="G42" s="29" t="s">
        <v>8</v>
      </c>
      <c r="H42" s="29" t="s">
        <v>5</v>
      </c>
      <c r="I42" s="29" t="s">
        <v>37</v>
      </c>
      <c r="J42" s="29" t="s">
        <v>291</v>
      </c>
    </row>
    <row r="43" spans="1:10" x14ac:dyDescent="0.35">
      <c r="A43">
        <v>2494</v>
      </c>
      <c r="B43">
        <v>675</v>
      </c>
      <c r="C43" s="29" t="s">
        <v>288</v>
      </c>
      <c r="D43" s="29" t="s">
        <v>10</v>
      </c>
      <c r="E43" s="1" t="s">
        <v>8</v>
      </c>
      <c r="F43" t="s">
        <v>8</v>
      </c>
      <c r="G43" s="29" t="s">
        <v>8</v>
      </c>
      <c r="H43" s="29" t="s">
        <v>5</v>
      </c>
      <c r="I43" s="29" t="s">
        <v>36</v>
      </c>
      <c r="J43" s="29" t="s">
        <v>291</v>
      </c>
    </row>
    <row r="44" spans="1:10" x14ac:dyDescent="0.35">
      <c r="A44">
        <v>2520</v>
      </c>
      <c r="B44">
        <v>902.5</v>
      </c>
      <c r="C44" s="29" t="s">
        <v>288</v>
      </c>
      <c r="D44" s="29" t="s">
        <v>4</v>
      </c>
      <c r="E44" s="1">
        <v>44655.474999999999</v>
      </c>
      <c r="F44" t="s">
        <v>8</v>
      </c>
      <c r="G44" s="29" t="s">
        <v>8</v>
      </c>
      <c r="H44" s="29" t="s">
        <v>5</v>
      </c>
      <c r="I44" s="29" t="s">
        <v>37</v>
      </c>
      <c r="J44" s="29" t="s">
        <v>291</v>
      </c>
    </row>
    <row r="45" spans="1:10" x14ac:dyDescent="0.35">
      <c r="A45">
        <v>2451</v>
      </c>
      <c r="B45">
        <v>950</v>
      </c>
      <c r="C45" s="29" t="s">
        <v>288</v>
      </c>
      <c r="D45" s="29" t="s">
        <v>4</v>
      </c>
      <c r="E45" s="1">
        <v>44645.620138888888</v>
      </c>
      <c r="F45" t="s">
        <v>8</v>
      </c>
      <c r="G45" s="29" t="s">
        <v>8</v>
      </c>
      <c r="H45" s="29" t="s">
        <v>5</v>
      </c>
      <c r="I45" s="29" t="s">
        <v>38</v>
      </c>
      <c r="J45" s="29" t="s">
        <v>291</v>
      </c>
    </row>
    <row r="46" spans="1:10" x14ac:dyDescent="0.35">
      <c r="A46">
        <v>2521</v>
      </c>
      <c r="B46">
        <v>950</v>
      </c>
      <c r="C46" s="29" t="s">
        <v>288</v>
      </c>
      <c r="D46" s="29" t="s">
        <v>4</v>
      </c>
      <c r="E46" s="1">
        <v>44655.474999999999</v>
      </c>
      <c r="F46" t="s">
        <v>8</v>
      </c>
      <c r="G46" s="29" t="s">
        <v>8</v>
      </c>
      <c r="H46" s="29" t="s">
        <v>5</v>
      </c>
      <c r="I46" s="29" t="s">
        <v>36</v>
      </c>
      <c r="J46" s="29" t="s">
        <v>291</v>
      </c>
    </row>
    <row r="47" spans="1:10" x14ac:dyDescent="0.35">
      <c r="A47">
        <v>4466</v>
      </c>
      <c r="B47">
        <v>650</v>
      </c>
      <c r="C47" s="29" t="s">
        <v>288</v>
      </c>
      <c r="D47" s="29" t="s">
        <v>4</v>
      </c>
      <c r="E47" s="1">
        <v>45014.42291666667</v>
      </c>
      <c r="F47">
        <v>13</v>
      </c>
      <c r="G47" s="29" t="s">
        <v>289</v>
      </c>
      <c r="H47" s="29" t="s">
        <v>5</v>
      </c>
      <c r="I47" s="29" t="s">
        <v>280</v>
      </c>
      <c r="J47" s="29" t="s">
        <v>289</v>
      </c>
    </row>
    <row r="48" spans="1:10" x14ac:dyDescent="0.35">
      <c r="A48">
        <v>1958</v>
      </c>
      <c r="B48">
        <v>3277.5</v>
      </c>
      <c r="C48" s="29" t="s">
        <v>287</v>
      </c>
      <c r="D48" s="29" t="s">
        <v>4</v>
      </c>
      <c r="E48" s="1">
        <v>44586.504861111112</v>
      </c>
      <c r="F48" t="s">
        <v>8</v>
      </c>
      <c r="G48" s="29" t="s">
        <v>8</v>
      </c>
      <c r="H48" s="29" t="s">
        <v>5</v>
      </c>
      <c r="I48" s="29" t="s">
        <v>36</v>
      </c>
      <c r="J48" s="29" t="s">
        <v>291</v>
      </c>
    </row>
    <row r="49" spans="1:10" x14ac:dyDescent="0.35">
      <c r="A49">
        <v>4257</v>
      </c>
      <c r="B49">
        <v>2106</v>
      </c>
      <c r="C49" s="29" t="s">
        <v>287</v>
      </c>
      <c r="D49" s="29" t="s">
        <v>10</v>
      </c>
      <c r="E49" s="1" t="s">
        <v>8</v>
      </c>
      <c r="F49" t="s">
        <v>8</v>
      </c>
      <c r="G49" s="29" t="s">
        <v>8</v>
      </c>
      <c r="H49" s="29" t="s">
        <v>18</v>
      </c>
      <c r="I49" s="29" t="s">
        <v>37</v>
      </c>
      <c r="J49" s="29" t="s">
        <v>291</v>
      </c>
    </row>
    <row r="50" spans="1:10" x14ac:dyDescent="0.35">
      <c r="A50">
        <v>3944</v>
      </c>
      <c r="B50">
        <v>0</v>
      </c>
      <c r="C50" s="29" t="s">
        <v>288</v>
      </c>
      <c r="D50" s="29" t="s">
        <v>10</v>
      </c>
      <c r="E50" s="1" t="s">
        <v>8</v>
      </c>
      <c r="F50" t="s">
        <v>8</v>
      </c>
      <c r="G50" s="29" t="s">
        <v>8</v>
      </c>
      <c r="H50" s="29" t="s">
        <v>18</v>
      </c>
      <c r="I50" s="29" t="s">
        <v>37</v>
      </c>
      <c r="J50" s="29" t="s">
        <v>291</v>
      </c>
    </row>
    <row r="51" spans="1:10" x14ac:dyDescent="0.35">
      <c r="A51">
        <v>3794</v>
      </c>
      <c r="B51">
        <v>800</v>
      </c>
      <c r="C51" s="29" t="s">
        <v>288</v>
      </c>
      <c r="D51" s="29" t="s">
        <v>4</v>
      </c>
      <c r="E51" s="1">
        <v>44932.588194444441</v>
      </c>
      <c r="F51">
        <v>1</v>
      </c>
      <c r="G51" s="29" t="s">
        <v>289</v>
      </c>
      <c r="H51" s="29" t="s">
        <v>5</v>
      </c>
      <c r="I51" s="29" t="s">
        <v>36</v>
      </c>
      <c r="J51" s="29" t="s">
        <v>291</v>
      </c>
    </row>
    <row r="52" spans="1:10" x14ac:dyDescent="0.35">
      <c r="A52">
        <v>2495</v>
      </c>
      <c r="B52">
        <v>750</v>
      </c>
      <c r="C52" s="29" t="s">
        <v>288</v>
      </c>
      <c r="D52" s="29" t="s">
        <v>4</v>
      </c>
      <c r="E52" s="1">
        <v>44651.70208333333</v>
      </c>
      <c r="F52" t="s">
        <v>8</v>
      </c>
      <c r="G52" s="29" t="s">
        <v>8</v>
      </c>
      <c r="H52" s="29" t="s">
        <v>5</v>
      </c>
      <c r="I52" s="29" t="s">
        <v>37</v>
      </c>
      <c r="J52" s="29" t="s">
        <v>291</v>
      </c>
    </row>
    <row r="53" spans="1:10" x14ac:dyDescent="0.35">
      <c r="A53">
        <v>4235</v>
      </c>
      <c r="B53">
        <v>2255</v>
      </c>
      <c r="C53" s="29" t="s">
        <v>287</v>
      </c>
      <c r="D53" s="29" t="s">
        <v>4</v>
      </c>
      <c r="E53" s="1">
        <v>45006</v>
      </c>
      <c r="F53">
        <v>12</v>
      </c>
      <c r="G53" s="29" t="s">
        <v>289</v>
      </c>
      <c r="H53" s="29" t="s">
        <v>18</v>
      </c>
      <c r="I53" s="29" t="s">
        <v>36</v>
      </c>
      <c r="J53" s="29" t="s">
        <v>289</v>
      </c>
    </row>
    <row r="54" spans="1:10" x14ac:dyDescent="0.35">
      <c r="A54">
        <v>2943</v>
      </c>
      <c r="B54">
        <v>1850</v>
      </c>
      <c r="C54" s="29" t="s">
        <v>287</v>
      </c>
      <c r="D54" s="29" t="s">
        <v>10</v>
      </c>
      <c r="E54" s="1" t="s">
        <v>8</v>
      </c>
      <c r="F54" t="s">
        <v>8</v>
      </c>
      <c r="G54" s="29" t="s">
        <v>8</v>
      </c>
      <c r="H54" s="29" t="s">
        <v>5</v>
      </c>
      <c r="I54" s="29" t="s">
        <v>37</v>
      </c>
      <c r="J54" s="29" t="s">
        <v>291</v>
      </c>
    </row>
    <row r="55" spans="1:10" x14ac:dyDescent="0.35">
      <c r="A55">
        <v>4438</v>
      </c>
      <c r="B55">
        <v>1300</v>
      </c>
      <c r="C55" s="29" t="s">
        <v>288</v>
      </c>
      <c r="D55" s="29" t="s">
        <v>4</v>
      </c>
      <c r="E55" s="1">
        <v>45009.395138888889</v>
      </c>
      <c r="F55">
        <v>12</v>
      </c>
      <c r="G55" s="29" t="s">
        <v>289</v>
      </c>
      <c r="H55" s="29" t="s">
        <v>5</v>
      </c>
      <c r="I55" s="29" t="s">
        <v>36</v>
      </c>
      <c r="J55" s="29" t="s">
        <v>289</v>
      </c>
    </row>
    <row r="56" spans="1:10" x14ac:dyDescent="0.35">
      <c r="A56">
        <v>3386</v>
      </c>
      <c r="B56">
        <v>1100</v>
      </c>
      <c r="C56" s="29" t="s">
        <v>288</v>
      </c>
      <c r="D56" s="29" t="s">
        <v>10</v>
      </c>
      <c r="E56" s="1" t="s">
        <v>8</v>
      </c>
      <c r="F56" t="s">
        <v>8</v>
      </c>
      <c r="G56" s="29" t="s">
        <v>8</v>
      </c>
      <c r="H56" s="29" t="s">
        <v>5</v>
      </c>
      <c r="I56" s="29" t="s">
        <v>37</v>
      </c>
      <c r="J56" s="29" t="s">
        <v>291</v>
      </c>
    </row>
    <row r="57" spans="1:10" x14ac:dyDescent="0.35">
      <c r="A57">
        <v>4293</v>
      </c>
      <c r="B57">
        <v>1400</v>
      </c>
      <c r="C57" s="29" t="s">
        <v>288</v>
      </c>
      <c r="D57" s="29" t="s">
        <v>4</v>
      </c>
      <c r="E57" s="1">
        <v>44991.598611111112</v>
      </c>
      <c r="F57">
        <v>10</v>
      </c>
      <c r="G57" s="29" t="s">
        <v>289</v>
      </c>
      <c r="H57" s="29" t="s">
        <v>5</v>
      </c>
      <c r="I57" s="29" t="s">
        <v>37</v>
      </c>
      <c r="J57" s="29" t="s">
        <v>289</v>
      </c>
    </row>
    <row r="58" spans="1:10" x14ac:dyDescent="0.35">
      <c r="A58">
        <v>2682</v>
      </c>
      <c r="B58">
        <v>750</v>
      </c>
      <c r="C58" s="29" t="s">
        <v>288</v>
      </c>
      <c r="D58" s="29" t="s">
        <v>4</v>
      </c>
      <c r="E58" s="1">
        <v>44677.611111111109</v>
      </c>
      <c r="F58" t="s">
        <v>8</v>
      </c>
      <c r="G58" s="29" t="s">
        <v>8</v>
      </c>
      <c r="H58" s="29" t="s">
        <v>5</v>
      </c>
      <c r="I58" s="29" t="s">
        <v>36</v>
      </c>
      <c r="J58" s="29" t="s">
        <v>291</v>
      </c>
    </row>
    <row r="59" spans="1:10" x14ac:dyDescent="0.35">
      <c r="A59">
        <v>3997</v>
      </c>
      <c r="B59">
        <v>137.5</v>
      </c>
      <c r="C59" s="29" t="s">
        <v>287</v>
      </c>
      <c r="D59" s="29" t="s">
        <v>8</v>
      </c>
      <c r="E59" s="1" t="s">
        <v>8</v>
      </c>
      <c r="F59" t="s">
        <v>8</v>
      </c>
      <c r="G59" s="29" t="s">
        <v>8</v>
      </c>
      <c r="H59" s="29" t="s">
        <v>8</v>
      </c>
      <c r="I59" s="29" t="s">
        <v>38</v>
      </c>
      <c r="J59" s="29" t="s">
        <v>291</v>
      </c>
    </row>
    <row r="60" spans="1:10" x14ac:dyDescent="0.35">
      <c r="A60">
        <v>4177</v>
      </c>
      <c r="B60">
        <v>4361</v>
      </c>
      <c r="C60" s="29" t="s">
        <v>287</v>
      </c>
      <c r="D60" s="29" t="s">
        <v>4</v>
      </c>
      <c r="E60" s="1">
        <v>44936</v>
      </c>
      <c r="F60">
        <v>2</v>
      </c>
      <c r="G60" s="29" t="s">
        <v>289</v>
      </c>
      <c r="H60" s="29" t="s">
        <v>22</v>
      </c>
      <c r="I60" s="29" t="s">
        <v>37</v>
      </c>
      <c r="J60" s="29" t="s">
        <v>291</v>
      </c>
    </row>
    <row r="61" spans="1:10" x14ac:dyDescent="0.35">
      <c r="A61">
        <v>2608</v>
      </c>
      <c r="B61">
        <v>2400</v>
      </c>
      <c r="C61" s="29" t="s">
        <v>287</v>
      </c>
      <c r="D61" s="29" t="s">
        <v>4</v>
      </c>
      <c r="E61" s="1">
        <v>44865</v>
      </c>
      <c r="F61" t="s">
        <v>8</v>
      </c>
      <c r="G61" s="29" t="s">
        <v>8</v>
      </c>
      <c r="H61" s="29" t="s">
        <v>5</v>
      </c>
      <c r="I61" s="29" t="s">
        <v>37</v>
      </c>
      <c r="J61" s="29" t="s">
        <v>291</v>
      </c>
    </row>
    <row r="62" spans="1:10" x14ac:dyDescent="0.35">
      <c r="A62">
        <v>3233</v>
      </c>
      <c r="B62">
        <v>750</v>
      </c>
      <c r="C62" s="29" t="s">
        <v>288</v>
      </c>
      <c r="D62" s="29" t="s">
        <v>4</v>
      </c>
      <c r="E62" s="1">
        <v>44820</v>
      </c>
      <c r="F62" t="s">
        <v>8</v>
      </c>
      <c r="G62" s="29" t="s">
        <v>8</v>
      </c>
      <c r="H62" s="29" t="s">
        <v>5</v>
      </c>
      <c r="I62" s="29" t="s">
        <v>37</v>
      </c>
      <c r="J62" s="29" t="s">
        <v>291</v>
      </c>
    </row>
    <row r="63" spans="1:10" x14ac:dyDescent="0.35">
      <c r="A63">
        <v>3233</v>
      </c>
      <c r="B63">
        <v>675</v>
      </c>
      <c r="C63" s="29" t="s">
        <v>288</v>
      </c>
      <c r="D63" s="29" t="s">
        <v>4</v>
      </c>
      <c r="E63" s="1">
        <v>44820</v>
      </c>
      <c r="F63" t="s">
        <v>8</v>
      </c>
      <c r="G63" s="29" t="s">
        <v>8</v>
      </c>
      <c r="H63" s="29" t="s">
        <v>5</v>
      </c>
      <c r="I63" s="29" t="s">
        <v>37</v>
      </c>
      <c r="J63" s="29" t="s">
        <v>291</v>
      </c>
    </row>
    <row r="64" spans="1:10" x14ac:dyDescent="0.35">
      <c r="A64">
        <v>4424</v>
      </c>
      <c r="B64">
        <v>800</v>
      </c>
      <c r="C64" s="29" t="s">
        <v>288</v>
      </c>
      <c r="D64" s="29" t="s">
        <v>4</v>
      </c>
      <c r="E64" s="1">
        <v>45007.456250000003</v>
      </c>
      <c r="F64">
        <v>12</v>
      </c>
      <c r="G64" s="29" t="s">
        <v>289</v>
      </c>
      <c r="H64" s="29" t="s">
        <v>5</v>
      </c>
      <c r="I64" s="29" t="s">
        <v>36</v>
      </c>
      <c r="J64" s="29" t="s">
        <v>289</v>
      </c>
    </row>
    <row r="65" spans="1:10" x14ac:dyDescent="0.35">
      <c r="A65">
        <v>2459</v>
      </c>
      <c r="B65">
        <v>1000</v>
      </c>
      <c r="C65" s="29" t="s">
        <v>288</v>
      </c>
      <c r="D65" s="29" t="s">
        <v>4</v>
      </c>
      <c r="E65" s="1">
        <v>44649.36041666667</v>
      </c>
      <c r="F65" t="s">
        <v>8</v>
      </c>
      <c r="G65" s="29" t="s">
        <v>8</v>
      </c>
      <c r="H65" s="29" t="s">
        <v>5</v>
      </c>
      <c r="I65" s="29" t="s">
        <v>38</v>
      </c>
      <c r="J65" s="29" t="s">
        <v>291</v>
      </c>
    </row>
    <row r="66" spans="1:10" x14ac:dyDescent="0.35">
      <c r="A66">
        <v>3169</v>
      </c>
      <c r="B66">
        <v>600</v>
      </c>
      <c r="C66" s="29" t="s">
        <v>287</v>
      </c>
      <c r="D66" s="29" t="s">
        <v>10</v>
      </c>
      <c r="E66" s="1" t="s">
        <v>8</v>
      </c>
      <c r="F66" t="s">
        <v>8</v>
      </c>
      <c r="G66" s="29" t="s">
        <v>8</v>
      </c>
      <c r="H66" s="29" t="s">
        <v>5</v>
      </c>
      <c r="I66" s="29" t="s">
        <v>36</v>
      </c>
      <c r="J66" s="29" t="s">
        <v>291</v>
      </c>
    </row>
    <row r="67" spans="1:10" x14ac:dyDescent="0.35">
      <c r="A67">
        <v>3169</v>
      </c>
      <c r="B67">
        <v>1800</v>
      </c>
      <c r="C67" s="29" t="s">
        <v>287</v>
      </c>
      <c r="D67" s="29" t="s">
        <v>10</v>
      </c>
      <c r="E67" s="1" t="s">
        <v>8</v>
      </c>
      <c r="F67" t="s">
        <v>8</v>
      </c>
      <c r="G67" s="29" t="s">
        <v>8</v>
      </c>
      <c r="H67" s="29" t="s">
        <v>5</v>
      </c>
      <c r="I67" s="29" t="s">
        <v>36</v>
      </c>
      <c r="J67" s="29" t="s">
        <v>291</v>
      </c>
    </row>
    <row r="68" spans="1:10" x14ac:dyDescent="0.35">
      <c r="A68">
        <v>3169</v>
      </c>
      <c r="B68">
        <v>1800</v>
      </c>
      <c r="C68" s="29" t="s">
        <v>287</v>
      </c>
      <c r="D68" s="29" t="s">
        <v>10</v>
      </c>
      <c r="E68" s="1" t="s">
        <v>8</v>
      </c>
      <c r="F68" t="s">
        <v>8</v>
      </c>
      <c r="G68" s="29" t="s">
        <v>8</v>
      </c>
      <c r="H68" s="29" t="s">
        <v>5</v>
      </c>
      <c r="I68" s="29" t="s">
        <v>36</v>
      </c>
      <c r="J68" s="29" t="s">
        <v>291</v>
      </c>
    </row>
    <row r="69" spans="1:10" x14ac:dyDescent="0.35">
      <c r="A69">
        <v>3169</v>
      </c>
      <c r="B69">
        <v>1000</v>
      </c>
      <c r="C69" s="29" t="s">
        <v>287</v>
      </c>
      <c r="D69" s="29" t="s">
        <v>10</v>
      </c>
      <c r="E69" s="1" t="s">
        <v>8</v>
      </c>
      <c r="F69" t="s">
        <v>8</v>
      </c>
      <c r="G69" s="29" t="s">
        <v>8</v>
      </c>
      <c r="H69" s="29" t="s">
        <v>5</v>
      </c>
      <c r="I69" s="29" t="s">
        <v>36</v>
      </c>
      <c r="J69" s="29" t="s">
        <v>291</v>
      </c>
    </row>
    <row r="70" spans="1:10" x14ac:dyDescent="0.35">
      <c r="A70">
        <v>2895</v>
      </c>
      <c r="B70">
        <v>750</v>
      </c>
      <c r="C70" s="29" t="s">
        <v>288</v>
      </c>
      <c r="D70" s="29" t="s">
        <v>4</v>
      </c>
      <c r="E70" s="1">
        <v>44729.394444444442</v>
      </c>
      <c r="F70" t="s">
        <v>8</v>
      </c>
      <c r="G70" s="29" t="s">
        <v>8</v>
      </c>
      <c r="H70" s="29" t="s">
        <v>5</v>
      </c>
      <c r="I70" s="29" t="s">
        <v>36</v>
      </c>
      <c r="J70" s="29" t="s">
        <v>291</v>
      </c>
    </row>
    <row r="71" spans="1:10" x14ac:dyDescent="0.35">
      <c r="A71">
        <v>4157</v>
      </c>
      <c r="B71">
        <v>1150</v>
      </c>
      <c r="C71" s="29" t="s">
        <v>287</v>
      </c>
      <c r="D71" s="29" t="s">
        <v>10</v>
      </c>
      <c r="E71" s="1" t="s">
        <v>8</v>
      </c>
      <c r="F71" t="s">
        <v>8</v>
      </c>
      <c r="G71" s="29" t="s">
        <v>8</v>
      </c>
      <c r="H71" s="29" t="s">
        <v>5</v>
      </c>
      <c r="I71" s="29" t="s">
        <v>37</v>
      </c>
      <c r="J71" s="29" t="s">
        <v>291</v>
      </c>
    </row>
    <row r="72" spans="1:10" x14ac:dyDescent="0.35">
      <c r="A72">
        <v>4157</v>
      </c>
      <c r="B72">
        <v>795</v>
      </c>
      <c r="C72" s="29" t="s">
        <v>287</v>
      </c>
      <c r="D72" s="29" t="s">
        <v>10</v>
      </c>
      <c r="E72" s="1" t="s">
        <v>8</v>
      </c>
      <c r="F72" t="s">
        <v>8</v>
      </c>
      <c r="G72" s="29" t="s">
        <v>8</v>
      </c>
      <c r="H72" s="29" t="s">
        <v>5</v>
      </c>
      <c r="I72" s="29" t="s">
        <v>37</v>
      </c>
      <c r="J72" s="29" t="s">
        <v>291</v>
      </c>
    </row>
    <row r="73" spans="1:10" x14ac:dyDescent="0.35">
      <c r="A73">
        <v>4157</v>
      </c>
      <c r="B73">
        <v>8190</v>
      </c>
      <c r="C73" s="29" t="s">
        <v>287</v>
      </c>
      <c r="D73" s="29" t="s">
        <v>10</v>
      </c>
      <c r="E73" s="1" t="s">
        <v>8</v>
      </c>
      <c r="F73" t="s">
        <v>8</v>
      </c>
      <c r="G73" s="29" t="s">
        <v>8</v>
      </c>
      <c r="H73" s="29" t="s">
        <v>5</v>
      </c>
      <c r="I73" s="29" t="s">
        <v>37</v>
      </c>
      <c r="J73" s="29" t="s">
        <v>291</v>
      </c>
    </row>
    <row r="74" spans="1:10" x14ac:dyDescent="0.35">
      <c r="A74">
        <v>4157</v>
      </c>
      <c r="B74">
        <v>495</v>
      </c>
      <c r="C74" s="29" t="s">
        <v>287</v>
      </c>
      <c r="D74" s="29" t="s">
        <v>10</v>
      </c>
      <c r="E74" s="1" t="s">
        <v>8</v>
      </c>
      <c r="F74" t="s">
        <v>8</v>
      </c>
      <c r="G74" s="29" t="s">
        <v>8</v>
      </c>
      <c r="H74" s="29" t="s">
        <v>5</v>
      </c>
      <c r="I74" s="29" t="s">
        <v>37</v>
      </c>
      <c r="J74" s="29" t="s">
        <v>291</v>
      </c>
    </row>
    <row r="75" spans="1:10" x14ac:dyDescent="0.35">
      <c r="A75">
        <v>4157</v>
      </c>
      <c r="B75">
        <v>610</v>
      </c>
      <c r="C75" s="29" t="s">
        <v>287</v>
      </c>
      <c r="D75" s="29" t="s">
        <v>10</v>
      </c>
      <c r="E75" s="1" t="s">
        <v>8</v>
      </c>
      <c r="F75" t="s">
        <v>8</v>
      </c>
      <c r="G75" s="29" t="s">
        <v>8</v>
      </c>
      <c r="H75" s="29" t="s">
        <v>5</v>
      </c>
      <c r="I75" s="29" t="s">
        <v>37</v>
      </c>
      <c r="J75" s="29" t="s">
        <v>291</v>
      </c>
    </row>
    <row r="76" spans="1:10" x14ac:dyDescent="0.35">
      <c r="A76">
        <v>4157</v>
      </c>
      <c r="B76">
        <v>-1000</v>
      </c>
      <c r="C76" s="29" t="s">
        <v>287</v>
      </c>
      <c r="D76" s="29" t="s">
        <v>10</v>
      </c>
      <c r="E76" s="1" t="s">
        <v>8</v>
      </c>
      <c r="F76" t="s">
        <v>8</v>
      </c>
      <c r="G76" s="29" t="s">
        <v>8</v>
      </c>
      <c r="H76" s="29" t="s">
        <v>5</v>
      </c>
      <c r="I76" s="29" t="s">
        <v>37</v>
      </c>
      <c r="J76" s="29" t="s">
        <v>291</v>
      </c>
    </row>
    <row r="77" spans="1:10" x14ac:dyDescent="0.35">
      <c r="A77">
        <v>2465</v>
      </c>
      <c r="B77">
        <v>4950</v>
      </c>
      <c r="C77" s="29" t="s">
        <v>287</v>
      </c>
      <c r="D77" s="29" t="s">
        <v>4</v>
      </c>
      <c r="E77" s="1">
        <v>44907</v>
      </c>
      <c r="F77" t="s">
        <v>8</v>
      </c>
      <c r="G77" s="29" t="s">
        <v>8</v>
      </c>
      <c r="H77" s="29" t="s">
        <v>5</v>
      </c>
      <c r="I77" s="29" t="s">
        <v>36</v>
      </c>
      <c r="J77" s="29" t="s">
        <v>291</v>
      </c>
    </row>
    <row r="78" spans="1:10" x14ac:dyDescent="0.35">
      <c r="A78">
        <v>3918</v>
      </c>
      <c r="B78">
        <v>1050</v>
      </c>
      <c r="C78" s="29" t="s">
        <v>288</v>
      </c>
      <c r="D78" s="29" t="s">
        <v>4</v>
      </c>
      <c r="E78" s="1">
        <v>44951.681944444441</v>
      </c>
      <c r="F78">
        <v>4</v>
      </c>
      <c r="G78" s="29" t="s">
        <v>289</v>
      </c>
      <c r="H78" s="29" t="s">
        <v>5</v>
      </c>
      <c r="I78" s="29" t="s">
        <v>36</v>
      </c>
      <c r="J78" s="29" t="s">
        <v>289</v>
      </c>
    </row>
    <row r="79" spans="1:10" x14ac:dyDescent="0.35">
      <c r="A79">
        <v>2460</v>
      </c>
      <c r="B79">
        <v>950</v>
      </c>
      <c r="C79" s="29" t="s">
        <v>288</v>
      </c>
      <c r="D79" s="29" t="s">
        <v>4</v>
      </c>
      <c r="E79" s="1">
        <v>44649.36041666667</v>
      </c>
      <c r="F79" t="s">
        <v>8</v>
      </c>
      <c r="G79" s="29" t="s">
        <v>8</v>
      </c>
      <c r="H79" s="29" t="s">
        <v>5</v>
      </c>
      <c r="I79" s="29" t="s">
        <v>37</v>
      </c>
      <c r="J79" s="29" t="s">
        <v>291</v>
      </c>
    </row>
    <row r="80" spans="1:10" x14ac:dyDescent="0.35">
      <c r="A80">
        <v>2896</v>
      </c>
      <c r="B80">
        <v>750</v>
      </c>
      <c r="C80" s="29" t="s">
        <v>288</v>
      </c>
      <c r="D80" s="29" t="s">
        <v>4</v>
      </c>
      <c r="E80" s="1">
        <v>44729.394444444442</v>
      </c>
      <c r="F80" t="s">
        <v>8</v>
      </c>
      <c r="G80" s="29" t="s">
        <v>8</v>
      </c>
      <c r="H80" s="29" t="s">
        <v>5</v>
      </c>
      <c r="I80" s="29" t="s">
        <v>36</v>
      </c>
      <c r="J80" s="29" t="s">
        <v>291</v>
      </c>
    </row>
    <row r="81" spans="1:10" x14ac:dyDescent="0.35">
      <c r="A81">
        <v>4233</v>
      </c>
      <c r="B81">
        <v>3800</v>
      </c>
      <c r="C81" s="29" t="s">
        <v>287</v>
      </c>
      <c r="D81" s="29" t="s">
        <v>4</v>
      </c>
      <c r="E81" s="1">
        <v>44992</v>
      </c>
      <c r="F81">
        <v>10</v>
      </c>
      <c r="G81" s="29" t="s">
        <v>289</v>
      </c>
      <c r="H81" s="29" t="s">
        <v>5</v>
      </c>
      <c r="I81" s="29" t="s">
        <v>37</v>
      </c>
      <c r="J81" s="29" t="s">
        <v>289</v>
      </c>
    </row>
    <row r="82" spans="1:10" x14ac:dyDescent="0.35">
      <c r="A82">
        <v>2093</v>
      </c>
      <c r="B82">
        <v>4400</v>
      </c>
      <c r="C82" s="29" t="s">
        <v>287</v>
      </c>
      <c r="D82" s="29" t="s">
        <v>10</v>
      </c>
      <c r="E82" s="1" t="s">
        <v>8</v>
      </c>
      <c r="F82" t="s">
        <v>8</v>
      </c>
      <c r="G82" s="29" t="s">
        <v>8</v>
      </c>
      <c r="H82" s="29" t="s">
        <v>5</v>
      </c>
      <c r="I82" s="29" t="s">
        <v>38</v>
      </c>
      <c r="J82" s="29" t="s">
        <v>291</v>
      </c>
    </row>
    <row r="83" spans="1:10" x14ac:dyDescent="0.35">
      <c r="A83">
        <v>2093</v>
      </c>
      <c r="B83">
        <v>400</v>
      </c>
      <c r="C83" s="29" t="s">
        <v>288</v>
      </c>
      <c r="D83" s="29" t="s">
        <v>10</v>
      </c>
      <c r="E83" s="1" t="s">
        <v>8</v>
      </c>
      <c r="F83" t="s">
        <v>8</v>
      </c>
      <c r="G83" s="29" t="s">
        <v>8</v>
      </c>
      <c r="H83" s="29" t="s">
        <v>5</v>
      </c>
      <c r="I83" s="29" t="s">
        <v>38</v>
      </c>
      <c r="J83" s="29" t="s">
        <v>291</v>
      </c>
    </row>
    <row r="84" spans="1:10" x14ac:dyDescent="0.35">
      <c r="A84">
        <v>4416</v>
      </c>
      <c r="B84">
        <v>1250</v>
      </c>
      <c r="C84" s="29" t="s">
        <v>287</v>
      </c>
      <c r="D84" s="29" t="s">
        <v>8</v>
      </c>
      <c r="E84" s="1" t="s">
        <v>8</v>
      </c>
      <c r="F84" t="s">
        <v>8</v>
      </c>
      <c r="G84" s="29" t="s">
        <v>8</v>
      </c>
      <c r="H84" s="29" t="s">
        <v>8</v>
      </c>
      <c r="I84" s="29" t="s">
        <v>36</v>
      </c>
      <c r="J84" s="29" t="s">
        <v>291</v>
      </c>
    </row>
    <row r="85" spans="1:10" x14ac:dyDescent="0.35">
      <c r="A85">
        <v>4416</v>
      </c>
      <c r="B85">
        <v>180</v>
      </c>
      <c r="C85" s="29" t="s">
        <v>287</v>
      </c>
      <c r="D85" s="29" t="s">
        <v>8</v>
      </c>
      <c r="E85" s="1" t="s">
        <v>8</v>
      </c>
      <c r="F85" t="s">
        <v>8</v>
      </c>
      <c r="G85" s="29" t="s">
        <v>8</v>
      </c>
      <c r="H85" s="29" t="s">
        <v>8</v>
      </c>
      <c r="I85" s="29" t="s">
        <v>36</v>
      </c>
      <c r="J85" s="29" t="s">
        <v>291</v>
      </c>
    </row>
    <row r="86" spans="1:10" x14ac:dyDescent="0.35">
      <c r="A86">
        <v>2334</v>
      </c>
      <c r="B86">
        <v>2720</v>
      </c>
      <c r="C86" s="29" t="s">
        <v>287</v>
      </c>
      <c r="D86" s="29" t="s">
        <v>4</v>
      </c>
      <c r="E86" s="1">
        <v>44635.439583333333</v>
      </c>
      <c r="F86" t="s">
        <v>8</v>
      </c>
      <c r="G86" s="29" t="s">
        <v>8</v>
      </c>
      <c r="H86" s="29" t="s">
        <v>5</v>
      </c>
      <c r="I86" s="29" t="s">
        <v>36</v>
      </c>
      <c r="J86" s="29" t="s">
        <v>291</v>
      </c>
    </row>
    <row r="87" spans="1:10" x14ac:dyDescent="0.35">
      <c r="A87">
        <v>1936</v>
      </c>
      <c r="B87">
        <v>0</v>
      </c>
      <c r="C87" s="29" t="s">
        <v>288</v>
      </c>
      <c r="D87" s="29" t="s">
        <v>4</v>
      </c>
      <c r="E87" s="1">
        <v>44581.4</v>
      </c>
      <c r="F87" t="s">
        <v>8</v>
      </c>
      <c r="G87" s="29" t="s">
        <v>8</v>
      </c>
      <c r="H87" s="29" t="s">
        <v>5</v>
      </c>
      <c r="I87" s="29" t="s">
        <v>36</v>
      </c>
      <c r="J87" s="29" t="s">
        <v>291</v>
      </c>
    </row>
    <row r="88" spans="1:10" x14ac:dyDescent="0.35">
      <c r="A88">
        <v>1936</v>
      </c>
      <c r="B88">
        <v>0</v>
      </c>
      <c r="C88" s="29" t="s">
        <v>288</v>
      </c>
      <c r="D88" s="29" t="s">
        <v>4</v>
      </c>
      <c r="E88" s="1">
        <v>44581.4</v>
      </c>
      <c r="F88" t="s">
        <v>8</v>
      </c>
      <c r="G88" s="29" t="s">
        <v>8</v>
      </c>
      <c r="H88" s="29" t="s">
        <v>5</v>
      </c>
      <c r="I88" s="29" t="s">
        <v>36</v>
      </c>
      <c r="J88" s="29" t="s">
        <v>291</v>
      </c>
    </row>
    <row r="89" spans="1:10" x14ac:dyDescent="0.35">
      <c r="A89">
        <v>1936</v>
      </c>
      <c r="B89">
        <v>525</v>
      </c>
      <c r="C89" s="29" t="s">
        <v>288</v>
      </c>
      <c r="D89" s="29" t="s">
        <v>4</v>
      </c>
      <c r="E89" s="1">
        <v>44581.4</v>
      </c>
      <c r="F89" t="s">
        <v>8</v>
      </c>
      <c r="G89" s="29" t="s">
        <v>8</v>
      </c>
      <c r="H89" s="29" t="s">
        <v>5</v>
      </c>
      <c r="I89" s="29" t="s">
        <v>36</v>
      </c>
      <c r="J89" s="29" t="s">
        <v>291</v>
      </c>
    </row>
    <row r="90" spans="1:10" x14ac:dyDescent="0.35">
      <c r="A90">
        <v>2432</v>
      </c>
      <c r="B90">
        <v>3300</v>
      </c>
      <c r="C90" s="29" t="s">
        <v>287</v>
      </c>
      <c r="D90" s="29" t="s">
        <v>10</v>
      </c>
      <c r="E90" s="1" t="s">
        <v>8</v>
      </c>
      <c r="F90" t="s">
        <v>8</v>
      </c>
      <c r="G90" s="29" t="s">
        <v>8</v>
      </c>
      <c r="H90" s="29" t="s">
        <v>5</v>
      </c>
      <c r="I90" s="29" t="s">
        <v>37</v>
      </c>
      <c r="J90" s="29" t="s">
        <v>291</v>
      </c>
    </row>
    <row r="91" spans="1:10" x14ac:dyDescent="0.35">
      <c r="A91">
        <v>4621</v>
      </c>
      <c r="B91">
        <v>1050</v>
      </c>
      <c r="C91" s="29" t="s">
        <v>287</v>
      </c>
      <c r="D91" s="29" t="s">
        <v>10</v>
      </c>
      <c r="E91" s="1" t="s">
        <v>8</v>
      </c>
      <c r="F91" t="s">
        <v>8</v>
      </c>
      <c r="G91" s="29" t="s">
        <v>8</v>
      </c>
      <c r="H91" s="29" t="s">
        <v>5</v>
      </c>
      <c r="I91" s="29" t="s">
        <v>38</v>
      </c>
      <c r="J91" s="29" t="s">
        <v>291</v>
      </c>
    </row>
    <row r="92" spans="1:10" x14ac:dyDescent="0.35">
      <c r="A92">
        <v>4621</v>
      </c>
      <c r="B92">
        <v>2100</v>
      </c>
      <c r="C92" s="29" t="s">
        <v>287</v>
      </c>
      <c r="D92" s="29" t="s">
        <v>10</v>
      </c>
      <c r="E92" s="1" t="s">
        <v>8</v>
      </c>
      <c r="F92" t="s">
        <v>8</v>
      </c>
      <c r="G92" s="29" t="s">
        <v>8</v>
      </c>
      <c r="H92" s="29" t="s">
        <v>5</v>
      </c>
      <c r="I92" s="29" t="s">
        <v>38</v>
      </c>
      <c r="J92" s="29" t="s">
        <v>291</v>
      </c>
    </row>
    <row r="93" spans="1:10" x14ac:dyDescent="0.35">
      <c r="A93">
        <v>3655</v>
      </c>
      <c r="B93">
        <v>2150</v>
      </c>
      <c r="C93" s="29" t="s">
        <v>287</v>
      </c>
      <c r="D93" s="29" t="s">
        <v>4</v>
      </c>
      <c r="E93" s="1">
        <v>44902.32916666667</v>
      </c>
      <c r="F93" t="s">
        <v>8</v>
      </c>
      <c r="G93" s="29" t="s">
        <v>8</v>
      </c>
      <c r="H93" s="29" t="s">
        <v>5</v>
      </c>
      <c r="I93" s="29" t="s">
        <v>38</v>
      </c>
      <c r="J93" s="29" t="s">
        <v>291</v>
      </c>
    </row>
    <row r="94" spans="1:10" x14ac:dyDescent="0.35">
      <c r="A94">
        <v>3070</v>
      </c>
      <c r="B94">
        <v>750</v>
      </c>
      <c r="C94" s="29" t="s">
        <v>288</v>
      </c>
      <c r="D94" s="29" t="s">
        <v>4</v>
      </c>
      <c r="E94" s="1">
        <v>44764</v>
      </c>
      <c r="F94" t="s">
        <v>8</v>
      </c>
      <c r="G94" s="29" t="s">
        <v>8</v>
      </c>
      <c r="H94" s="29" t="s">
        <v>5</v>
      </c>
      <c r="I94" s="29" t="s">
        <v>36</v>
      </c>
      <c r="J94" s="29" t="s">
        <v>291</v>
      </c>
    </row>
    <row r="95" spans="1:10" x14ac:dyDescent="0.35">
      <c r="A95">
        <v>3070</v>
      </c>
      <c r="B95">
        <v>675</v>
      </c>
      <c r="C95" s="29" t="s">
        <v>288</v>
      </c>
      <c r="D95" s="29" t="s">
        <v>4</v>
      </c>
      <c r="E95" s="1">
        <v>44764</v>
      </c>
      <c r="F95" t="s">
        <v>8</v>
      </c>
      <c r="G95" s="29" t="s">
        <v>8</v>
      </c>
      <c r="H95" s="29" t="s">
        <v>5</v>
      </c>
      <c r="I95" s="29" t="s">
        <v>36</v>
      </c>
      <c r="J95" s="29" t="s">
        <v>291</v>
      </c>
    </row>
    <row r="96" spans="1:10" x14ac:dyDescent="0.35">
      <c r="A96">
        <v>4161</v>
      </c>
      <c r="B96">
        <v>800</v>
      </c>
      <c r="C96" s="29" t="s">
        <v>288</v>
      </c>
      <c r="D96" s="29" t="s">
        <v>4</v>
      </c>
      <c r="E96" s="1">
        <v>44973.385416666664</v>
      </c>
      <c r="F96">
        <v>7</v>
      </c>
      <c r="G96" s="29" t="s">
        <v>289</v>
      </c>
      <c r="H96" s="29" t="s">
        <v>5</v>
      </c>
      <c r="I96" s="29" t="s">
        <v>36</v>
      </c>
      <c r="J96" s="29" t="s">
        <v>289</v>
      </c>
    </row>
    <row r="97" spans="1:10" x14ac:dyDescent="0.35">
      <c r="A97">
        <v>2133</v>
      </c>
      <c r="B97">
        <v>750</v>
      </c>
      <c r="C97" s="29" t="s">
        <v>288</v>
      </c>
      <c r="D97" s="29" t="s">
        <v>4</v>
      </c>
      <c r="E97" s="1">
        <v>44613.398611111108</v>
      </c>
      <c r="F97" t="s">
        <v>8</v>
      </c>
      <c r="G97" s="29" t="s">
        <v>8</v>
      </c>
      <c r="H97" s="29" t="s">
        <v>5</v>
      </c>
      <c r="I97" s="29" t="s">
        <v>37</v>
      </c>
      <c r="J97" s="29" t="s">
        <v>291</v>
      </c>
    </row>
    <row r="98" spans="1:10" x14ac:dyDescent="0.35">
      <c r="A98">
        <v>2122</v>
      </c>
      <c r="B98">
        <v>675</v>
      </c>
      <c r="C98" s="29" t="s">
        <v>288</v>
      </c>
      <c r="D98" s="29" t="s">
        <v>4</v>
      </c>
      <c r="E98" s="1">
        <v>44610.515277777777</v>
      </c>
      <c r="F98" t="s">
        <v>8</v>
      </c>
      <c r="G98" s="29" t="s">
        <v>8</v>
      </c>
      <c r="H98" s="29" t="s">
        <v>5</v>
      </c>
      <c r="I98" s="29" t="s">
        <v>38</v>
      </c>
      <c r="J98" s="29" t="s">
        <v>291</v>
      </c>
    </row>
    <row r="99" spans="1:10" x14ac:dyDescent="0.35">
      <c r="A99">
        <v>3656</v>
      </c>
      <c r="B99">
        <v>1075</v>
      </c>
      <c r="C99" s="29" t="s">
        <v>287</v>
      </c>
      <c r="D99" s="29" t="s">
        <v>4</v>
      </c>
      <c r="E99" s="1">
        <v>44902.32916666667</v>
      </c>
      <c r="F99" t="s">
        <v>8</v>
      </c>
      <c r="G99" s="29" t="s">
        <v>8</v>
      </c>
      <c r="H99" s="29" t="s">
        <v>5</v>
      </c>
      <c r="I99" s="29" t="s">
        <v>38</v>
      </c>
      <c r="J99" s="29" t="s">
        <v>291</v>
      </c>
    </row>
    <row r="100" spans="1:10" x14ac:dyDescent="0.35">
      <c r="A100">
        <v>2134</v>
      </c>
      <c r="B100">
        <v>750</v>
      </c>
      <c r="C100" s="29" t="s">
        <v>288</v>
      </c>
      <c r="D100" s="29" t="s">
        <v>4</v>
      </c>
      <c r="E100" s="1">
        <v>44613.398611111108</v>
      </c>
      <c r="F100" t="s">
        <v>8</v>
      </c>
      <c r="G100" s="29" t="s">
        <v>8</v>
      </c>
      <c r="H100" s="29" t="s">
        <v>5</v>
      </c>
      <c r="I100" s="29" t="s">
        <v>37</v>
      </c>
      <c r="J100" s="29" t="s">
        <v>291</v>
      </c>
    </row>
    <row r="101" spans="1:10" x14ac:dyDescent="0.35">
      <c r="A101">
        <v>2737</v>
      </c>
      <c r="B101">
        <v>1000</v>
      </c>
      <c r="C101" s="29" t="s">
        <v>288</v>
      </c>
      <c r="D101" s="29" t="s">
        <v>4</v>
      </c>
      <c r="E101" s="1">
        <v>44690.654861111114</v>
      </c>
      <c r="F101" t="s">
        <v>8</v>
      </c>
      <c r="G101" s="29" t="s">
        <v>8</v>
      </c>
      <c r="H101" s="29" t="s">
        <v>5</v>
      </c>
      <c r="I101" s="29" t="s">
        <v>37</v>
      </c>
      <c r="J101" s="29" t="s">
        <v>291</v>
      </c>
    </row>
    <row r="102" spans="1:10" x14ac:dyDescent="0.35">
      <c r="A102">
        <v>4036</v>
      </c>
      <c r="B102">
        <v>2400</v>
      </c>
      <c r="C102" s="29" t="s">
        <v>287</v>
      </c>
      <c r="D102" s="29" t="s">
        <v>10</v>
      </c>
      <c r="E102" s="1" t="s">
        <v>8</v>
      </c>
      <c r="F102" t="s">
        <v>8</v>
      </c>
      <c r="G102" s="29" t="s">
        <v>8</v>
      </c>
      <c r="H102" s="29" t="s">
        <v>5</v>
      </c>
      <c r="I102" s="29" t="s">
        <v>36</v>
      </c>
      <c r="J102" s="29" t="s">
        <v>291</v>
      </c>
    </row>
    <row r="103" spans="1:10" x14ac:dyDescent="0.35">
      <c r="A103">
        <v>4062</v>
      </c>
      <c r="B103">
        <v>1100</v>
      </c>
      <c r="C103" s="29" t="s">
        <v>288</v>
      </c>
      <c r="D103" s="29" t="s">
        <v>4</v>
      </c>
      <c r="E103" s="1">
        <v>44965.416666666664</v>
      </c>
      <c r="F103">
        <v>6</v>
      </c>
      <c r="G103" s="29" t="s">
        <v>289</v>
      </c>
      <c r="H103" s="29" t="s">
        <v>5</v>
      </c>
      <c r="I103" s="29" t="s">
        <v>37</v>
      </c>
      <c r="J103" s="29" t="s">
        <v>289</v>
      </c>
    </row>
    <row r="104" spans="1:10" x14ac:dyDescent="0.35">
      <c r="A104">
        <v>3639</v>
      </c>
      <c r="B104">
        <v>800</v>
      </c>
      <c r="C104" s="29" t="s">
        <v>288</v>
      </c>
      <c r="D104" s="29" t="s">
        <v>4</v>
      </c>
      <c r="E104" s="1">
        <v>44896</v>
      </c>
      <c r="F104" t="s">
        <v>8</v>
      </c>
      <c r="G104" s="29" t="s">
        <v>8</v>
      </c>
      <c r="H104" s="29" t="s">
        <v>5</v>
      </c>
      <c r="I104" s="29" t="s">
        <v>37</v>
      </c>
      <c r="J104" s="29" t="s">
        <v>291</v>
      </c>
    </row>
    <row r="105" spans="1:10" x14ac:dyDescent="0.35">
      <c r="A105">
        <v>2290</v>
      </c>
      <c r="B105">
        <v>1100</v>
      </c>
      <c r="C105" s="29" t="s">
        <v>288</v>
      </c>
      <c r="D105" s="29" t="s">
        <v>4</v>
      </c>
      <c r="E105" s="1">
        <v>44624.443749999999</v>
      </c>
      <c r="F105" t="s">
        <v>8</v>
      </c>
      <c r="G105" s="29" t="s">
        <v>8</v>
      </c>
      <c r="H105" s="29" t="s">
        <v>5</v>
      </c>
      <c r="I105" s="29" t="s">
        <v>37</v>
      </c>
      <c r="J105" s="29" t="s">
        <v>291</v>
      </c>
    </row>
    <row r="106" spans="1:10" x14ac:dyDescent="0.35">
      <c r="A106">
        <v>2531</v>
      </c>
      <c r="B106">
        <v>800</v>
      </c>
      <c r="C106" s="29" t="s">
        <v>288</v>
      </c>
      <c r="D106" s="29" t="s">
        <v>4</v>
      </c>
      <c r="E106" s="1">
        <v>44656.404861111114</v>
      </c>
      <c r="F106" t="s">
        <v>8</v>
      </c>
      <c r="G106" s="29" t="s">
        <v>8</v>
      </c>
      <c r="H106" s="29" t="s">
        <v>5</v>
      </c>
      <c r="I106" s="29" t="s">
        <v>37</v>
      </c>
      <c r="J106" s="29" t="s">
        <v>291</v>
      </c>
    </row>
    <row r="107" spans="1:10" x14ac:dyDescent="0.35">
      <c r="A107">
        <v>3834</v>
      </c>
      <c r="B107">
        <v>1300</v>
      </c>
      <c r="C107" s="29" t="s">
        <v>288</v>
      </c>
      <c r="D107" s="29" t="s">
        <v>4</v>
      </c>
      <c r="E107" s="1">
        <v>44939.611805555556</v>
      </c>
      <c r="F107">
        <v>2</v>
      </c>
      <c r="G107" s="29" t="s">
        <v>289</v>
      </c>
      <c r="H107" s="29" t="s">
        <v>5</v>
      </c>
      <c r="I107" s="29" t="s">
        <v>36</v>
      </c>
      <c r="J107" s="29" t="s">
        <v>291</v>
      </c>
    </row>
    <row r="108" spans="1:10" x14ac:dyDescent="0.35">
      <c r="A108">
        <v>3834</v>
      </c>
      <c r="B108">
        <v>1170</v>
      </c>
      <c r="C108" s="29" t="s">
        <v>288</v>
      </c>
      <c r="D108" s="29" t="s">
        <v>4</v>
      </c>
      <c r="E108" s="1">
        <v>44939.611805555556</v>
      </c>
      <c r="F108">
        <v>2</v>
      </c>
      <c r="G108" s="29" t="s">
        <v>289</v>
      </c>
      <c r="H108" s="29" t="s">
        <v>5</v>
      </c>
      <c r="I108" s="29" t="s">
        <v>36</v>
      </c>
      <c r="J108" s="29" t="s">
        <v>291</v>
      </c>
    </row>
    <row r="109" spans="1:10" x14ac:dyDescent="0.35">
      <c r="A109">
        <v>2533</v>
      </c>
      <c r="B109">
        <v>800</v>
      </c>
      <c r="C109" s="29" t="s">
        <v>288</v>
      </c>
      <c r="D109" s="29" t="s">
        <v>4</v>
      </c>
      <c r="E109" s="1">
        <v>44656.404861111114</v>
      </c>
      <c r="F109" t="s">
        <v>8</v>
      </c>
      <c r="G109" s="29" t="s">
        <v>8</v>
      </c>
      <c r="H109" s="29" t="s">
        <v>5</v>
      </c>
      <c r="I109" s="29" t="s">
        <v>37</v>
      </c>
      <c r="J109" s="29" t="s">
        <v>291</v>
      </c>
    </row>
    <row r="110" spans="1:10" x14ac:dyDescent="0.35">
      <c r="A110">
        <v>3904</v>
      </c>
      <c r="B110">
        <v>1200</v>
      </c>
      <c r="C110" s="29" t="s">
        <v>288</v>
      </c>
      <c r="D110" s="29" t="s">
        <v>4</v>
      </c>
      <c r="E110" s="1">
        <v>44950.434027777781</v>
      </c>
      <c r="F110">
        <v>4</v>
      </c>
      <c r="G110" s="29" t="s">
        <v>289</v>
      </c>
      <c r="H110" s="29" t="s">
        <v>5</v>
      </c>
      <c r="I110" s="29" t="s">
        <v>280</v>
      </c>
      <c r="J110" s="29" t="s">
        <v>289</v>
      </c>
    </row>
    <row r="111" spans="1:10" x14ac:dyDescent="0.35">
      <c r="A111">
        <v>2534</v>
      </c>
      <c r="B111">
        <v>800</v>
      </c>
      <c r="C111" s="29" t="s">
        <v>288</v>
      </c>
      <c r="D111" s="29" t="s">
        <v>4</v>
      </c>
      <c r="E111" s="1">
        <v>44656.404861111114</v>
      </c>
      <c r="F111" t="s">
        <v>8</v>
      </c>
      <c r="G111" s="29" t="s">
        <v>8</v>
      </c>
      <c r="H111" s="29" t="s">
        <v>5</v>
      </c>
      <c r="I111" s="29" t="s">
        <v>37</v>
      </c>
      <c r="J111" s="29" t="s">
        <v>291</v>
      </c>
    </row>
    <row r="112" spans="1:10" x14ac:dyDescent="0.35">
      <c r="A112">
        <v>2535</v>
      </c>
      <c r="B112">
        <v>800</v>
      </c>
      <c r="C112" s="29" t="s">
        <v>288</v>
      </c>
      <c r="D112" s="29" t="s">
        <v>4</v>
      </c>
      <c r="E112" s="1">
        <v>44656.404861111114</v>
      </c>
      <c r="F112" t="s">
        <v>8</v>
      </c>
      <c r="G112" s="29" t="s">
        <v>8</v>
      </c>
      <c r="H112" s="29" t="s">
        <v>5</v>
      </c>
      <c r="I112" s="29" t="s">
        <v>36</v>
      </c>
      <c r="J112" s="29" t="s">
        <v>291</v>
      </c>
    </row>
    <row r="113" spans="1:10" x14ac:dyDescent="0.35">
      <c r="A113">
        <v>3725</v>
      </c>
      <c r="B113">
        <v>800</v>
      </c>
      <c r="C113" s="29" t="s">
        <v>288</v>
      </c>
      <c r="D113" s="29" t="s">
        <v>4</v>
      </c>
      <c r="E113" s="1">
        <v>44993</v>
      </c>
      <c r="F113">
        <v>10</v>
      </c>
      <c r="G113" s="29" t="s">
        <v>289</v>
      </c>
      <c r="H113" s="29" t="s">
        <v>5</v>
      </c>
      <c r="I113" s="29" t="s">
        <v>36</v>
      </c>
      <c r="J113" s="29" t="s">
        <v>289</v>
      </c>
    </row>
    <row r="114" spans="1:10" x14ac:dyDescent="0.35">
      <c r="A114">
        <v>1889</v>
      </c>
      <c r="B114">
        <v>0</v>
      </c>
      <c r="C114" s="29" t="s">
        <v>287</v>
      </c>
      <c r="D114" s="29" t="s">
        <v>10</v>
      </c>
      <c r="E114" s="1" t="s">
        <v>8</v>
      </c>
      <c r="F114" t="s">
        <v>8</v>
      </c>
      <c r="G114" s="29" t="s">
        <v>8</v>
      </c>
      <c r="H114" s="29" t="s">
        <v>5</v>
      </c>
      <c r="I114" s="29" t="s">
        <v>37</v>
      </c>
      <c r="J114" s="29" t="s">
        <v>291</v>
      </c>
    </row>
    <row r="115" spans="1:10" x14ac:dyDescent="0.35">
      <c r="A115">
        <v>4043</v>
      </c>
      <c r="B115">
        <v>109</v>
      </c>
      <c r="C115" s="29" t="s">
        <v>288</v>
      </c>
      <c r="D115" s="29" t="s">
        <v>4</v>
      </c>
      <c r="E115" s="1">
        <v>44963.35833333333</v>
      </c>
      <c r="F115">
        <v>6</v>
      </c>
      <c r="G115" s="29" t="s">
        <v>289</v>
      </c>
      <c r="H115" s="29" t="s">
        <v>5</v>
      </c>
      <c r="I115" s="29" t="s">
        <v>38</v>
      </c>
      <c r="J115" s="29" t="s">
        <v>289</v>
      </c>
    </row>
    <row r="116" spans="1:10" x14ac:dyDescent="0.35">
      <c r="A116">
        <v>3912</v>
      </c>
      <c r="B116">
        <v>271</v>
      </c>
      <c r="C116" s="29" t="s">
        <v>287</v>
      </c>
      <c r="D116" s="29" t="s">
        <v>4</v>
      </c>
      <c r="E116" s="1">
        <v>44950.498611111114</v>
      </c>
      <c r="F116">
        <v>4</v>
      </c>
      <c r="G116" s="29" t="s">
        <v>289</v>
      </c>
      <c r="H116" s="29" t="s">
        <v>22</v>
      </c>
      <c r="I116" s="29" t="s">
        <v>36</v>
      </c>
      <c r="J116" s="29" t="s">
        <v>289</v>
      </c>
    </row>
    <row r="117" spans="1:10" x14ac:dyDescent="0.35">
      <c r="A117">
        <v>4251</v>
      </c>
      <c r="B117">
        <v>800</v>
      </c>
      <c r="C117" s="29" t="s">
        <v>288</v>
      </c>
      <c r="D117" s="29" t="s">
        <v>4</v>
      </c>
      <c r="E117" s="1">
        <v>44985</v>
      </c>
      <c r="F117">
        <v>9</v>
      </c>
      <c r="G117" s="29" t="s">
        <v>289</v>
      </c>
      <c r="H117" s="29" t="s">
        <v>5</v>
      </c>
      <c r="I117" s="29" t="s">
        <v>36</v>
      </c>
      <c r="J117" s="29" t="s">
        <v>289</v>
      </c>
    </row>
    <row r="118" spans="1:10" x14ac:dyDescent="0.35">
      <c r="A118">
        <v>3374</v>
      </c>
      <c r="B118">
        <v>1875</v>
      </c>
      <c r="C118" s="29" t="s">
        <v>287</v>
      </c>
      <c r="D118" s="29" t="s">
        <v>10</v>
      </c>
      <c r="E118" s="1" t="s">
        <v>8</v>
      </c>
      <c r="F118" t="s">
        <v>8</v>
      </c>
      <c r="G118" s="29" t="s">
        <v>8</v>
      </c>
      <c r="H118" s="29" t="s">
        <v>5</v>
      </c>
      <c r="I118" s="29" t="s">
        <v>36</v>
      </c>
      <c r="J118" s="29" t="s">
        <v>291</v>
      </c>
    </row>
    <row r="119" spans="1:10" x14ac:dyDescent="0.35">
      <c r="A119">
        <v>3374</v>
      </c>
      <c r="B119">
        <v>1250</v>
      </c>
      <c r="C119" s="29" t="s">
        <v>287</v>
      </c>
      <c r="D119" s="29" t="s">
        <v>10</v>
      </c>
      <c r="E119" s="1" t="s">
        <v>8</v>
      </c>
      <c r="F119" t="s">
        <v>8</v>
      </c>
      <c r="G119" s="29" t="s">
        <v>8</v>
      </c>
      <c r="H119" s="29" t="s">
        <v>5</v>
      </c>
      <c r="I119" s="29" t="s">
        <v>36</v>
      </c>
      <c r="J119" s="29" t="s">
        <v>291</v>
      </c>
    </row>
    <row r="120" spans="1:10" x14ac:dyDescent="0.35">
      <c r="A120">
        <v>3949</v>
      </c>
      <c r="B120">
        <v>0</v>
      </c>
      <c r="C120" s="29" t="s">
        <v>288</v>
      </c>
      <c r="D120" s="29" t="s">
        <v>10</v>
      </c>
      <c r="E120" s="1" t="s">
        <v>8</v>
      </c>
      <c r="F120" t="s">
        <v>8</v>
      </c>
      <c r="G120" s="29" t="s">
        <v>8</v>
      </c>
      <c r="H120" s="29" t="s">
        <v>18</v>
      </c>
      <c r="I120" s="29" t="s">
        <v>37</v>
      </c>
      <c r="J120" s="29" t="s">
        <v>291</v>
      </c>
    </row>
    <row r="121" spans="1:10" x14ac:dyDescent="0.35">
      <c r="A121">
        <v>3513</v>
      </c>
      <c r="B121">
        <v>3300</v>
      </c>
      <c r="C121" s="29" t="s">
        <v>287</v>
      </c>
      <c r="D121" s="29" t="s">
        <v>10</v>
      </c>
      <c r="E121" s="1" t="s">
        <v>8</v>
      </c>
      <c r="F121" t="s">
        <v>8</v>
      </c>
      <c r="G121" s="29" t="s">
        <v>8</v>
      </c>
      <c r="H121" s="29" t="s">
        <v>5</v>
      </c>
      <c r="I121" s="29" t="s">
        <v>36</v>
      </c>
      <c r="J121" s="29" t="s">
        <v>291</v>
      </c>
    </row>
    <row r="122" spans="1:10" x14ac:dyDescent="0.35">
      <c r="A122">
        <v>2587</v>
      </c>
      <c r="B122">
        <v>750</v>
      </c>
      <c r="C122" s="29" t="s">
        <v>288</v>
      </c>
      <c r="D122" s="29" t="s">
        <v>4</v>
      </c>
      <c r="E122" s="1">
        <v>44662.409722222219</v>
      </c>
      <c r="F122" t="s">
        <v>8</v>
      </c>
      <c r="G122" s="29" t="s">
        <v>8</v>
      </c>
      <c r="H122" s="29" t="s">
        <v>5</v>
      </c>
      <c r="I122" s="29" t="s">
        <v>36</v>
      </c>
      <c r="J122" s="29" t="s">
        <v>291</v>
      </c>
    </row>
    <row r="123" spans="1:10" x14ac:dyDescent="0.35">
      <c r="A123">
        <v>2005</v>
      </c>
      <c r="B123">
        <v>750</v>
      </c>
      <c r="C123" s="29" t="s">
        <v>288</v>
      </c>
      <c r="D123" s="29" t="s">
        <v>10</v>
      </c>
      <c r="E123" s="1" t="s">
        <v>8</v>
      </c>
      <c r="F123" t="s">
        <v>8</v>
      </c>
      <c r="G123" s="29" t="s">
        <v>8</v>
      </c>
      <c r="H123" s="29" t="s">
        <v>5</v>
      </c>
      <c r="I123" s="29" t="s">
        <v>38</v>
      </c>
      <c r="J123" s="29" t="s">
        <v>291</v>
      </c>
    </row>
    <row r="124" spans="1:10" x14ac:dyDescent="0.35">
      <c r="A124">
        <v>3584</v>
      </c>
      <c r="B124">
        <v>750</v>
      </c>
      <c r="C124" s="29" t="s">
        <v>288</v>
      </c>
      <c r="D124" s="29" t="s">
        <v>4</v>
      </c>
      <c r="E124" s="1">
        <v>44883.588888888888</v>
      </c>
      <c r="F124" t="s">
        <v>8</v>
      </c>
      <c r="G124" s="29" t="s">
        <v>8</v>
      </c>
      <c r="H124" s="29" t="s">
        <v>5</v>
      </c>
      <c r="I124" s="29" t="s">
        <v>36</v>
      </c>
      <c r="J124" s="29" t="s">
        <v>291</v>
      </c>
    </row>
    <row r="125" spans="1:10" x14ac:dyDescent="0.35">
      <c r="A125">
        <v>2472</v>
      </c>
      <c r="B125">
        <v>1080</v>
      </c>
      <c r="C125" s="29" t="s">
        <v>288</v>
      </c>
      <c r="D125" s="29" t="s">
        <v>4</v>
      </c>
      <c r="E125" s="1">
        <v>44649.663888888892</v>
      </c>
      <c r="F125" t="s">
        <v>8</v>
      </c>
      <c r="G125" s="29" t="s">
        <v>8</v>
      </c>
      <c r="H125" s="29" t="s">
        <v>5</v>
      </c>
      <c r="I125" s="29" t="s">
        <v>36</v>
      </c>
      <c r="J125" s="29" t="s">
        <v>291</v>
      </c>
    </row>
    <row r="126" spans="1:10" x14ac:dyDescent="0.35">
      <c r="A126">
        <v>2472</v>
      </c>
      <c r="B126">
        <v>3510</v>
      </c>
      <c r="C126" s="29" t="s">
        <v>288</v>
      </c>
      <c r="D126" s="29" t="s">
        <v>4</v>
      </c>
      <c r="E126" s="1">
        <v>44649.663888888892</v>
      </c>
      <c r="F126" t="s">
        <v>8</v>
      </c>
      <c r="G126" s="29" t="s">
        <v>8</v>
      </c>
      <c r="H126" s="29" t="s">
        <v>5</v>
      </c>
      <c r="I126" s="29" t="s">
        <v>36</v>
      </c>
      <c r="J126" s="29" t="s">
        <v>291</v>
      </c>
    </row>
    <row r="127" spans="1:10" x14ac:dyDescent="0.35">
      <c r="A127">
        <v>2472</v>
      </c>
      <c r="B127">
        <v>675</v>
      </c>
      <c r="C127" s="29" t="s">
        <v>288</v>
      </c>
      <c r="D127" s="29" t="s">
        <v>4</v>
      </c>
      <c r="E127" s="1">
        <v>44649.663888888892</v>
      </c>
      <c r="F127" t="s">
        <v>8</v>
      </c>
      <c r="G127" s="29" t="s">
        <v>8</v>
      </c>
      <c r="H127" s="29" t="s">
        <v>5</v>
      </c>
      <c r="I127" s="29" t="s">
        <v>36</v>
      </c>
      <c r="J127" s="29" t="s">
        <v>291</v>
      </c>
    </row>
    <row r="128" spans="1:10" x14ac:dyDescent="0.35">
      <c r="A128">
        <v>2472</v>
      </c>
      <c r="B128">
        <v>945</v>
      </c>
      <c r="C128" s="29" t="s">
        <v>288</v>
      </c>
      <c r="D128" s="29" t="s">
        <v>4</v>
      </c>
      <c r="E128" s="1">
        <v>44649.663888888892</v>
      </c>
      <c r="F128" t="s">
        <v>8</v>
      </c>
      <c r="G128" s="29" t="s">
        <v>8</v>
      </c>
      <c r="H128" s="29" t="s">
        <v>5</v>
      </c>
      <c r="I128" s="29" t="s">
        <v>36</v>
      </c>
      <c r="J128" s="29" t="s">
        <v>291</v>
      </c>
    </row>
    <row r="129" spans="1:10" x14ac:dyDescent="0.35">
      <c r="A129">
        <v>2588</v>
      </c>
      <c r="B129">
        <v>750</v>
      </c>
      <c r="C129" s="29" t="s">
        <v>288</v>
      </c>
      <c r="D129" s="29" t="s">
        <v>4</v>
      </c>
      <c r="E129" s="1">
        <v>44662.409722222219</v>
      </c>
      <c r="F129" t="s">
        <v>8</v>
      </c>
      <c r="G129" s="29" t="s">
        <v>8</v>
      </c>
      <c r="H129" s="29" t="s">
        <v>5</v>
      </c>
      <c r="I129" s="29" t="s">
        <v>36</v>
      </c>
      <c r="J129" s="29" t="s">
        <v>291</v>
      </c>
    </row>
    <row r="130" spans="1:10" x14ac:dyDescent="0.35">
      <c r="A130">
        <v>4395</v>
      </c>
      <c r="B130">
        <v>3400</v>
      </c>
      <c r="C130" s="29" t="s">
        <v>287</v>
      </c>
      <c r="D130" s="29" t="s">
        <v>10</v>
      </c>
      <c r="E130" s="1" t="s">
        <v>8</v>
      </c>
      <c r="F130" t="s">
        <v>8</v>
      </c>
      <c r="G130" s="29" t="s">
        <v>8</v>
      </c>
      <c r="H130" s="29" t="s">
        <v>5</v>
      </c>
      <c r="I130" s="29" t="s">
        <v>37</v>
      </c>
      <c r="J130" s="29" t="s">
        <v>291</v>
      </c>
    </row>
    <row r="131" spans="1:10" x14ac:dyDescent="0.35">
      <c r="A131">
        <v>2589</v>
      </c>
      <c r="B131">
        <v>750</v>
      </c>
      <c r="C131" s="29" t="s">
        <v>288</v>
      </c>
      <c r="D131" s="29" t="s">
        <v>4</v>
      </c>
      <c r="E131" s="1">
        <v>44698</v>
      </c>
      <c r="F131" t="s">
        <v>8</v>
      </c>
      <c r="G131" s="29" t="s">
        <v>8</v>
      </c>
      <c r="H131" s="29" t="s">
        <v>5</v>
      </c>
      <c r="I131" s="29" t="s">
        <v>36</v>
      </c>
      <c r="J131" s="29" t="s">
        <v>291</v>
      </c>
    </row>
    <row r="132" spans="1:10" x14ac:dyDescent="0.35">
      <c r="A132">
        <v>1969</v>
      </c>
      <c r="B132">
        <v>750</v>
      </c>
      <c r="C132" s="29" t="s">
        <v>288</v>
      </c>
      <c r="D132" s="29" t="s">
        <v>8</v>
      </c>
      <c r="E132" s="1" t="s">
        <v>8</v>
      </c>
      <c r="F132" t="s">
        <v>8</v>
      </c>
      <c r="G132" s="29" t="s">
        <v>8</v>
      </c>
      <c r="H132" s="29" t="s">
        <v>8</v>
      </c>
      <c r="I132" s="29" t="s">
        <v>37</v>
      </c>
      <c r="J132" s="29" t="s">
        <v>291</v>
      </c>
    </row>
    <row r="133" spans="1:10" x14ac:dyDescent="0.35">
      <c r="A133">
        <v>3194</v>
      </c>
      <c r="B133">
        <v>1980</v>
      </c>
      <c r="C133" s="29" t="s">
        <v>287</v>
      </c>
      <c r="D133" s="29" t="s">
        <v>8</v>
      </c>
      <c r="E133" s="1" t="s">
        <v>8</v>
      </c>
      <c r="F133" t="s">
        <v>8</v>
      </c>
      <c r="G133" s="29" t="s">
        <v>8</v>
      </c>
      <c r="H133" s="29" t="s">
        <v>8</v>
      </c>
      <c r="I133" s="29" t="s">
        <v>37</v>
      </c>
      <c r="J133" s="29" t="s">
        <v>291</v>
      </c>
    </row>
    <row r="134" spans="1:10" x14ac:dyDescent="0.35">
      <c r="A134">
        <v>4451</v>
      </c>
      <c r="B134">
        <v>1300</v>
      </c>
      <c r="C134" s="29" t="s">
        <v>288</v>
      </c>
      <c r="D134" s="29" t="s">
        <v>4</v>
      </c>
      <c r="E134" s="1">
        <v>45012.638194444444</v>
      </c>
      <c r="F134">
        <v>13</v>
      </c>
      <c r="G134" s="29" t="s">
        <v>289</v>
      </c>
      <c r="H134" s="29" t="s">
        <v>5</v>
      </c>
      <c r="I134" s="29" t="s">
        <v>36</v>
      </c>
      <c r="J134" s="29" t="s">
        <v>289</v>
      </c>
    </row>
    <row r="135" spans="1:10" x14ac:dyDescent="0.35">
      <c r="A135">
        <v>2590</v>
      </c>
      <c r="B135">
        <v>750</v>
      </c>
      <c r="C135" s="29" t="s">
        <v>288</v>
      </c>
      <c r="D135" s="29" t="s">
        <v>4</v>
      </c>
      <c r="E135" s="1">
        <v>44662.409722222219</v>
      </c>
      <c r="F135" t="s">
        <v>8</v>
      </c>
      <c r="G135" s="29" t="s">
        <v>8</v>
      </c>
      <c r="H135" s="29" t="s">
        <v>5</v>
      </c>
      <c r="I135" s="29" t="s">
        <v>36</v>
      </c>
      <c r="J135" s="29" t="s">
        <v>291</v>
      </c>
    </row>
    <row r="136" spans="1:10" x14ac:dyDescent="0.35">
      <c r="A136">
        <v>2854</v>
      </c>
      <c r="B136">
        <v>750</v>
      </c>
      <c r="C136" s="29" t="s">
        <v>288</v>
      </c>
      <c r="D136" s="29" t="s">
        <v>4</v>
      </c>
      <c r="E136" s="1">
        <v>44769</v>
      </c>
      <c r="F136" t="s">
        <v>8</v>
      </c>
      <c r="G136" s="29" t="s">
        <v>8</v>
      </c>
      <c r="H136" s="29" t="s">
        <v>5</v>
      </c>
      <c r="I136" s="29" t="s">
        <v>36</v>
      </c>
      <c r="J136" s="29" t="s">
        <v>291</v>
      </c>
    </row>
    <row r="137" spans="1:10" x14ac:dyDescent="0.35">
      <c r="A137">
        <v>3939</v>
      </c>
      <c r="B137">
        <v>0</v>
      </c>
      <c r="C137" s="29" t="s">
        <v>288</v>
      </c>
      <c r="D137" s="29" t="s">
        <v>4</v>
      </c>
      <c r="E137" s="1">
        <v>44952.615972222222</v>
      </c>
      <c r="F137">
        <v>4</v>
      </c>
      <c r="G137" s="29" t="s">
        <v>289</v>
      </c>
      <c r="H137" s="29" t="s">
        <v>18</v>
      </c>
      <c r="I137" s="29" t="s">
        <v>36</v>
      </c>
      <c r="J137" s="29" t="s">
        <v>289</v>
      </c>
    </row>
    <row r="138" spans="1:10" x14ac:dyDescent="0.35">
      <c r="A138">
        <v>2973</v>
      </c>
      <c r="B138">
        <v>1100</v>
      </c>
      <c r="C138" s="29" t="s">
        <v>288</v>
      </c>
      <c r="D138" s="29" t="s">
        <v>4</v>
      </c>
      <c r="E138" s="1">
        <v>44742.512499999997</v>
      </c>
      <c r="F138" t="s">
        <v>8</v>
      </c>
      <c r="G138" s="29" t="s">
        <v>8</v>
      </c>
      <c r="H138" s="29" t="s">
        <v>5</v>
      </c>
      <c r="I138" s="29" t="s">
        <v>37</v>
      </c>
      <c r="J138" s="29" t="s">
        <v>291</v>
      </c>
    </row>
    <row r="139" spans="1:10" x14ac:dyDescent="0.35">
      <c r="A139">
        <v>3692</v>
      </c>
      <c r="B139">
        <v>100</v>
      </c>
      <c r="C139" s="29" t="s">
        <v>288</v>
      </c>
      <c r="D139" s="29" t="s">
        <v>4</v>
      </c>
      <c r="E139" s="1">
        <v>44910.392361111109</v>
      </c>
      <c r="F139" t="s">
        <v>8</v>
      </c>
      <c r="G139" s="29" t="s">
        <v>8</v>
      </c>
      <c r="H139" s="29" t="s">
        <v>5</v>
      </c>
      <c r="I139" s="29" t="s">
        <v>38</v>
      </c>
      <c r="J139" s="29" t="s">
        <v>291</v>
      </c>
    </row>
    <row r="140" spans="1:10" x14ac:dyDescent="0.35">
      <c r="A140">
        <v>3252</v>
      </c>
      <c r="B140">
        <v>1200</v>
      </c>
      <c r="C140" s="29" t="s">
        <v>288</v>
      </c>
      <c r="D140" s="29" t="s">
        <v>4</v>
      </c>
      <c r="E140" s="1">
        <v>44827.581944444442</v>
      </c>
      <c r="F140" t="s">
        <v>8</v>
      </c>
      <c r="G140" s="29" t="s">
        <v>8</v>
      </c>
      <c r="H140" s="29" t="s">
        <v>5</v>
      </c>
      <c r="I140" s="29" t="s">
        <v>38</v>
      </c>
      <c r="J140" s="29" t="s">
        <v>291</v>
      </c>
    </row>
    <row r="141" spans="1:10" x14ac:dyDescent="0.35">
      <c r="A141">
        <v>3693</v>
      </c>
      <c r="B141">
        <v>100</v>
      </c>
      <c r="C141" s="29" t="s">
        <v>288</v>
      </c>
      <c r="D141" s="29" t="s">
        <v>4</v>
      </c>
      <c r="E141" s="1">
        <v>44910.392361111109</v>
      </c>
      <c r="F141" t="s">
        <v>8</v>
      </c>
      <c r="G141" s="29" t="s">
        <v>8</v>
      </c>
      <c r="H141" s="29" t="s">
        <v>5</v>
      </c>
      <c r="I141" s="29" t="s">
        <v>36</v>
      </c>
      <c r="J141" s="29" t="s">
        <v>291</v>
      </c>
    </row>
    <row r="142" spans="1:10" x14ac:dyDescent="0.35">
      <c r="A142">
        <v>3694</v>
      </c>
      <c r="B142">
        <v>100</v>
      </c>
      <c r="C142" s="29" t="s">
        <v>288</v>
      </c>
      <c r="D142" s="29" t="s">
        <v>4</v>
      </c>
      <c r="E142" s="1">
        <v>44910.392361111109</v>
      </c>
      <c r="F142" t="s">
        <v>8</v>
      </c>
      <c r="G142" s="29" t="s">
        <v>8</v>
      </c>
      <c r="H142" s="29" t="s">
        <v>5</v>
      </c>
      <c r="I142" s="29" t="s">
        <v>38</v>
      </c>
      <c r="J142" s="29" t="s">
        <v>291</v>
      </c>
    </row>
    <row r="143" spans="1:10" x14ac:dyDescent="0.35">
      <c r="A143">
        <v>3695</v>
      </c>
      <c r="B143">
        <v>200</v>
      </c>
      <c r="C143" s="29" t="s">
        <v>288</v>
      </c>
      <c r="D143" s="29" t="s">
        <v>4</v>
      </c>
      <c r="E143" s="1">
        <v>44910.392361111109</v>
      </c>
      <c r="F143" t="s">
        <v>8</v>
      </c>
      <c r="G143" s="29" t="s">
        <v>8</v>
      </c>
      <c r="H143" s="29" t="s">
        <v>5</v>
      </c>
      <c r="I143" s="29" t="s">
        <v>38</v>
      </c>
      <c r="J143" s="29" t="s">
        <v>291</v>
      </c>
    </row>
    <row r="144" spans="1:10" x14ac:dyDescent="0.35">
      <c r="A144">
        <v>3052</v>
      </c>
      <c r="B144">
        <v>900</v>
      </c>
      <c r="C144" s="29" t="s">
        <v>288</v>
      </c>
      <c r="D144" s="29" t="s">
        <v>4</v>
      </c>
      <c r="E144" s="1">
        <v>44832</v>
      </c>
      <c r="F144" t="s">
        <v>8</v>
      </c>
      <c r="G144" s="29" t="s">
        <v>8</v>
      </c>
      <c r="H144" s="29" t="s">
        <v>5</v>
      </c>
      <c r="I144" s="29" t="s">
        <v>37</v>
      </c>
      <c r="J144" s="29" t="s">
        <v>291</v>
      </c>
    </row>
    <row r="145" spans="1:10" x14ac:dyDescent="0.35">
      <c r="A145">
        <v>4319</v>
      </c>
      <c r="B145">
        <v>1300</v>
      </c>
      <c r="C145" s="29" t="s">
        <v>288</v>
      </c>
      <c r="D145" s="29" t="s">
        <v>4</v>
      </c>
      <c r="E145" s="1">
        <v>44993.686805555553</v>
      </c>
      <c r="F145">
        <v>10</v>
      </c>
      <c r="G145" s="29" t="s">
        <v>289</v>
      </c>
      <c r="H145" s="29" t="s">
        <v>5</v>
      </c>
      <c r="I145" s="29" t="s">
        <v>37</v>
      </c>
      <c r="J145" s="29" t="s">
        <v>289</v>
      </c>
    </row>
    <row r="146" spans="1:10" x14ac:dyDescent="0.35">
      <c r="A146">
        <v>4319</v>
      </c>
      <c r="B146">
        <v>1170</v>
      </c>
      <c r="C146" s="29" t="s">
        <v>288</v>
      </c>
      <c r="D146" s="29" t="s">
        <v>4</v>
      </c>
      <c r="E146" s="1">
        <v>44993.686805555553</v>
      </c>
      <c r="F146">
        <v>10</v>
      </c>
      <c r="G146" s="29" t="s">
        <v>289</v>
      </c>
      <c r="H146" s="29" t="s">
        <v>5</v>
      </c>
      <c r="I146" s="29" t="s">
        <v>37</v>
      </c>
      <c r="J146" s="29" t="s">
        <v>289</v>
      </c>
    </row>
    <row r="147" spans="1:10" x14ac:dyDescent="0.35">
      <c r="A147">
        <v>3696</v>
      </c>
      <c r="B147">
        <v>100</v>
      </c>
      <c r="C147" s="29" t="s">
        <v>288</v>
      </c>
      <c r="D147" s="29" t="s">
        <v>4</v>
      </c>
      <c r="E147" s="1">
        <v>44910.392361111109</v>
      </c>
      <c r="F147" t="s">
        <v>8</v>
      </c>
      <c r="G147" s="29" t="s">
        <v>8</v>
      </c>
      <c r="H147" s="29" t="s">
        <v>5</v>
      </c>
      <c r="I147" s="29" t="s">
        <v>38</v>
      </c>
      <c r="J147" s="29" t="s">
        <v>291</v>
      </c>
    </row>
    <row r="148" spans="1:10" x14ac:dyDescent="0.35">
      <c r="A148">
        <v>3697</v>
      </c>
      <c r="B148">
        <v>100</v>
      </c>
      <c r="C148" s="29" t="s">
        <v>288</v>
      </c>
      <c r="D148" s="29" t="s">
        <v>4</v>
      </c>
      <c r="E148" s="1">
        <v>44910.392361111109</v>
      </c>
      <c r="F148" t="s">
        <v>8</v>
      </c>
      <c r="G148" s="29" t="s">
        <v>8</v>
      </c>
      <c r="H148" s="29" t="s">
        <v>5</v>
      </c>
      <c r="I148" s="29" t="s">
        <v>37</v>
      </c>
      <c r="J148" s="29" t="s">
        <v>291</v>
      </c>
    </row>
    <row r="149" spans="1:10" x14ac:dyDescent="0.35">
      <c r="A149">
        <v>4418</v>
      </c>
      <c r="B149">
        <v>1065.4000000000001</v>
      </c>
      <c r="C149" s="29" t="s">
        <v>287</v>
      </c>
      <c r="D149" s="29" t="s">
        <v>4</v>
      </c>
      <c r="E149" s="1">
        <v>45009</v>
      </c>
      <c r="F149">
        <v>12</v>
      </c>
      <c r="G149" s="29" t="s">
        <v>289</v>
      </c>
      <c r="H149" s="29" t="s">
        <v>22</v>
      </c>
      <c r="I149" s="29" t="s">
        <v>37</v>
      </c>
      <c r="J149" s="29" t="s">
        <v>289</v>
      </c>
    </row>
    <row r="150" spans="1:10" x14ac:dyDescent="0.35">
      <c r="A150">
        <v>3698</v>
      </c>
      <c r="B150">
        <v>100</v>
      </c>
      <c r="C150" s="29" t="s">
        <v>288</v>
      </c>
      <c r="D150" s="29" t="s">
        <v>4</v>
      </c>
      <c r="E150" s="1">
        <v>44910.392361111109</v>
      </c>
      <c r="F150" t="s">
        <v>8</v>
      </c>
      <c r="G150" s="29" t="s">
        <v>8</v>
      </c>
      <c r="H150" s="29" t="s">
        <v>5</v>
      </c>
      <c r="I150" s="29" t="s">
        <v>38</v>
      </c>
      <c r="J150" s="29" t="s">
        <v>291</v>
      </c>
    </row>
    <row r="151" spans="1:10" x14ac:dyDescent="0.35">
      <c r="A151">
        <v>4360</v>
      </c>
      <c r="B151">
        <v>5450</v>
      </c>
      <c r="C151" s="29" t="s">
        <v>288</v>
      </c>
      <c r="D151" s="29" t="s">
        <v>10</v>
      </c>
      <c r="E151" s="1" t="s">
        <v>8</v>
      </c>
      <c r="F151" t="s">
        <v>8</v>
      </c>
      <c r="G151" s="29" t="s">
        <v>8</v>
      </c>
      <c r="H151" s="29" t="s">
        <v>5</v>
      </c>
      <c r="I151" s="29" t="s">
        <v>36</v>
      </c>
      <c r="J151" s="29" t="s">
        <v>291</v>
      </c>
    </row>
    <row r="152" spans="1:10" x14ac:dyDescent="0.35">
      <c r="A152">
        <v>3699</v>
      </c>
      <c r="B152">
        <v>100</v>
      </c>
      <c r="C152" s="29" t="s">
        <v>288</v>
      </c>
      <c r="D152" s="29" t="s">
        <v>4</v>
      </c>
      <c r="E152" s="1">
        <v>44910.392361111109</v>
      </c>
      <c r="F152" t="s">
        <v>8</v>
      </c>
      <c r="G152" s="29" t="s">
        <v>8</v>
      </c>
      <c r="H152" s="29" t="s">
        <v>5</v>
      </c>
      <c r="I152" s="29" t="s">
        <v>37</v>
      </c>
      <c r="J152" s="29" t="s">
        <v>291</v>
      </c>
    </row>
    <row r="153" spans="1:10" x14ac:dyDescent="0.35">
      <c r="A153">
        <v>2990</v>
      </c>
      <c r="B153">
        <v>1900</v>
      </c>
      <c r="C153" s="29" t="s">
        <v>287</v>
      </c>
      <c r="D153" s="29" t="s">
        <v>10</v>
      </c>
      <c r="E153" s="1" t="s">
        <v>8</v>
      </c>
      <c r="F153" t="s">
        <v>8</v>
      </c>
      <c r="G153" s="29" t="s">
        <v>8</v>
      </c>
      <c r="H153" s="29" t="s">
        <v>5</v>
      </c>
      <c r="I153" s="29" t="s">
        <v>37</v>
      </c>
      <c r="J153" s="29" t="s">
        <v>291</v>
      </c>
    </row>
    <row r="154" spans="1:10" x14ac:dyDescent="0.35">
      <c r="A154">
        <v>1984</v>
      </c>
      <c r="B154">
        <v>950</v>
      </c>
      <c r="C154" s="29" t="s">
        <v>288</v>
      </c>
      <c r="D154" s="29" t="s">
        <v>10</v>
      </c>
      <c r="E154" s="1" t="s">
        <v>8</v>
      </c>
      <c r="F154" t="s">
        <v>8</v>
      </c>
      <c r="G154" s="29" t="s">
        <v>8</v>
      </c>
      <c r="H154" s="29" t="s">
        <v>5</v>
      </c>
      <c r="I154" s="29" t="s">
        <v>37</v>
      </c>
      <c r="J154" s="29" t="s">
        <v>291</v>
      </c>
    </row>
    <row r="155" spans="1:10" x14ac:dyDescent="0.35">
      <c r="A155">
        <v>4051</v>
      </c>
      <c r="B155">
        <v>3450</v>
      </c>
      <c r="C155" s="29" t="s">
        <v>287</v>
      </c>
      <c r="D155" s="29" t="s">
        <v>4</v>
      </c>
      <c r="E155" s="1">
        <v>45020</v>
      </c>
      <c r="F155">
        <v>14</v>
      </c>
      <c r="G155" s="29" t="s">
        <v>289</v>
      </c>
      <c r="H155" s="29" t="s">
        <v>5</v>
      </c>
      <c r="I155" s="29" t="s">
        <v>36</v>
      </c>
      <c r="J155" s="29" t="s">
        <v>289</v>
      </c>
    </row>
    <row r="156" spans="1:10" x14ac:dyDescent="0.35">
      <c r="A156">
        <v>5999</v>
      </c>
      <c r="B156">
        <v>1500</v>
      </c>
      <c r="C156" s="29" t="s">
        <v>287</v>
      </c>
      <c r="D156" s="29" t="s">
        <v>4</v>
      </c>
      <c r="E156" s="1">
        <v>44992</v>
      </c>
      <c r="F156">
        <v>10</v>
      </c>
      <c r="G156" s="29" t="s">
        <v>289</v>
      </c>
      <c r="H156" s="29" t="s">
        <v>5</v>
      </c>
      <c r="I156" s="29" t="s">
        <v>37</v>
      </c>
      <c r="J156" s="29" t="s">
        <v>289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21AEA-C15B-45CC-8FD9-9C9FA925CAF7}">
  <dimension ref="A1:J156"/>
  <sheetViews>
    <sheetView workbookViewId="0">
      <selection activeCell="E20" sqref="E20"/>
    </sheetView>
  </sheetViews>
  <sheetFormatPr baseColWidth="10" defaultRowHeight="14.5" x14ac:dyDescent="0.35"/>
  <cols>
    <col min="1" max="1" width="15.6328125" bestFit="1" customWidth="1"/>
    <col min="2" max="2" width="11" bestFit="1" customWidth="1"/>
    <col min="3" max="3" width="9.90625" bestFit="1" customWidth="1"/>
    <col min="4" max="4" width="14" bestFit="1" customWidth="1"/>
    <col min="5" max="5" width="26.26953125" bestFit="1" customWidth="1"/>
    <col min="6" max="6" width="20.1796875" bestFit="1" customWidth="1"/>
    <col min="7" max="7" width="16.08984375" bestFit="1" customWidth="1"/>
    <col min="8" max="8" width="7.08984375" bestFit="1" customWidth="1"/>
    <col min="9" max="9" width="17.7265625" bestFit="1" customWidth="1"/>
    <col min="10" max="10" width="8.54296875" bestFit="1" customWidth="1"/>
  </cols>
  <sheetData>
    <row r="1" spans="1:10" x14ac:dyDescent="0.35">
      <c r="A1" t="s">
        <v>39</v>
      </c>
      <c r="B1" t="s">
        <v>40</v>
      </c>
      <c r="C1" t="s">
        <v>290</v>
      </c>
      <c r="D1" t="s">
        <v>32</v>
      </c>
      <c r="E1" t="s">
        <v>33</v>
      </c>
      <c r="F1" t="s">
        <v>34</v>
      </c>
      <c r="G1" t="s">
        <v>35</v>
      </c>
      <c r="H1" t="s">
        <v>41</v>
      </c>
      <c r="I1" t="s">
        <v>277</v>
      </c>
      <c r="J1" t="s">
        <v>282</v>
      </c>
    </row>
    <row r="2" spans="1:10" x14ac:dyDescent="0.35">
      <c r="A2">
        <v>3642</v>
      </c>
      <c r="B2">
        <v>1300</v>
      </c>
      <c r="C2" s="29" t="s">
        <v>287</v>
      </c>
      <c r="D2" s="29" t="s">
        <v>8</v>
      </c>
      <c r="E2" s="1" t="s">
        <v>8</v>
      </c>
      <c r="F2" t="s">
        <v>8</v>
      </c>
      <c r="G2" s="29" t="s">
        <v>8</v>
      </c>
      <c r="H2" s="29" t="s">
        <v>8</v>
      </c>
      <c r="I2" s="29" t="s">
        <v>37</v>
      </c>
      <c r="J2" s="29" t="s">
        <v>291</v>
      </c>
    </row>
    <row r="3" spans="1:10" x14ac:dyDescent="0.35">
      <c r="A3">
        <v>3024</v>
      </c>
      <c r="B3">
        <v>750</v>
      </c>
      <c r="C3" s="29" t="s">
        <v>288</v>
      </c>
      <c r="D3" s="29" t="s">
        <v>4</v>
      </c>
      <c r="E3" s="1">
        <v>44755.442361111112</v>
      </c>
      <c r="F3" t="s">
        <v>8</v>
      </c>
      <c r="G3" s="29" t="s">
        <v>8</v>
      </c>
      <c r="H3" s="29" t="s">
        <v>5</v>
      </c>
      <c r="I3" s="29" t="s">
        <v>37</v>
      </c>
      <c r="J3" s="29" t="s">
        <v>291</v>
      </c>
    </row>
    <row r="4" spans="1:10" x14ac:dyDescent="0.35">
      <c r="A4">
        <v>3915</v>
      </c>
      <c r="B4">
        <v>1100</v>
      </c>
      <c r="C4" s="29" t="s">
        <v>288</v>
      </c>
      <c r="D4" s="29" t="s">
        <v>4</v>
      </c>
      <c r="E4" s="1">
        <v>44950.727083333331</v>
      </c>
      <c r="F4">
        <v>4</v>
      </c>
      <c r="G4" s="29" t="s">
        <v>289</v>
      </c>
      <c r="H4" s="29" t="s">
        <v>5</v>
      </c>
      <c r="I4" s="29" t="s">
        <v>37</v>
      </c>
      <c r="J4" s="29" t="s">
        <v>289</v>
      </c>
    </row>
    <row r="5" spans="1:10" x14ac:dyDescent="0.35">
      <c r="A5">
        <v>4263</v>
      </c>
      <c r="B5">
        <v>1300</v>
      </c>
      <c r="C5" s="29" t="s">
        <v>288</v>
      </c>
      <c r="D5" s="29" t="s">
        <v>4</v>
      </c>
      <c r="E5" s="1">
        <v>44986.498611111114</v>
      </c>
      <c r="F5">
        <v>9</v>
      </c>
      <c r="G5" s="29" t="s">
        <v>289</v>
      </c>
      <c r="H5" s="29" t="s">
        <v>5</v>
      </c>
      <c r="I5" s="29" t="s">
        <v>36</v>
      </c>
      <c r="J5" s="29" t="s">
        <v>289</v>
      </c>
    </row>
    <row r="6" spans="1:10" x14ac:dyDescent="0.35">
      <c r="A6">
        <v>3931</v>
      </c>
      <c r="B6">
        <v>0</v>
      </c>
      <c r="C6" s="29" t="s">
        <v>288</v>
      </c>
      <c r="D6" s="29" t="s">
        <v>4</v>
      </c>
      <c r="E6" s="1">
        <v>44972</v>
      </c>
      <c r="F6">
        <v>7</v>
      </c>
      <c r="G6" s="29" t="s">
        <v>289</v>
      </c>
      <c r="H6" s="29" t="s">
        <v>18</v>
      </c>
      <c r="I6" s="29" t="s">
        <v>37</v>
      </c>
      <c r="J6" s="29" t="s">
        <v>289</v>
      </c>
    </row>
    <row r="7" spans="1:10" x14ac:dyDescent="0.35">
      <c r="A7">
        <v>1940</v>
      </c>
      <c r="B7">
        <v>0</v>
      </c>
      <c r="C7" s="29" t="s">
        <v>288</v>
      </c>
      <c r="D7" s="29" t="s">
        <v>4</v>
      </c>
      <c r="E7" s="1">
        <v>44581.518750000003</v>
      </c>
      <c r="F7" t="s">
        <v>8</v>
      </c>
      <c r="G7" s="29" t="s">
        <v>8</v>
      </c>
      <c r="H7" s="29" t="s">
        <v>5</v>
      </c>
      <c r="I7" s="29" t="s">
        <v>38</v>
      </c>
      <c r="J7" s="29" t="s">
        <v>291</v>
      </c>
    </row>
    <row r="8" spans="1:10" x14ac:dyDescent="0.35">
      <c r="A8">
        <v>1940</v>
      </c>
      <c r="B8">
        <v>0</v>
      </c>
      <c r="C8" s="29" t="s">
        <v>288</v>
      </c>
      <c r="D8" s="29" t="s">
        <v>4</v>
      </c>
      <c r="E8" s="1">
        <v>44581.518750000003</v>
      </c>
      <c r="F8" t="s">
        <v>8</v>
      </c>
      <c r="G8" s="29" t="s">
        <v>8</v>
      </c>
      <c r="H8" s="29" t="s">
        <v>5</v>
      </c>
      <c r="I8" s="29" t="s">
        <v>37</v>
      </c>
      <c r="J8" s="29" t="s">
        <v>291</v>
      </c>
    </row>
    <row r="9" spans="1:10" x14ac:dyDescent="0.35">
      <c r="A9">
        <v>1940</v>
      </c>
      <c r="B9">
        <v>700</v>
      </c>
      <c r="C9" s="29" t="s">
        <v>288</v>
      </c>
      <c r="D9" s="29" t="s">
        <v>4</v>
      </c>
      <c r="E9" s="1">
        <v>44581.518750000003</v>
      </c>
      <c r="F9" t="s">
        <v>8</v>
      </c>
      <c r="G9" s="29" t="s">
        <v>8</v>
      </c>
      <c r="H9" s="29" t="s">
        <v>5</v>
      </c>
      <c r="I9" s="29" t="s">
        <v>37</v>
      </c>
      <c r="J9" s="29" t="s">
        <v>289</v>
      </c>
    </row>
    <row r="10" spans="1:10" x14ac:dyDescent="0.35">
      <c r="A10">
        <v>1928</v>
      </c>
      <c r="B10">
        <v>4750</v>
      </c>
      <c r="C10" s="29" t="s">
        <v>287</v>
      </c>
      <c r="D10" s="29" t="s">
        <v>4</v>
      </c>
      <c r="E10" s="1">
        <v>44579.744444444441</v>
      </c>
      <c r="F10" t="s">
        <v>8</v>
      </c>
      <c r="G10" s="29" t="s">
        <v>8</v>
      </c>
      <c r="H10" s="29" t="s">
        <v>5</v>
      </c>
      <c r="I10" s="29" t="s">
        <v>37</v>
      </c>
      <c r="J10" s="29" t="s">
        <v>289</v>
      </c>
    </row>
    <row r="11" spans="1:10" x14ac:dyDescent="0.35">
      <c r="A11">
        <v>1941</v>
      </c>
      <c r="B11">
        <v>0</v>
      </c>
      <c r="C11" s="29" t="s">
        <v>288</v>
      </c>
      <c r="D11" s="29" t="s">
        <v>4</v>
      </c>
      <c r="E11" s="1">
        <v>44581.518750000003</v>
      </c>
      <c r="F11" t="s">
        <v>8</v>
      </c>
      <c r="G11" s="29" t="s">
        <v>8</v>
      </c>
      <c r="H11" s="29" t="s">
        <v>5</v>
      </c>
      <c r="I11" s="29" t="s">
        <v>36</v>
      </c>
      <c r="J11" s="29" t="s">
        <v>289</v>
      </c>
    </row>
    <row r="12" spans="1:10" x14ac:dyDescent="0.35">
      <c r="A12">
        <v>1941</v>
      </c>
      <c r="B12">
        <v>0</v>
      </c>
      <c r="C12" s="29" t="s">
        <v>288</v>
      </c>
      <c r="D12" s="29" t="s">
        <v>4</v>
      </c>
      <c r="E12" s="1">
        <v>44581.518750000003</v>
      </c>
      <c r="F12" t="s">
        <v>8</v>
      </c>
      <c r="G12" s="29" t="s">
        <v>8</v>
      </c>
      <c r="H12" s="29" t="s">
        <v>5</v>
      </c>
      <c r="I12" s="29" t="s">
        <v>36</v>
      </c>
      <c r="J12" s="29" t="s">
        <v>289</v>
      </c>
    </row>
    <row r="13" spans="1:10" x14ac:dyDescent="0.35">
      <c r="A13">
        <v>1941</v>
      </c>
      <c r="B13">
        <v>1925</v>
      </c>
      <c r="C13" s="29" t="s">
        <v>288</v>
      </c>
      <c r="D13" s="29" t="s">
        <v>4</v>
      </c>
      <c r="E13" s="1">
        <v>44581.518750000003</v>
      </c>
      <c r="F13" t="s">
        <v>8</v>
      </c>
      <c r="G13" s="29" t="s">
        <v>8</v>
      </c>
      <c r="H13" s="29" t="s">
        <v>5</v>
      </c>
      <c r="I13" s="29" t="s">
        <v>36</v>
      </c>
      <c r="J13" s="29" t="s">
        <v>289</v>
      </c>
    </row>
    <row r="14" spans="1:10" x14ac:dyDescent="0.35">
      <c r="A14">
        <v>2721</v>
      </c>
      <c r="B14">
        <v>750</v>
      </c>
      <c r="C14" s="29" t="s">
        <v>288</v>
      </c>
      <c r="D14" s="29" t="s">
        <v>4</v>
      </c>
      <c r="E14" s="1">
        <v>44687.677083333336</v>
      </c>
      <c r="F14" t="s">
        <v>8</v>
      </c>
      <c r="G14" s="29" t="s">
        <v>8</v>
      </c>
      <c r="H14" s="29" t="s">
        <v>5</v>
      </c>
      <c r="I14" s="29" t="s">
        <v>36</v>
      </c>
      <c r="J14" s="29" t="s">
        <v>289</v>
      </c>
    </row>
    <row r="15" spans="1:10" x14ac:dyDescent="0.35">
      <c r="A15">
        <v>2665</v>
      </c>
      <c r="B15">
        <v>190</v>
      </c>
      <c r="C15" s="29" t="s">
        <v>288</v>
      </c>
      <c r="D15" s="29" t="s">
        <v>4</v>
      </c>
      <c r="E15" s="1">
        <v>44673.519444444442</v>
      </c>
      <c r="F15" t="s">
        <v>8</v>
      </c>
      <c r="G15" s="29" t="s">
        <v>8</v>
      </c>
      <c r="H15" s="29" t="s">
        <v>5</v>
      </c>
      <c r="I15" s="29" t="s">
        <v>38</v>
      </c>
      <c r="J15" s="29" t="s">
        <v>289</v>
      </c>
    </row>
    <row r="16" spans="1:10" x14ac:dyDescent="0.35">
      <c r="A16">
        <v>3901</v>
      </c>
      <c r="B16">
        <v>550</v>
      </c>
      <c r="C16" s="29" t="s">
        <v>287</v>
      </c>
      <c r="D16" s="29" t="s">
        <v>4</v>
      </c>
      <c r="E16" s="1">
        <v>44950</v>
      </c>
      <c r="F16">
        <v>4</v>
      </c>
      <c r="G16" s="29" t="s">
        <v>289</v>
      </c>
      <c r="H16" s="29" t="s">
        <v>5</v>
      </c>
      <c r="I16" s="29" t="s">
        <v>38</v>
      </c>
      <c r="J16" s="29" t="s">
        <v>289</v>
      </c>
    </row>
    <row r="17" spans="1:10" x14ac:dyDescent="0.35">
      <c r="A17">
        <v>3901</v>
      </c>
      <c r="B17">
        <v>2200</v>
      </c>
      <c r="C17" s="29" t="s">
        <v>287</v>
      </c>
      <c r="D17" s="29" t="s">
        <v>4</v>
      </c>
      <c r="E17" s="1">
        <v>44950</v>
      </c>
      <c r="F17">
        <v>4</v>
      </c>
      <c r="G17" s="29" t="s">
        <v>289</v>
      </c>
      <c r="H17" s="29" t="s">
        <v>5</v>
      </c>
      <c r="I17" s="29" t="s">
        <v>38</v>
      </c>
      <c r="J17" s="29" t="s">
        <v>289</v>
      </c>
    </row>
    <row r="18" spans="1:10" x14ac:dyDescent="0.35">
      <c r="A18">
        <v>3883</v>
      </c>
      <c r="B18">
        <v>800</v>
      </c>
      <c r="C18" s="29" t="s">
        <v>288</v>
      </c>
      <c r="D18" s="29" t="s">
        <v>4</v>
      </c>
      <c r="E18" s="1">
        <v>44945.42291666667</v>
      </c>
      <c r="F18">
        <v>3</v>
      </c>
      <c r="G18" s="29" t="s">
        <v>289</v>
      </c>
      <c r="H18" s="29" t="s">
        <v>5</v>
      </c>
      <c r="I18" s="29" t="s">
        <v>36</v>
      </c>
      <c r="J18" s="29" t="s">
        <v>291</v>
      </c>
    </row>
    <row r="19" spans="1:10" x14ac:dyDescent="0.35">
      <c r="A19">
        <v>3022</v>
      </c>
      <c r="B19">
        <v>2645</v>
      </c>
      <c r="C19" s="29" t="s">
        <v>287</v>
      </c>
      <c r="D19" s="29" t="s">
        <v>4</v>
      </c>
      <c r="E19" s="1">
        <v>44931</v>
      </c>
      <c r="F19">
        <v>1</v>
      </c>
      <c r="G19" s="29" t="s">
        <v>289</v>
      </c>
      <c r="H19" s="29" t="s">
        <v>5</v>
      </c>
      <c r="I19" s="29" t="s">
        <v>37</v>
      </c>
      <c r="J19" s="29" t="s">
        <v>291</v>
      </c>
    </row>
    <row r="20" spans="1:10" x14ac:dyDescent="0.35">
      <c r="A20">
        <v>3264</v>
      </c>
      <c r="B20">
        <v>750</v>
      </c>
      <c r="C20" s="29" t="s">
        <v>288</v>
      </c>
      <c r="D20" s="29" t="s">
        <v>4</v>
      </c>
      <c r="E20" s="1">
        <v>44837</v>
      </c>
      <c r="F20" t="s">
        <v>8</v>
      </c>
      <c r="G20" s="29" t="s">
        <v>8</v>
      </c>
      <c r="H20" s="29" t="s">
        <v>5</v>
      </c>
      <c r="I20" s="29" t="s">
        <v>37</v>
      </c>
      <c r="J20" s="29" t="s">
        <v>291</v>
      </c>
    </row>
    <row r="21" spans="1:10" x14ac:dyDescent="0.35">
      <c r="A21">
        <v>2927</v>
      </c>
      <c r="B21">
        <v>1200</v>
      </c>
      <c r="C21" s="29" t="s">
        <v>288</v>
      </c>
      <c r="D21" s="29" t="s">
        <v>4</v>
      </c>
      <c r="E21" s="1">
        <v>44855</v>
      </c>
      <c r="F21" t="s">
        <v>8</v>
      </c>
      <c r="G21" s="29" t="s">
        <v>8</v>
      </c>
      <c r="H21" s="29" t="s">
        <v>5</v>
      </c>
      <c r="I21" s="29" t="s">
        <v>38</v>
      </c>
      <c r="J21" s="29" t="s">
        <v>291</v>
      </c>
    </row>
    <row r="22" spans="1:10" x14ac:dyDescent="0.35">
      <c r="A22">
        <v>4503</v>
      </c>
      <c r="B22">
        <v>1300</v>
      </c>
      <c r="C22" s="29" t="s">
        <v>288</v>
      </c>
      <c r="D22" s="29" t="s">
        <v>4</v>
      </c>
      <c r="E22" s="1">
        <v>45022.431250000001</v>
      </c>
      <c r="F22">
        <v>14</v>
      </c>
      <c r="G22" s="29" t="s">
        <v>289</v>
      </c>
      <c r="H22" s="29" t="s">
        <v>5</v>
      </c>
      <c r="I22" s="29" t="s">
        <v>37</v>
      </c>
      <c r="J22" s="29" t="s">
        <v>289</v>
      </c>
    </row>
    <row r="23" spans="1:10" x14ac:dyDescent="0.35">
      <c r="A23">
        <v>4503</v>
      </c>
      <c r="B23">
        <v>1170</v>
      </c>
      <c r="C23" s="29" t="s">
        <v>288</v>
      </c>
      <c r="D23" s="29" t="s">
        <v>4</v>
      </c>
      <c r="E23" s="1">
        <v>45022.431250000001</v>
      </c>
      <c r="F23">
        <v>14</v>
      </c>
      <c r="G23" s="29" t="s">
        <v>289</v>
      </c>
      <c r="H23" s="29" t="s">
        <v>5</v>
      </c>
      <c r="I23" s="29" t="s">
        <v>37</v>
      </c>
      <c r="J23" s="29" t="s">
        <v>289</v>
      </c>
    </row>
    <row r="24" spans="1:10" x14ac:dyDescent="0.35">
      <c r="A24">
        <v>4503</v>
      </c>
      <c r="B24">
        <v>800</v>
      </c>
      <c r="C24" s="29" t="s">
        <v>288</v>
      </c>
      <c r="D24" s="29" t="s">
        <v>4</v>
      </c>
      <c r="E24" s="1">
        <v>45022.431250000001</v>
      </c>
      <c r="F24">
        <v>14</v>
      </c>
      <c r="G24" s="29" t="s">
        <v>289</v>
      </c>
      <c r="H24" s="29" t="s">
        <v>5</v>
      </c>
      <c r="I24" s="29" t="s">
        <v>37</v>
      </c>
      <c r="J24" s="29" t="s">
        <v>289</v>
      </c>
    </row>
    <row r="25" spans="1:10" x14ac:dyDescent="0.35">
      <c r="A25">
        <v>4503</v>
      </c>
      <c r="B25">
        <v>1100</v>
      </c>
      <c r="C25" s="29" t="s">
        <v>288</v>
      </c>
      <c r="D25" s="29" t="s">
        <v>4</v>
      </c>
      <c r="E25" s="1">
        <v>45022.431250000001</v>
      </c>
      <c r="F25">
        <v>14</v>
      </c>
      <c r="G25" s="29" t="s">
        <v>289</v>
      </c>
      <c r="H25" s="29" t="s">
        <v>5</v>
      </c>
      <c r="I25" s="29" t="s">
        <v>37</v>
      </c>
      <c r="J25" s="29" t="s">
        <v>289</v>
      </c>
    </row>
    <row r="26" spans="1:10" x14ac:dyDescent="0.35">
      <c r="A26">
        <v>4503</v>
      </c>
      <c r="B26">
        <v>990</v>
      </c>
      <c r="C26" s="29" t="s">
        <v>288</v>
      </c>
      <c r="D26" s="29" t="s">
        <v>4</v>
      </c>
      <c r="E26" s="1">
        <v>45022.431250000001</v>
      </c>
      <c r="F26">
        <v>14</v>
      </c>
      <c r="G26" s="29" t="s">
        <v>289</v>
      </c>
      <c r="H26" s="29" t="s">
        <v>5</v>
      </c>
      <c r="I26" s="29" t="s">
        <v>37</v>
      </c>
      <c r="J26" s="29" t="s">
        <v>289</v>
      </c>
    </row>
    <row r="27" spans="1:10" x14ac:dyDescent="0.35">
      <c r="A27">
        <v>3731</v>
      </c>
      <c r="B27">
        <v>500</v>
      </c>
      <c r="C27" s="29" t="s">
        <v>287</v>
      </c>
      <c r="D27" s="29" t="s">
        <v>4</v>
      </c>
      <c r="E27" s="1">
        <v>44946</v>
      </c>
      <c r="F27">
        <v>3</v>
      </c>
      <c r="G27" s="29" t="s">
        <v>289</v>
      </c>
      <c r="H27" s="29" t="s">
        <v>5</v>
      </c>
      <c r="I27" s="29" t="s">
        <v>36</v>
      </c>
      <c r="J27" s="29" t="s">
        <v>291</v>
      </c>
    </row>
    <row r="28" spans="1:10" x14ac:dyDescent="0.35">
      <c r="A28">
        <v>3731</v>
      </c>
      <c r="B28">
        <v>1250</v>
      </c>
      <c r="C28" s="29" t="s">
        <v>287</v>
      </c>
      <c r="D28" s="29" t="s">
        <v>4</v>
      </c>
      <c r="E28" s="1">
        <v>44946</v>
      </c>
      <c r="F28">
        <v>3</v>
      </c>
      <c r="G28" s="29" t="s">
        <v>289</v>
      </c>
      <c r="H28" s="29" t="s">
        <v>5</v>
      </c>
      <c r="I28" s="29" t="s">
        <v>36</v>
      </c>
      <c r="J28" s="29" t="s">
        <v>291</v>
      </c>
    </row>
    <row r="29" spans="1:10" x14ac:dyDescent="0.35">
      <c r="A29">
        <v>3731</v>
      </c>
      <c r="B29">
        <v>1250</v>
      </c>
      <c r="C29" s="29" t="s">
        <v>287</v>
      </c>
      <c r="D29" s="29" t="s">
        <v>4</v>
      </c>
      <c r="E29" s="1">
        <v>44946</v>
      </c>
      <c r="F29">
        <v>3</v>
      </c>
      <c r="G29" s="29" t="s">
        <v>289</v>
      </c>
      <c r="H29" s="29" t="s">
        <v>5</v>
      </c>
      <c r="I29" s="29" t="s">
        <v>36</v>
      </c>
      <c r="J29" s="29" t="s">
        <v>291</v>
      </c>
    </row>
    <row r="30" spans="1:10" x14ac:dyDescent="0.35">
      <c r="A30">
        <v>3731</v>
      </c>
      <c r="B30">
        <v>500</v>
      </c>
      <c r="C30" s="29" t="s">
        <v>287</v>
      </c>
      <c r="D30" s="29" t="s">
        <v>4</v>
      </c>
      <c r="E30" s="1">
        <v>44946</v>
      </c>
      <c r="F30">
        <v>3</v>
      </c>
      <c r="G30" s="29" t="s">
        <v>289</v>
      </c>
      <c r="H30" s="29" t="s">
        <v>5</v>
      </c>
      <c r="I30" s="29" t="s">
        <v>36</v>
      </c>
      <c r="J30" s="29" t="s">
        <v>291</v>
      </c>
    </row>
    <row r="31" spans="1:10" x14ac:dyDescent="0.35">
      <c r="A31">
        <v>3920</v>
      </c>
      <c r="B31">
        <v>2200</v>
      </c>
      <c r="C31" s="29" t="s">
        <v>287</v>
      </c>
      <c r="D31" s="29" t="s">
        <v>4</v>
      </c>
      <c r="E31" s="1">
        <v>44987</v>
      </c>
      <c r="F31">
        <v>9</v>
      </c>
      <c r="G31" s="29" t="s">
        <v>289</v>
      </c>
      <c r="H31" s="29" t="s">
        <v>5</v>
      </c>
      <c r="I31" s="29" t="s">
        <v>38</v>
      </c>
      <c r="J31" s="29" t="s">
        <v>289</v>
      </c>
    </row>
    <row r="32" spans="1:10" x14ac:dyDescent="0.35">
      <c r="A32">
        <v>3920</v>
      </c>
      <c r="B32">
        <v>1375</v>
      </c>
      <c r="C32" s="29" t="s">
        <v>287</v>
      </c>
      <c r="D32" s="29" t="s">
        <v>4</v>
      </c>
      <c r="E32" s="1">
        <v>44987</v>
      </c>
      <c r="F32">
        <v>9</v>
      </c>
      <c r="G32" s="29" t="s">
        <v>289</v>
      </c>
      <c r="H32" s="29" t="s">
        <v>5</v>
      </c>
      <c r="I32" s="29" t="s">
        <v>38</v>
      </c>
      <c r="J32" s="29" t="s">
        <v>289</v>
      </c>
    </row>
    <row r="33" spans="1:10" x14ac:dyDescent="0.35">
      <c r="A33">
        <v>2696</v>
      </c>
      <c r="B33">
        <v>750</v>
      </c>
      <c r="C33" s="29" t="s">
        <v>288</v>
      </c>
      <c r="D33" s="29" t="s">
        <v>8</v>
      </c>
      <c r="E33" s="1" t="s">
        <v>8</v>
      </c>
      <c r="F33" t="s">
        <v>8</v>
      </c>
      <c r="G33" s="29" t="s">
        <v>8</v>
      </c>
      <c r="H33" s="29" t="s">
        <v>8</v>
      </c>
      <c r="I33" s="29" t="s">
        <v>38</v>
      </c>
      <c r="J33" s="29" t="s">
        <v>291</v>
      </c>
    </row>
    <row r="34" spans="1:10" x14ac:dyDescent="0.35">
      <c r="A34">
        <v>2693</v>
      </c>
      <c r="B34">
        <v>190</v>
      </c>
      <c r="C34" s="29" t="s">
        <v>288</v>
      </c>
      <c r="D34" s="29" t="s">
        <v>4</v>
      </c>
      <c r="E34" s="1">
        <v>44679.425000000003</v>
      </c>
      <c r="F34" t="s">
        <v>8</v>
      </c>
      <c r="G34" s="29" t="s">
        <v>8</v>
      </c>
      <c r="H34" s="29" t="s">
        <v>5</v>
      </c>
      <c r="I34" s="29" t="s">
        <v>36</v>
      </c>
      <c r="J34" s="29" t="s">
        <v>291</v>
      </c>
    </row>
    <row r="35" spans="1:10" x14ac:dyDescent="0.35">
      <c r="A35">
        <v>3909</v>
      </c>
      <c r="B35">
        <v>1000</v>
      </c>
      <c r="C35" s="29" t="s">
        <v>288</v>
      </c>
      <c r="D35" s="29" t="s">
        <v>4</v>
      </c>
      <c r="E35" s="1">
        <v>44950.463888888888</v>
      </c>
      <c r="F35">
        <v>4</v>
      </c>
      <c r="G35" s="29" t="s">
        <v>289</v>
      </c>
      <c r="H35" s="29" t="s">
        <v>5</v>
      </c>
      <c r="I35" s="29" t="s">
        <v>37</v>
      </c>
      <c r="J35" s="29" t="s">
        <v>289</v>
      </c>
    </row>
    <row r="36" spans="1:10" x14ac:dyDescent="0.35">
      <c r="A36">
        <v>4364</v>
      </c>
      <c r="B36">
        <v>800</v>
      </c>
      <c r="C36" s="29" t="s">
        <v>288</v>
      </c>
      <c r="D36" s="29" t="s">
        <v>4</v>
      </c>
      <c r="E36" s="1">
        <v>45015</v>
      </c>
      <c r="F36">
        <v>13</v>
      </c>
      <c r="G36" s="29" t="s">
        <v>289</v>
      </c>
      <c r="H36" s="29" t="s">
        <v>5</v>
      </c>
      <c r="I36" s="29" t="s">
        <v>37</v>
      </c>
      <c r="J36" s="29" t="s">
        <v>289</v>
      </c>
    </row>
    <row r="37" spans="1:10" x14ac:dyDescent="0.35">
      <c r="A37">
        <v>2782</v>
      </c>
      <c r="B37">
        <v>950</v>
      </c>
      <c r="C37" s="29" t="s">
        <v>288</v>
      </c>
      <c r="D37" s="29" t="s">
        <v>4</v>
      </c>
      <c r="E37" s="1">
        <v>44697.673611111109</v>
      </c>
      <c r="F37" t="s">
        <v>8</v>
      </c>
      <c r="G37" s="29" t="s">
        <v>8</v>
      </c>
      <c r="H37" s="29" t="s">
        <v>5</v>
      </c>
      <c r="I37" s="29" t="s">
        <v>37</v>
      </c>
      <c r="J37" s="29" t="s">
        <v>291</v>
      </c>
    </row>
    <row r="38" spans="1:10" x14ac:dyDescent="0.35">
      <c r="A38">
        <v>2720</v>
      </c>
      <c r="B38">
        <v>2200</v>
      </c>
      <c r="C38" s="29" t="s">
        <v>287</v>
      </c>
      <c r="D38" s="29" t="s">
        <v>10</v>
      </c>
      <c r="E38" s="1" t="s">
        <v>8</v>
      </c>
      <c r="F38" t="s">
        <v>8</v>
      </c>
      <c r="G38" s="29" t="s">
        <v>8</v>
      </c>
      <c r="H38" s="29" t="s">
        <v>5</v>
      </c>
      <c r="I38" s="29" t="s">
        <v>38</v>
      </c>
      <c r="J38" s="29" t="s">
        <v>291</v>
      </c>
    </row>
    <row r="39" spans="1:10" x14ac:dyDescent="0.35">
      <c r="A39">
        <v>2720</v>
      </c>
      <c r="B39">
        <v>1100</v>
      </c>
      <c r="C39" s="29" t="s">
        <v>287</v>
      </c>
      <c r="D39" s="29" t="s">
        <v>10</v>
      </c>
      <c r="E39" s="1" t="s">
        <v>8</v>
      </c>
      <c r="F39" t="s">
        <v>8</v>
      </c>
      <c r="G39" s="29" t="s">
        <v>8</v>
      </c>
      <c r="H39" s="29" t="s">
        <v>5</v>
      </c>
      <c r="I39" s="29" t="s">
        <v>38</v>
      </c>
      <c r="J39" s="29" t="s">
        <v>291</v>
      </c>
    </row>
    <row r="40" spans="1:10" x14ac:dyDescent="0.35">
      <c r="A40">
        <v>4018</v>
      </c>
      <c r="B40">
        <v>1300</v>
      </c>
      <c r="C40" s="29" t="s">
        <v>288</v>
      </c>
      <c r="D40" s="29" t="s">
        <v>4</v>
      </c>
      <c r="E40" s="1">
        <v>44959.421527777777</v>
      </c>
      <c r="F40">
        <v>5</v>
      </c>
      <c r="G40" s="29" t="s">
        <v>289</v>
      </c>
      <c r="H40" s="29" t="s">
        <v>5</v>
      </c>
      <c r="I40" s="29" t="s">
        <v>280</v>
      </c>
      <c r="J40" s="29" t="s">
        <v>289</v>
      </c>
    </row>
    <row r="41" spans="1:10" x14ac:dyDescent="0.35">
      <c r="A41">
        <v>2233</v>
      </c>
      <c r="B41">
        <v>1500</v>
      </c>
      <c r="C41" s="29" t="s">
        <v>287</v>
      </c>
      <c r="D41" s="29" t="s">
        <v>4</v>
      </c>
      <c r="E41" s="1">
        <v>44621.679861111108</v>
      </c>
      <c r="F41" t="s">
        <v>8</v>
      </c>
      <c r="G41" s="29" t="s">
        <v>8</v>
      </c>
      <c r="H41" s="29" t="s">
        <v>5</v>
      </c>
      <c r="I41" s="29" t="s">
        <v>37</v>
      </c>
      <c r="J41" s="29" t="s">
        <v>291</v>
      </c>
    </row>
    <row r="42" spans="1:10" x14ac:dyDescent="0.35">
      <c r="A42">
        <v>2519</v>
      </c>
      <c r="B42">
        <v>950</v>
      </c>
      <c r="C42" s="29" t="s">
        <v>288</v>
      </c>
      <c r="D42" s="29" t="s">
        <v>4</v>
      </c>
      <c r="E42" s="1">
        <v>44655.474999999999</v>
      </c>
      <c r="F42" t="s">
        <v>8</v>
      </c>
      <c r="G42" s="29" t="s">
        <v>8</v>
      </c>
      <c r="H42" s="29" t="s">
        <v>5</v>
      </c>
      <c r="I42" s="29" t="s">
        <v>37</v>
      </c>
      <c r="J42" s="29" t="s">
        <v>291</v>
      </c>
    </row>
    <row r="43" spans="1:10" x14ac:dyDescent="0.35">
      <c r="A43">
        <v>2494</v>
      </c>
      <c r="B43">
        <v>675</v>
      </c>
      <c r="C43" s="29" t="s">
        <v>288</v>
      </c>
      <c r="D43" s="29" t="s">
        <v>10</v>
      </c>
      <c r="E43" s="1" t="s">
        <v>8</v>
      </c>
      <c r="F43" t="s">
        <v>8</v>
      </c>
      <c r="G43" s="29" t="s">
        <v>8</v>
      </c>
      <c r="H43" s="29" t="s">
        <v>5</v>
      </c>
      <c r="I43" s="29" t="s">
        <v>36</v>
      </c>
      <c r="J43" s="29" t="s">
        <v>291</v>
      </c>
    </row>
    <row r="44" spans="1:10" x14ac:dyDescent="0.35">
      <c r="A44">
        <v>2520</v>
      </c>
      <c r="B44">
        <v>902.5</v>
      </c>
      <c r="C44" s="29" t="s">
        <v>288</v>
      </c>
      <c r="D44" s="29" t="s">
        <v>4</v>
      </c>
      <c r="E44" s="1">
        <v>44655.474999999999</v>
      </c>
      <c r="F44" t="s">
        <v>8</v>
      </c>
      <c r="G44" s="29" t="s">
        <v>8</v>
      </c>
      <c r="H44" s="29" t="s">
        <v>5</v>
      </c>
      <c r="I44" s="29" t="s">
        <v>37</v>
      </c>
      <c r="J44" s="29" t="s">
        <v>291</v>
      </c>
    </row>
    <row r="45" spans="1:10" x14ac:dyDescent="0.35">
      <c r="A45">
        <v>2451</v>
      </c>
      <c r="B45">
        <v>950</v>
      </c>
      <c r="C45" s="29" t="s">
        <v>288</v>
      </c>
      <c r="D45" s="29" t="s">
        <v>4</v>
      </c>
      <c r="E45" s="1">
        <v>44645.620138888888</v>
      </c>
      <c r="F45" t="s">
        <v>8</v>
      </c>
      <c r="G45" s="29" t="s">
        <v>8</v>
      </c>
      <c r="H45" s="29" t="s">
        <v>5</v>
      </c>
      <c r="I45" s="29" t="s">
        <v>38</v>
      </c>
      <c r="J45" s="29" t="s">
        <v>291</v>
      </c>
    </row>
    <row r="46" spans="1:10" x14ac:dyDescent="0.35">
      <c r="A46">
        <v>2521</v>
      </c>
      <c r="B46">
        <v>950</v>
      </c>
      <c r="C46" s="29" t="s">
        <v>288</v>
      </c>
      <c r="D46" s="29" t="s">
        <v>4</v>
      </c>
      <c r="E46" s="1">
        <v>44655.474999999999</v>
      </c>
      <c r="F46" t="s">
        <v>8</v>
      </c>
      <c r="G46" s="29" t="s">
        <v>8</v>
      </c>
      <c r="H46" s="29" t="s">
        <v>5</v>
      </c>
      <c r="I46" s="29" t="s">
        <v>36</v>
      </c>
      <c r="J46" s="29" t="s">
        <v>291</v>
      </c>
    </row>
    <row r="47" spans="1:10" x14ac:dyDescent="0.35">
      <c r="A47">
        <v>4466</v>
      </c>
      <c r="B47">
        <v>650</v>
      </c>
      <c r="C47" s="29" t="s">
        <v>288</v>
      </c>
      <c r="D47" s="29" t="s">
        <v>4</v>
      </c>
      <c r="E47" s="1">
        <v>45014.42291666667</v>
      </c>
      <c r="F47">
        <v>13</v>
      </c>
      <c r="G47" s="29" t="s">
        <v>289</v>
      </c>
      <c r="H47" s="29" t="s">
        <v>5</v>
      </c>
      <c r="I47" s="29" t="s">
        <v>280</v>
      </c>
      <c r="J47" s="29" t="s">
        <v>289</v>
      </c>
    </row>
    <row r="48" spans="1:10" x14ac:dyDescent="0.35">
      <c r="A48">
        <v>1958</v>
      </c>
      <c r="B48">
        <v>3277.5</v>
      </c>
      <c r="C48" s="29" t="s">
        <v>287</v>
      </c>
      <c r="D48" s="29" t="s">
        <v>4</v>
      </c>
      <c r="E48" s="1">
        <v>44586.504861111112</v>
      </c>
      <c r="F48" t="s">
        <v>8</v>
      </c>
      <c r="G48" s="29" t="s">
        <v>8</v>
      </c>
      <c r="H48" s="29" t="s">
        <v>5</v>
      </c>
      <c r="I48" s="29" t="s">
        <v>36</v>
      </c>
      <c r="J48" s="29" t="s">
        <v>291</v>
      </c>
    </row>
    <row r="49" spans="1:10" x14ac:dyDescent="0.35">
      <c r="A49">
        <v>4257</v>
      </c>
      <c r="B49">
        <v>2106</v>
      </c>
      <c r="C49" s="29" t="s">
        <v>287</v>
      </c>
      <c r="D49" s="29" t="s">
        <v>10</v>
      </c>
      <c r="E49" s="1" t="s">
        <v>8</v>
      </c>
      <c r="F49" t="s">
        <v>8</v>
      </c>
      <c r="G49" s="29" t="s">
        <v>8</v>
      </c>
      <c r="H49" s="29" t="s">
        <v>18</v>
      </c>
      <c r="I49" s="29" t="s">
        <v>37</v>
      </c>
      <c r="J49" s="29" t="s">
        <v>291</v>
      </c>
    </row>
    <row r="50" spans="1:10" x14ac:dyDescent="0.35">
      <c r="A50">
        <v>3944</v>
      </c>
      <c r="B50">
        <v>0</v>
      </c>
      <c r="C50" s="29" t="s">
        <v>288</v>
      </c>
      <c r="D50" s="29" t="s">
        <v>10</v>
      </c>
      <c r="E50" s="1" t="s">
        <v>8</v>
      </c>
      <c r="F50" t="s">
        <v>8</v>
      </c>
      <c r="G50" s="29" t="s">
        <v>8</v>
      </c>
      <c r="H50" s="29" t="s">
        <v>18</v>
      </c>
      <c r="I50" s="29" t="s">
        <v>37</v>
      </c>
      <c r="J50" s="29" t="s">
        <v>291</v>
      </c>
    </row>
    <row r="51" spans="1:10" x14ac:dyDescent="0.35">
      <c r="A51">
        <v>3794</v>
      </c>
      <c r="B51">
        <v>800</v>
      </c>
      <c r="C51" s="29" t="s">
        <v>288</v>
      </c>
      <c r="D51" s="29" t="s">
        <v>4</v>
      </c>
      <c r="E51" s="1">
        <v>44932.588194444441</v>
      </c>
      <c r="F51">
        <v>1</v>
      </c>
      <c r="G51" s="29" t="s">
        <v>289</v>
      </c>
      <c r="H51" s="29" t="s">
        <v>5</v>
      </c>
      <c r="I51" s="29" t="s">
        <v>36</v>
      </c>
      <c r="J51" s="29" t="s">
        <v>291</v>
      </c>
    </row>
    <row r="52" spans="1:10" x14ac:dyDescent="0.35">
      <c r="A52">
        <v>2495</v>
      </c>
      <c r="B52">
        <v>750</v>
      </c>
      <c r="C52" s="29" t="s">
        <v>288</v>
      </c>
      <c r="D52" s="29" t="s">
        <v>4</v>
      </c>
      <c r="E52" s="1">
        <v>44651.70208333333</v>
      </c>
      <c r="F52" t="s">
        <v>8</v>
      </c>
      <c r="G52" s="29" t="s">
        <v>8</v>
      </c>
      <c r="H52" s="29" t="s">
        <v>5</v>
      </c>
      <c r="I52" s="29" t="s">
        <v>37</v>
      </c>
      <c r="J52" s="29" t="s">
        <v>291</v>
      </c>
    </row>
    <row r="53" spans="1:10" x14ac:dyDescent="0.35">
      <c r="A53">
        <v>4235</v>
      </c>
      <c r="B53">
        <v>2255</v>
      </c>
      <c r="C53" s="29" t="s">
        <v>287</v>
      </c>
      <c r="D53" s="29" t="s">
        <v>4</v>
      </c>
      <c r="E53" s="1">
        <v>45006</v>
      </c>
      <c r="F53">
        <v>12</v>
      </c>
      <c r="G53" s="29" t="s">
        <v>289</v>
      </c>
      <c r="H53" s="29" t="s">
        <v>18</v>
      </c>
      <c r="I53" s="29" t="s">
        <v>36</v>
      </c>
      <c r="J53" s="29" t="s">
        <v>289</v>
      </c>
    </row>
    <row r="54" spans="1:10" x14ac:dyDescent="0.35">
      <c r="A54">
        <v>2943</v>
      </c>
      <c r="B54">
        <v>1850</v>
      </c>
      <c r="C54" s="29" t="s">
        <v>287</v>
      </c>
      <c r="D54" s="29" t="s">
        <v>10</v>
      </c>
      <c r="E54" s="1" t="s">
        <v>8</v>
      </c>
      <c r="F54" t="s">
        <v>8</v>
      </c>
      <c r="G54" s="29" t="s">
        <v>8</v>
      </c>
      <c r="H54" s="29" t="s">
        <v>5</v>
      </c>
      <c r="I54" s="29" t="s">
        <v>37</v>
      </c>
      <c r="J54" s="29" t="s">
        <v>291</v>
      </c>
    </row>
    <row r="55" spans="1:10" x14ac:dyDescent="0.35">
      <c r="A55">
        <v>4438</v>
      </c>
      <c r="B55">
        <v>1300</v>
      </c>
      <c r="C55" s="29" t="s">
        <v>288</v>
      </c>
      <c r="D55" s="29" t="s">
        <v>4</v>
      </c>
      <c r="E55" s="1">
        <v>45009.395138888889</v>
      </c>
      <c r="F55">
        <v>12</v>
      </c>
      <c r="G55" s="29" t="s">
        <v>289</v>
      </c>
      <c r="H55" s="29" t="s">
        <v>5</v>
      </c>
      <c r="I55" s="29" t="s">
        <v>36</v>
      </c>
      <c r="J55" s="29" t="s">
        <v>289</v>
      </c>
    </row>
    <row r="56" spans="1:10" x14ac:dyDescent="0.35">
      <c r="A56">
        <v>3386</v>
      </c>
      <c r="B56">
        <v>1100</v>
      </c>
      <c r="C56" s="29" t="s">
        <v>288</v>
      </c>
      <c r="D56" s="29" t="s">
        <v>10</v>
      </c>
      <c r="E56" s="1" t="s">
        <v>8</v>
      </c>
      <c r="F56" t="s">
        <v>8</v>
      </c>
      <c r="G56" s="29" t="s">
        <v>8</v>
      </c>
      <c r="H56" s="29" t="s">
        <v>5</v>
      </c>
      <c r="I56" s="29" t="s">
        <v>37</v>
      </c>
      <c r="J56" s="29" t="s">
        <v>291</v>
      </c>
    </row>
    <row r="57" spans="1:10" x14ac:dyDescent="0.35">
      <c r="A57">
        <v>4293</v>
      </c>
      <c r="B57">
        <v>1400</v>
      </c>
      <c r="C57" s="29" t="s">
        <v>288</v>
      </c>
      <c r="D57" s="29" t="s">
        <v>4</v>
      </c>
      <c r="E57" s="1">
        <v>44991.598611111112</v>
      </c>
      <c r="F57">
        <v>10</v>
      </c>
      <c r="G57" s="29" t="s">
        <v>289</v>
      </c>
      <c r="H57" s="29" t="s">
        <v>5</v>
      </c>
      <c r="I57" s="29" t="s">
        <v>37</v>
      </c>
      <c r="J57" s="29" t="s">
        <v>289</v>
      </c>
    </row>
    <row r="58" spans="1:10" x14ac:dyDescent="0.35">
      <c r="A58">
        <v>2682</v>
      </c>
      <c r="B58">
        <v>750</v>
      </c>
      <c r="C58" s="29" t="s">
        <v>288</v>
      </c>
      <c r="D58" s="29" t="s">
        <v>4</v>
      </c>
      <c r="E58" s="1">
        <v>44677.611111111109</v>
      </c>
      <c r="F58" t="s">
        <v>8</v>
      </c>
      <c r="G58" s="29" t="s">
        <v>8</v>
      </c>
      <c r="H58" s="29" t="s">
        <v>5</v>
      </c>
      <c r="I58" s="29" t="s">
        <v>36</v>
      </c>
      <c r="J58" s="29" t="s">
        <v>291</v>
      </c>
    </row>
    <row r="59" spans="1:10" x14ac:dyDescent="0.35">
      <c r="A59">
        <v>3997</v>
      </c>
      <c r="B59">
        <v>137.5</v>
      </c>
      <c r="C59" s="29" t="s">
        <v>287</v>
      </c>
      <c r="D59" s="29" t="s">
        <v>8</v>
      </c>
      <c r="E59" s="1" t="s">
        <v>8</v>
      </c>
      <c r="F59" t="s">
        <v>8</v>
      </c>
      <c r="G59" s="29" t="s">
        <v>8</v>
      </c>
      <c r="H59" s="29" t="s">
        <v>8</v>
      </c>
      <c r="I59" s="29" t="s">
        <v>38</v>
      </c>
      <c r="J59" s="29" t="s">
        <v>291</v>
      </c>
    </row>
    <row r="60" spans="1:10" x14ac:dyDescent="0.35">
      <c r="A60">
        <v>4177</v>
      </c>
      <c r="B60">
        <v>4361</v>
      </c>
      <c r="C60" s="29" t="s">
        <v>287</v>
      </c>
      <c r="D60" s="29" t="s">
        <v>4</v>
      </c>
      <c r="E60" s="1">
        <v>44936</v>
      </c>
      <c r="F60">
        <v>2</v>
      </c>
      <c r="G60" s="29" t="s">
        <v>289</v>
      </c>
      <c r="H60" s="29" t="s">
        <v>22</v>
      </c>
      <c r="I60" s="29" t="s">
        <v>37</v>
      </c>
      <c r="J60" s="29" t="s">
        <v>291</v>
      </c>
    </row>
    <row r="61" spans="1:10" x14ac:dyDescent="0.35">
      <c r="A61">
        <v>2608</v>
      </c>
      <c r="B61">
        <v>2400</v>
      </c>
      <c r="C61" s="29" t="s">
        <v>287</v>
      </c>
      <c r="D61" s="29" t="s">
        <v>4</v>
      </c>
      <c r="E61" s="1">
        <v>44865</v>
      </c>
      <c r="F61" t="s">
        <v>8</v>
      </c>
      <c r="G61" s="29" t="s">
        <v>8</v>
      </c>
      <c r="H61" s="29" t="s">
        <v>5</v>
      </c>
      <c r="I61" s="29" t="s">
        <v>37</v>
      </c>
      <c r="J61" s="29" t="s">
        <v>291</v>
      </c>
    </row>
    <row r="62" spans="1:10" x14ac:dyDescent="0.35">
      <c r="A62">
        <v>3233</v>
      </c>
      <c r="B62">
        <v>750</v>
      </c>
      <c r="C62" s="29" t="s">
        <v>288</v>
      </c>
      <c r="D62" s="29" t="s">
        <v>4</v>
      </c>
      <c r="E62" s="1">
        <v>44820</v>
      </c>
      <c r="F62" t="s">
        <v>8</v>
      </c>
      <c r="G62" s="29" t="s">
        <v>8</v>
      </c>
      <c r="H62" s="29" t="s">
        <v>5</v>
      </c>
      <c r="I62" s="29" t="s">
        <v>37</v>
      </c>
      <c r="J62" s="29" t="s">
        <v>291</v>
      </c>
    </row>
    <row r="63" spans="1:10" x14ac:dyDescent="0.35">
      <c r="A63">
        <v>3233</v>
      </c>
      <c r="B63">
        <v>675</v>
      </c>
      <c r="C63" s="29" t="s">
        <v>288</v>
      </c>
      <c r="D63" s="29" t="s">
        <v>4</v>
      </c>
      <c r="E63" s="1">
        <v>44820</v>
      </c>
      <c r="F63" t="s">
        <v>8</v>
      </c>
      <c r="G63" s="29" t="s">
        <v>8</v>
      </c>
      <c r="H63" s="29" t="s">
        <v>5</v>
      </c>
      <c r="I63" s="29" t="s">
        <v>37</v>
      </c>
      <c r="J63" s="29" t="s">
        <v>291</v>
      </c>
    </row>
    <row r="64" spans="1:10" x14ac:dyDescent="0.35">
      <c r="A64">
        <v>4424</v>
      </c>
      <c r="B64">
        <v>800</v>
      </c>
      <c r="C64" s="29" t="s">
        <v>288</v>
      </c>
      <c r="D64" s="29" t="s">
        <v>4</v>
      </c>
      <c r="E64" s="1">
        <v>45007.456250000003</v>
      </c>
      <c r="F64">
        <v>12</v>
      </c>
      <c r="G64" s="29" t="s">
        <v>289</v>
      </c>
      <c r="H64" s="29" t="s">
        <v>5</v>
      </c>
      <c r="I64" s="29" t="s">
        <v>36</v>
      </c>
      <c r="J64" s="29" t="s">
        <v>289</v>
      </c>
    </row>
    <row r="65" spans="1:10" x14ac:dyDescent="0.35">
      <c r="A65">
        <v>2459</v>
      </c>
      <c r="B65">
        <v>1000</v>
      </c>
      <c r="C65" s="29" t="s">
        <v>288</v>
      </c>
      <c r="D65" s="29" t="s">
        <v>4</v>
      </c>
      <c r="E65" s="1">
        <v>44649.36041666667</v>
      </c>
      <c r="F65" t="s">
        <v>8</v>
      </c>
      <c r="G65" s="29" t="s">
        <v>8</v>
      </c>
      <c r="H65" s="29" t="s">
        <v>5</v>
      </c>
      <c r="I65" s="29" t="s">
        <v>38</v>
      </c>
      <c r="J65" s="29" t="s">
        <v>291</v>
      </c>
    </row>
    <row r="66" spans="1:10" x14ac:dyDescent="0.35">
      <c r="A66">
        <v>3169</v>
      </c>
      <c r="B66">
        <v>600</v>
      </c>
      <c r="C66" s="29" t="s">
        <v>287</v>
      </c>
      <c r="D66" s="29" t="s">
        <v>10</v>
      </c>
      <c r="E66" s="1" t="s">
        <v>8</v>
      </c>
      <c r="F66" t="s">
        <v>8</v>
      </c>
      <c r="G66" s="29" t="s">
        <v>8</v>
      </c>
      <c r="H66" s="29" t="s">
        <v>5</v>
      </c>
      <c r="I66" s="29" t="s">
        <v>36</v>
      </c>
      <c r="J66" s="29" t="s">
        <v>291</v>
      </c>
    </row>
    <row r="67" spans="1:10" x14ac:dyDescent="0.35">
      <c r="A67">
        <v>3169</v>
      </c>
      <c r="B67">
        <v>1800</v>
      </c>
      <c r="C67" s="29" t="s">
        <v>287</v>
      </c>
      <c r="D67" s="29" t="s">
        <v>10</v>
      </c>
      <c r="E67" s="1" t="s">
        <v>8</v>
      </c>
      <c r="F67" t="s">
        <v>8</v>
      </c>
      <c r="G67" s="29" t="s">
        <v>8</v>
      </c>
      <c r="H67" s="29" t="s">
        <v>5</v>
      </c>
      <c r="I67" s="29" t="s">
        <v>36</v>
      </c>
      <c r="J67" s="29" t="s">
        <v>291</v>
      </c>
    </row>
    <row r="68" spans="1:10" x14ac:dyDescent="0.35">
      <c r="A68">
        <v>3169</v>
      </c>
      <c r="B68">
        <v>1800</v>
      </c>
      <c r="C68" s="29" t="s">
        <v>287</v>
      </c>
      <c r="D68" s="29" t="s">
        <v>10</v>
      </c>
      <c r="E68" s="1" t="s">
        <v>8</v>
      </c>
      <c r="F68" t="s">
        <v>8</v>
      </c>
      <c r="G68" s="29" t="s">
        <v>8</v>
      </c>
      <c r="H68" s="29" t="s">
        <v>5</v>
      </c>
      <c r="I68" s="29" t="s">
        <v>36</v>
      </c>
      <c r="J68" s="29" t="s">
        <v>291</v>
      </c>
    </row>
    <row r="69" spans="1:10" x14ac:dyDescent="0.35">
      <c r="A69">
        <v>3169</v>
      </c>
      <c r="B69">
        <v>1000</v>
      </c>
      <c r="C69" s="29" t="s">
        <v>287</v>
      </c>
      <c r="D69" s="29" t="s">
        <v>10</v>
      </c>
      <c r="E69" s="1" t="s">
        <v>8</v>
      </c>
      <c r="F69" t="s">
        <v>8</v>
      </c>
      <c r="G69" s="29" t="s">
        <v>8</v>
      </c>
      <c r="H69" s="29" t="s">
        <v>5</v>
      </c>
      <c r="I69" s="29" t="s">
        <v>36</v>
      </c>
      <c r="J69" s="29" t="s">
        <v>291</v>
      </c>
    </row>
    <row r="70" spans="1:10" x14ac:dyDescent="0.35">
      <c r="A70">
        <v>2895</v>
      </c>
      <c r="B70">
        <v>750</v>
      </c>
      <c r="C70" s="29" t="s">
        <v>288</v>
      </c>
      <c r="D70" s="29" t="s">
        <v>4</v>
      </c>
      <c r="E70" s="1">
        <v>44729.394444444442</v>
      </c>
      <c r="F70" t="s">
        <v>8</v>
      </c>
      <c r="G70" s="29" t="s">
        <v>8</v>
      </c>
      <c r="H70" s="29" t="s">
        <v>5</v>
      </c>
      <c r="I70" s="29" t="s">
        <v>36</v>
      </c>
      <c r="J70" s="29" t="s">
        <v>291</v>
      </c>
    </row>
    <row r="71" spans="1:10" x14ac:dyDescent="0.35">
      <c r="A71">
        <v>4157</v>
      </c>
      <c r="B71">
        <v>1150</v>
      </c>
      <c r="C71" s="29" t="s">
        <v>287</v>
      </c>
      <c r="D71" s="29" t="s">
        <v>10</v>
      </c>
      <c r="E71" s="1" t="s">
        <v>8</v>
      </c>
      <c r="F71" t="s">
        <v>8</v>
      </c>
      <c r="G71" s="29" t="s">
        <v>8</v>
      </c>
      <c r="H71" s="29" t="s">
        <v>5</v>
      </c>
      <c r="I71" s="29" t="s">
        <v>37</v>
      </c>
      <c r="J71" s="29" t="s">
        <v>291</v>
      </c>
    </row>
    <row r="72" spans="1:10" x14ac:dyDescent="0.35">
      <c r="A72">
        <v>4157</v>
      </c>
      <c r="B72">
        <v>795</v>
      </c>
      <c r="C72" s="29" t="s">
        <v>287</v>
      </c>
      <c r="D72" s="29" t="s">
        <v>10</v>
      </c>
      <c r="E72" s="1" t="s">
        <v>8</v>
      </c>
      <c r="F72" t="s">
        <v>8</v>
      </c>
      <c r="G72" s="29" t="s">
        <v>8</v>
      </c>
      <c r="H72" s="29" t="s">
        <v>5</v>
      </c>
      <c r="I72" s="29" t="s">
        <v>37</v>
      </c>
      <c r="J72" s="29" t="s">
        <v>291</v>
      </c>
    </row>
    <row r="73" spans="1:10" x14ac:dyDescent="0.35">
      <c r="A73">
        <v>4157</v>
      </c>
      <c r="B73">
        <v>8190</v>
      </c>
      <c r="C73" s="29" t="s">
        <v>287</v>
      </c>
      <c r="D73" s="29" t="s">
        <v>10</v>
      </c>
      <c r="E73" s="1" t="s">
        <v>8</v>
      </c>
      <c r="F73" t="s">
        <v>8</v>
      </c>
      <c r="G73" s="29" t="s">
        <v>8</v>
      </c>
      <c r="H73" s="29" t="s">
        <v>5</v>
      </c>
      <c r="I73" s="29" t="s">
        <v>37</v>
      </c>
      <c r="J73" s="29" t="s">
        <v>291</v>
      </c>
    </row>
    <row r="74" spans="1:10" x14ac:dyDescent="0.35">
      <c r="A74">
        <v>4157</v>
      </c>
      <c r="B74">
        <v>495</v>
      </c>
      <c r="C74" s="29" t="s">
        <v>287</v>
      </c>
      <c r="D74" s="29" t="s">
        <v>10</v>
      </c>
      <c r="E74" s="1" t="s">
        <v>8</v>
      </c>
      <c r="F74" t="s">
        <v>8</v>
      </c>
      <c r="G74" s="29" t="s">
        <v>8</v>
      </c>
      <c r="H74" s="29" t="s">
        <v>5</v>
      </c>
      <c r="I74" s="29" t="s">
        <v>37</v>
      </c>
      <c r="J74" s="29" t="s">
        <v>291</v>
      </c>
    </row>
    <row r="75" spans="1:10" x14ac:dyDescent="0.35">
      <c r="A75">
        <v>4157</v>
      </c>
      <c r="B75">
        <v>610</v>
      </c>
      <c r="C75" s="29" t="s">
        <v>287</v>
      </c>
      <c r="D75" s="29" t="s">
        <v>10</v>
      </c>
      <c r="E75" s="1" t="s">
        <v>8</v>
      </c>
      <c r="F75" t="s">
        <v>8</v>
      </c>
      <c r="G75" s="29" t="s">
        <v>8</v>
      </c>
      <c r="H75" s="29" t="s">
        <v>5</v>
      </c>
      <c r="I75" s="29" t="s">
        <v>37</v>
      </c>
      <c r="J75" s="29" t="s">
        <v>291</v>
      </c>
    </row>
    <row r="76" spans="1:10" x14ac:dyDescent="0.35">
      <c r="A76">
        <v>4157</v>
      </c>
      <c r="B76">
        <v>-1000</v>
      </c>
      <c r="C76" s="29" t="s">
        <v>287</v>
      </c>
      <c r="D76" s="29" t="s">
        <v>10</v>
      </c>
      <c r="E76" s="1" t="s">
        <v>8</v>
      </c>
      <c r="F76" t="s">
        <v>8</v>
      </c>
      <c r="G76" s="29" t="s">
        <v>8</v>
      </c>
      <c r="H76" s="29" t="s">
        <v>5</v>
      </c>
      <c r="I76" s="29" t="s">
        <v>37</v>
      </c>
      <c r="J76" s="29" t="s">
        <v>291</v>
      </c>
    </row>
    <row r="77" spans="1:10" x14ac:dyDescent="0.35">
      <c r="A77">
        <v>2465</v>
      </c>
      <c r="B77">
        <v>4950</v>
      </c>
      <c r="C77" s="29" t="s">
        <v>287</v>
      </c>
      <c r="D77" s="29" t="s">
        <v>4</v>
      </c>
      <c r="E77" s="1">
        <v>44907</v>
      </c>
      <c r="F77" t="s">
        <v>8</v>
      </c>
      <c r="G77" s="29" t="s">
        <v>8</v>
      </c>
      <c r="H77" s="29" t="s">
        <v>5</v>
      </c>
      <c r="I77" s="29" t="s">
        <v>36</v>
      </c>
      <c r="J77" s="29" t="s">
        <v>291</v>
      </c>
    </row>
    <row r="78" spans="1:10" x14ac:dyDescent="0.35">
      <c r="A78">
        <v>3918</v>
      </c>
      <c r="B78">
        <v>1050</v>
      </c>
      <c r="C78" s="29" t="s">
        <v>288</v>
      </c>
      <c r="D78" s="29" t="s">
        <v>4</v>
      </c>
      <c r="E78" s="1">
        <v>44951.681944444441</v>
      </c>
      <c r="F78">
        <v>4</v>
      </c>
      <c r="G78" s="29" t="s">
        <v>289</v>
      </c>
      <c r="H78" s="29" t="s">
        <v>5</v>
      </c>
      <c r="I78" s="29" t="s">
        <v>36</v>
      </c>
      <c r="J78" s="29" t="s">
        <v>289</v>
      </c>
    </row>
    <row r="79" spans="1:10" x14ac:dyDescent="0.35">
      <c r="A79">
        <v>2460</v>
      </c>
      <c r="B79">
        <v>950</v>
      </c>
      <c r="C79" s="29" t="s">
        <v>288</v>
      </c>
      <c r="D79" s="29" t="s">
        <v>4</v>
      </c>
      <c r="E79" s="1">
        <v>44649.36041666667</v>
      </c>
      <c r="F79" t="s">
        <v>8</v>
      </c>
      <c r="G79" s="29" t="s">
        <v>8</v>
      </c>
      <c r="H79" s="29" t="s">
        <v>5</v>
      </c>
      <c r="I79" s="29" t="s">
        <v>37</v>
      </c>
      <c r="J79" s="29" t="s">
        <v>291</v>
      </c>
    </row>
    <row r="80" spans="1:10" x14ac:dyDescent="0.35">
      <c r="A80">
        <v>2896</v>
      </c>
      <c r="B80">
        <v>750</v>
      </c>
      <c r="C80" s="29" t="s">
        <v>288</v>
      </c>
      <c r="D80" s="29" t="s">
        <v>4</v>
      </c>
      <c r="E80" s="1">
        <v>44729.394444444442</v>
      </c>
      <c r="F80" t="s">
        <v>8</v>
      </c>
      <c r="G80" s="29" t="s">
        <v>8</v>
      </c>
      <c r="H80" s="29" t="s">
        <v>5</v>
      </c>
      <c r="I80" s="29" t="s">
        <v>36</v>
      </c>
      <c r="J80" s="29" t="s">
        <v>291</v>
      </c>
    </row>
    <row r="81" spans="1:10" x14ac:dyDescent="0.35">
      <c r="A81">
        <v>4233</v>
      </c>
      <c r="B81">
        <v>3800</v>
      </c>
      <c r="C81" s="29" t="s">
        <v>287</v>
      </c>
      <c r="D81" s="29" t="s">
        <v>4</v>
      </c>
      <c r="E81" s="1">
        <v>44992</v>
      </c>
      <c r="F81">
        <v>10</v>
      </c>
      <c r="G81" s="29" t="s">
        <v>289</v>
      </c>
      <c r="H81" s="29" t="s">
        <v>5</v>
      </c>
      <c r="I81" s="29" t="s">
        <v>37</v>
      </c>
      <c r="J81" s="29" t="s">
        <v>289</v>
      </c>
    </row>
    <row r="82" spans="1:10" x14ac:dyDescent="0.35">
      <c r="A82">
        <v>2093</v>
      </c>
      <c r="B82">
        <v>4400</v>
      </c>
      <c r="C82" s="29" t="s">
        <v>287</v>
      </c>
      <c r="D82" s="29" t="s">
        <v>10</v>
      </c>
      <c r="E82" s="1" t="s">
        <v>8</v>
      </c>
      <c r="F82" t="s">
        <v>8</v>
      </c>
      <c r="G82" s="29" t="s">
        <v>8</v>
      </c>
      <c r="H82" s="29" t="s">
        <v>5</v>
      </c>
      <c r="I82" s="29" t="s">
        <v>38</v>
      </c>
      <c r="J82" s="29" t="s">
        <v>291</v>
      </c>
    </row>
    <row r="83" spans="1:10" x14ac:dyDescent="0.35">
      <c r="A83">
        <v>2093</v>
      </c>
      <c r="B83">
        <v>400</v>
      </c>
      <c r="C83" s="29" t="s">
        <v>288</v>
      </c>
      <c r="D83" s="29" t="s">
        <v>10</v>
      </c>
      <c r="E83" s="1" t="s">
        <v>8</v>
      </c>
      <c r="F83" t="s">
        <v>8</v>
      </c>
      <c r="G83" s="29" t="s">
        <v>8</v>
      </c>
      <c r="H83" s="29" t="s">
        <v>5</v>
      </c>
      <c r="I83" s="29" t="s">
        <v>38</v>
      </c>
      <c r="J83" s="29" t="s">
        <v>291</v>
      </c>
    </row>
    <row r="84" spans="1:10" x14ac:dyDescent="0.35">
      <c r="A84">
        <v>4416</v>
      </c>
      <c r="B84">
        <v>1250</v>
      </c>
      <c r="C84" s="29" t="s">
        <v>287</v>
      </c>
      <c r="D84" s="29" t="s">
        <v>8</v>
      </c>
      <c r="E84" s="1" t="s">
        <v>8</v>
      </c>
      <c r="F84" t="s">
        <v>8</v>
      </c>
      <c r="G84" s="29" t="s">
        <v>8</v>
      </c>
      <c r="H84" s="29" t="s">
        <v>8</v>
      </c>
      <c r="I84" s="29" t="s">
        <v>36</v>
      </c>
      <c r="J84" s="29" t="s">
        <v>291</v>
      </c>
    </row>
    <row r="85" spans="1:10" x14ac:dyDescent="0.35">
      <c r="A85">
        <v>4416</v>
      </c>
      <c r="B85">
        <v>180</v>
      </c>
      <c r="C85" s="29" t="s">
        <v>287</v>
      </c>
      <c r="D85" s="29" t="s">
        <v>8</v>
      </c>
      <c r="E85" s="1" t="s">
        <v>8</v>
      </c>
      <c r="F85" t="s">
        <v>8</v>
      </c>
      <c r="G85" s="29" t="s">
        <v>8</v>
      </c>
      <c r="H85" s="29" t="s">
        <v>8</v>
      </c>
      <c r="I85" s="29" t="s">
        <v>36</v>
      </c>
      <c r="J85" s="29" t="s">
        <v>291</v>
      </c>
    </row>
    <row r="86" spans="1:10" x14ac:dyDescent="0.35">
      <c r="A86">
        <v>2334</v>
      </c>
      <c r="B86">
        <v>2720</v>
      </c>
      <c r="C86" s="29" t="s">
        <v>287</v>
      </c>
      <c r="D86" s="29" t="s">
        <v>4</v>
      </c>
      <c r="E86" s="1">
        <v>44635.439583333333</v>
      </c>
      <c r="F86" t="s">
        <v>8</v>
      </c>
      <c r="G86" s="29" t="s">
        <v>8</v>
      </c>
      <c r="H86" s="29" t="s">
        <v>5</v>
      </c>
      <c r="I86" s="29" t="s">
        <v>36</v>
      </c>
      <c r="J86" s="29" t="s">
        <v>291</v>
      </c>
    </row>
    <row r="87" spans="1:10" x14ac:dyDescent="0.35">
      <c r="A87">
        <v>1936</v>
      </c>
      <c r="B87">
        <v>0</v>
      </c>
      <c r="C87" s="29" t="s">
        <v>288</v>
      </c>
      <c r="D87" s="29" t="s">
        <v>4</v>
      </c>
      <c r="E87" s="1">
        <v>44581.4</v>
      </c>
      <c r="F87" t="s">
        <v>8</v>
      </c>
      <c r="G87" s="29" t="s">
        <v>8</v>
      </c>
      <c r="H87" s="29" t="s">
        <v>5</v>
      </c>
      <c r="I87" s="29" t="s">
        <v>36</v>
      </c>
      <c r="J87" s="29" t="s">
        <v>291</v>
      </c>
    </row>
    <row r="88" spans="1:10" x14ac:dyDescent="0.35">
      <c r="A88">
        <v>1936</v>
      </c>
      <c r="B88">
        <v>0</v>
      </c>
      <c r="C88" s="29" t="s">
        <v>288</v>
      </c>
      <c r="D88" s="29" t="s">
        <v>4</v>
      </c>
      <c r="E88" s="1">
        <v>44581.4</v>
      </c>
      <c r="F88" t="s">
        <v>8</v>
      </c>
      <c r="G88" s="29" t="s">
        <v>8</v>
      </c>
      <c r="H88" s="29" t="s">
        <v>5</v>
      </c>
      <c r="I88" s="29" t="s">
        <v>36</v>
      </c>
      <c r="J88" s="29" t="s">
        <v>291</v>
      </c>
    </row>
    <row r="89" spans="1:10" x14ac:dyDescent="0.35">
      <c r="A89">
        <v>1936</v>
      </c>
      <c r="B89">
        <v>525</v>
      </c>
      <c r="C89" s="29" t="s">
        <v>288</v>
      </c>
      <c r="D89" s="29" t="s">
        <v>4</v>
      </c>
      <c r="E89" s="1">
        <v>44581.4</v>
      </c>
      <c r="F89" t="s">
        <v>8</v>
      </c>
      <c r="G89" s="29" t="s">
        <v>8</v>
      </c>
      <c r="H89" s="29" t="s">
        <v>5</v>
      </c>
      <c r="I89" s="29" t="s">
        <v>36</v>
      </c>
      <c r="J89" s="29" t="s">
        <v>291</v>
      </c>
    </row>
    <row r="90" spans="1:10" x14ac:dyDescent="0.35">
      <c r="A90">
        <v>2432</v>
      </c>
      <c r="B90">
        <v>3300</v>
      </c>
      <c r="C90" s="29" t="s">
        <v>287</v>
      </c>
      <c r="D90" s="29" t="s">
        <v>10</v>
      </c>
      <c r="E90" s="1" t="s">
        <v>8</v>
      </c>
      <c r="F90" t="s">
        <v>8</v>
      </c>
      <c r="G90" s="29" t="s">
        <v>8</v>
      </c>
      <c r="H90" s="29" t="s">
        <v>5</v>
      </c>
      <c r="I90" s="29" t="s">
        <v>37</v>
      </c>
      <c r="J90" s="29" t="s">
        <v>291</v>
      </c>
    </row>
    <row r="91" spans="1:10" x14ac:dyDescent="0.35">
      <c r="A91">
        <v>4621</v>
      </c>
      <c r="B91">
        <v>1050</v>
      </c>
      <c r="C91" s="29" t="s">
        <v>287</v>
      </c>
      <c r="D91" s="29" t="s">
        <v>10</v>
      </c>
      <c r="E91" s="1" t="s">
        <v>8</v>
      </c>
      <c r="F91" t="s">
        <v>8</v>
      </c>
      <c r="G91" s="29" t="s">
        <v>8</v>
      </c>
      <c r="H91" s="29" t="s">
        <v>5</v>
      </c>
      <c r="I91" s="29" t="s">
        <v>38</v>
      </c>
      <c r="J91" s="29" t="s">
        <v>291</v>
      </c>
    </row>
    <row r="92" spans="1:10" x14ac:dyDescent="0.35">
      <c r="A92">
        <v>4621</v>
      </c>
      <c r="B92">
        <v>2100</v>
      </c>
      <c r="C92" s="29" t="s">
        <v>287</v>
      </c>
      <c r="D92" s="29" t="s">
        <v>10</v>
      </c>
      <c r="E92" s="1" t="s">
        <v>8</v>
      </c>
      <c r="F92" t="s">
        <v>8</v>
      </c>
      <c r="G92" s="29" t="s">
        <v>8</v>
      </c>
      <c r="H92" s="29" t="s">
        <v>5</v>
      </c>
      <c r="I92" s="29" t="s">
        <v>38</v>
      </c>
      <c r="J92" s="29" t="s">
        <v>291</v>
      </c>
    </row>
    <row r="93" spans="1:10" x14ac:dyDescent="0.35">
      <c r="A93">
        <v>3655</v>
      </c>
      <c r="B93">
        <v>2150</v>
      </c>
      <c r="C93" s="29" t="s">
        <v>287</v>
      </c>
      <c r="D93" s="29" t="s">
        <v>4</v>
      </c>
      <c r="E93" s="1">
        <v>44902.32916666667</v>
      </c>
      <c r="F93" t="s">
        <v>8</v>
      </c>
      <c r="G93" s="29" t="s">
        <v>8</v>
      </c>
      <c r="H93" s="29" t="s">
        <v>5</v>
      </c>
      <c r="I93" s="29" t="s">
        <v>38</v>
      </c>
      <c r="J93" s="29" t="s">
        <v>291</v>
      </c>
    </row>
    <row r="94" spans="1:10" x14ac:dyDescent="0.35">
      <c r="A94">
        <v>3070</v>
      </c>
      <c r="B94">
        <v>750</v>
      </c>
      <c r="C94" s="29" t="s">
        <v>288</v>
      </c>
      <c r="D94" s="29" t="s">
        <v>4</v>
      </c>
      <c r="E94" s="1">
        <v>44764</v>
      </c>
      <c r="F94" t="s">
        <v>8</v>
      </c>
      <c r="G94" s="29" t="s">
        <v>8</v>
      </c>
      <c r="H94" s="29" t="s">
        <v>5</v>
      </c>
      <c r="I94" s="29" t="s">
        <v>36</v>
      </c>
      <c r="J94" s="29" t="s">
        <v>291</v>
      </c>
    </row>
    <row r="95" spans="1:10" x14ac:dyDescent="0.35">
      <c r="A95">
        <v>3070</v>
      </c>
      <c r="B95">
        <v>675</v>
      </c>
      <c r="C95" s="29" t="s">
        <v>288</v>
      </c>
      <c r="D95" s="29" t="s">
        <v>4</v>
      </c>
      <c r="E95" s="1">
        <v>44764</v>
      </c>
      <c r="F95" t="s">
        <v>8</v>
      </c>
      <c r="G95" s="29" t="s">
        <v>8</v>
      </c>
      <c r="H95" s="29" t="s">
        <v>5</v>
      </c>
      <c r="I95" s="29" t="s">
        <v>36</v>
      </c>
      <c r="J95" s="29" t="s">
        <v>291</v>
      </c>
    </row>
    <row r="96" spans="1:10" x14ac:dyDescent="0.35">
      <c r="A96">
        <v>4161</v>
      </c>
      <c r="B96">
        <v>800</v>
      </c>
      <c r="C96" s="29" t="s">
        <v>288</v>
      </c>
      <c r="D96" s="29" t="s">
        <v>4</v>
      </c>
      <c r="E96" s="1">
        <v>44973.385416666664</v>
      </c>
      <c r="F96">
        <v>7</v>
      </c>
      <c r="G96" s="29" t="s">
        <v>289</v>
      </c>
      <c r="H96" s="29" t="s">
        <v>5</v>
      </c>
      <c r="I96" s="29" t="s">
        <v>36</v>
      </c>
      <c r="J96" s="29" t="s">
        <v>289</v>
      </c>
    </row>
    <row r="97" spans="1:10" x14ac:dyDescent="0.35">
      <c r="A97">
        <v>2133</v>
      </c>
      <c r="B97">
        <v>750</v>
      </c>
      <c r="C97" s="29" t="s">
        <v>288</v>
      </c>
      <c r="D97" s="29" t="s">
        <v>4</v>
      </c>
      <c r="E97" s="1">
        <v>44613.398611111108</v>
      </c>
      <c r="F97" t="s">
        <v>8</v>
      </c>
      <c r="G97" s="29" t="s">
        <v>8</v>
      </c>
      <c r="H97" s="29" t="s">
        <v>5</v>
      </c>
      <c r="I97" s="29" t="s">
        <v>37</v>
      </c>
      <c r="J97" s="29" t="s">
        <v>291</v>
      </c>
    </row>
    <row r="98" spans="1:10" x14ac:dyDescent="0.35">
      <c r="A98">
        <v>2122</v>
      </c>
      <c r="B98">
        <v>675</v>
      </c>
      <c r="C98" s="29" t="s">
        <v>288</v>
      </c>
      <c r="D98" s="29" t="s">
        <v>4</v>
      </c>
      <c r="E98" s="1">
        <v>44610.515277777777</v>
      </c>
      <c r="F98" t="s">
        <v>8</v>
      </c>
      <c r="G98" s="29" t="s">
        <v>8</v>
      </c>
      <c r="H98" s="29" t="s">
        <v>5</v>
      </c>
      <c r="I98" s="29" t="s">
        <v>38</v>
      </c>
      <c r="J98" s="29" t="s">
        <v>291</v>
      </c>
    </row>
    <row r="99" spans="1:10" x14ac:dyDescent="0.35">
      <c r="A99">
        <v>3656</v>
      </c>
      <c r="B99">
        <v>1075</v>
      </c>
      <c r="C99" s="29" t="s">
        <v>287</v>
      </c>
      <c r="D99" s="29" t="s">
        <v>4</v>
      </c>
      <c r="E99" s="1">
        <v>44902.32916666667</v>
      </c>
      <c r="F99" t="s">
        <v>8</v>
      </c>
      <c r="G99" s="29" t="s">
        <v>8</v>
      </c>
      <c r="H99" s="29" t="s">
        <v>5</v>
      </c>
      <c r="I99" s="29" t="s">
        <v>38</v>
      </c>
      <c r="J99" s="29" t="s">
        <v>291</v>
      </c>
    </row>
    <row r="100" spans="1:10" x14ac:dyDescent="0.35">
      <c r="A100">
        <v>2134</v>
      </c>
      <c r="B100">
        <v>750</v>
      </c>
      <c r="C100" s="29" t="s">
        <v>288</v>
      </c>
      <c r="D100" s="29" t="s">
        <v>4</v>
      </c>
      <c r="E100" s="1">
        <v>44613.398611111108</v>
      </c>
      <c r="F100" t="s">
        <v>8</v>
      </c>
      <c r="G100" s="29" t="s">
        <v>8</v>
      </c>
      <c r="H100" s="29" t="s">
        <v>5</v>
      </c>
      <c r="I100" s="29" t="s">
        <v>37</v>
      </c>
      <c r="J100" s="29" t="s">
        <v>291</v>
      </c>
    </row>
    <row r="101" spans="1:10" x14ac:dyDescent="0.35">
      <c r="A101">
        <v>2737</v>
      </c>
      <c r="B101">
        <v>1000</v>
      </c>
      <c r="C101" s="29" t="s">
        <v>288</v>
      </c>
      <c r="D101" s="29" t="s">
        <v>4</v>
      </c>
      <c r="E101" s="1">
        <v>44690.654861111114</v>
      </c>
      <c r="F101" t="s">
        <v>8</v>
      </c>
      <c r="G101" s="29" t="s">
        <v>8</v>
      </c>
      <c r="H101" s="29" t="s">
        <v>5</v>
      </c>
      <c r="I101" s="29" t="s">
        <v>37</v>
      </c>
      <c r="J101" s="29" t="s">
        <v>291</v>
      </c>
    </row>
    <row r="102" spans="1:10" x14ac:dyDescent="0.35">
      <c r="A102">
        <v>4036</v>
      </c>
      <c r="B102">
        <v>2400</v>
      </c>
      <c r="C102" s="29" t="s">
        <v>287</v>
      </c>
      <c r="D102" s="29" t="s">
        <v>10</v>
      </c>
      <c r="E102" s="1" t="s">
        <v>8</v>
      </c>
      <c r="F102" t="s">
        <v>8</v>
      </c>
      <c r="G102" s="29" t="s">
        <v>8</v>
      </c>
      <c r="H102" s="29" t="s">
        <v>5</v>
      </c>
      <c r="I102" s="29" t="s">
        <v>36</v>
      </c>
      <c r="J102" s="29" t="s">
        <v>291</v>
      </c>
    </row>
    <row r="103" spans="1:10" x14ac:dyDescent="0.35">
      <c r="A103">
        <v>4062</v>
      </c>
      <c r="B103">
        <v>1100</v>
      </c>
      <c r="C103" s="29" t="s">
        <v>288</v>
      </c>
      <c r="D103" s="29" t="s">
        <v>4</v>
      </c>
      <c r="E103" s="1">
        <v>44965.416666666664</v>
      </c>
      <c r="F103">
        <v>6</v>
      </c>
      <c r="G103" s="29" t="s">
        <v>289</v>
      </c>
      <c r="H103" s="29" t="s">
        <v>5</v>
      </c>
      <c r="I103" s="29" t="s">
        <v>37</v>
      </c>
      <c r="J103" s="29" t="s">
        <v>289</v>
      </c>
    </row>
    <row r="104" spans="1:10" x14ac:dyDescent="0.35">
      <c r="A104">
        <v>3639</v>
      </c>
      <c r="B104">
        <v>800</v>
      </c>
      <c r="C104" s="29" t="s">
        <v>288</v>
      </c>
      <c r="D104" s="29" t="s">
        <v>4</v>
      </c>
      <c r="E104" s="1">
        <v>44896</v>
      </c>
      <c r="F104" t="s">
        <v>8</v>
      </c>
      <c r="G104" s="29" t="s">
        <v>8</v>
      </c>
      <c r="H104" s="29" t="s">
        <v>5</v>
      </c>
      <c r="I104" s="29" t="s">
        <v>37</v>
      </c>
      <c r="J104" s="29" t="s">
        <v>291</v>
      </c>
    </row>
    <row r="105" spans="1:10" x14ac:dyDescent="0.35">
      <c r="A105">
        <v>2290</v>
      </c>
      <c r="B105">
        <v>1100</v>
      </c>
      <c r="C105" s="29" t="s">
        <v>288</v>
      </c>
      <c r="D105" s="29" t="s">
        <v>4</v>
      </c>
      <c r="E105" s="1">
        <v>44624.443749999999</v>
      </c>
      <c r="F105" t="s">
        <v>8</v>
      </c>
      <c r="G105" s="29" t="s">
        <v>8</v>
      </c>
      <c r="H105" s="29" t="s">
        <v>5</v>
      </c>
      <c r="I105" s="29" t="s">
        <v>37</v>
      </c>
      <c r="J105" s="29" t="s">
        <v>291</v>
      </c>
    </row>
    <row r="106" spans="1:10" x14ac:dyDescent="0.35">
      <c r="A106">
        <v>2531</v>
      </c>
      <c r="B106">
        <v>800</v>
      </c>
      <c r="C106" s="29" t="s">
        <v>288</v>
      </c>
      <c r="D106" s="29" t="s">
        <v>4</v>
      </c>
      <c r="E106" s="1">
        <v>44656.404861111114</v>
      </c>
      <c r="F106" t="s">
        <v>8</v>
      </c>
      <c r="G106" s="29" t="s">
        <v>8</v>
      </c>
      <c r="H106" s="29" t="s">
        <v>5</v>
      </c>
      <c r="I106" s="29" t="s">
        <v>37</v>
      </c>
      <c r="J106" s="29" t="s">
        <v>291</v>
      </c>
    </row>
    <row r="107" spans="1:10" x14ac:dyDescent="0.35">
      <c r="A107">
        <v>3834</v>
      </c>
      <c r="B107">
        <v>1300</v>
      </c>
      <c r="C107" s="29" t="s">
        <v>288</v>
      </c>
      <c r="D107" s="29" t="s">
        <v>4</v>
      </c>
      <c r="E107" s="1">
        <v>44939.611805555556</v>
      </c>
      <c r="F107">
        <v>2</v>
      </c>
      <c r="G107" s="29" t="s">
        <v>289</v>
      </c>
      <c r="H107" s="29" t="s">
        <v>5</v>
      </c>
      <c r="I107" s="29" t="s">
        <v>36</v>
      </c>
      <c r="J107" s="29" t="s">
        <v>291</v>
      </c>
    </row>
    <row r="108" spans="1:10" x14ac:dyDescent="0.35">
      <c r="A108">
        <v>3834</v>
      </c>
      <c r="B108">
        <v>1170</v>
      </c>
      <c r="C108" s="29" t="s">
        <v>288</v>
      </c>
      <c r="D108" s="29" t="s">
        <v>4</v>
      </c>
      <c r="E108" s="1">
        <v>44939.611805555556</v>
      </c>
      <c r="F108">
        <v>2</v>
      </c>
      <c r="G108" s="29" t="s">
        <v>289</v>
      </c>
      <c r="H108" s="29" t="s">
        <v>5</v>
      </c>
      <c r="I108" s="29" t="s">
        <v>36</v>
      </c>
      <c r="J108" s="29" t="s">
        <v>291</v>
      </c>
    </row>
    <row r="109" spans="1:10" x14ac:dyDescent="0.35">
      <c r="A109">
        <v>2533</v>
      </c>
      <c r="B109">
        <v>800</v>
      </c>
      <c r="C109" s="29" t="s">
        <v>288</v>
      </c>
      <c r="D109" s="29" t="s">
        <v>4</v>
      </c>
      <c r="E109" s="1">
        <v>44656.404861111114</v>
      </c>
      <c r="F109" t="s">
        <v>8</v>
      </c>
      <c r="G109" s="29" t="s">
        <v>8</v>
      </c>
      <c r="H109" s="29" t="s">
        <v>5</v>
      </c>
      <c r="I109" s="29" t="s">
        <v>37</v>
      </c>
      <c r="J109" s="29" t="s">
        <v>291</v>
      </c>
    </row>
    <row r="110" spans="1:10" x14ac:dyDescent="0.35">
      <c r="A110">
        <v>3904</v>
      </c>
      <c r="B110">
        <v>1200</v>
      </c>
      <c r="C110" s="29" t="s">
        <v>288</v>
      </c>
      <c r="D110" s="29" t="s">
        <v>4</v>
      </c>
      <c r="E110" s="1">
        <v>44950.434027777781</v>
      </c>
      <c r="F110">
        <v>4</v>
      </c>
      <c r="G110" s="29" t="s">
        <v>289</v>
      </c>
      <c r="H110" s="29" t="s">
        <v>5</v>
      </c>
      <c r="I110" s="29" t="s">
        <v>280</v>
      </c>
      <c r="J110" s="29" t="s">
        <v>289</v>
      </c>
    </row>
    <row r="111" spans="1:10" x14ac:dyDescent="0.35">
      <c r="A111">
        <v>2534</v>
      </c>
      <c r="B111">
        <v>800</v>
      </c>
      <c r="C111" s="29" t="s">
        <v>288</v>
      </c>
      <c r="D111" s="29" t="s">
        <v>4</v>
      </c>
      <c r="E111" s="1">
        <v>44656.404861111114</v>
      </c>
      <c r="F111" t="s">
        <v>8</v>
      </c>
      <c r="G111" s="29" t="s">
        <v>8</v>
      </c>
      <c r="H111" s="29" t="s">
        <v>5</v>
      </c>
      <c r="I111" s="29" t="s">
        <v>37</v>
      </c>
      <c r="J111" s="29" t="s">
        <v>291</v>
      </c>
    </row>
    <row r="112" spans="1:10" x14ac:dyDescent="0.35">
      <c r="A112">
        <v>2535</v>
      </c>
      <c r="B112">
        <v>800</v>
      </c>
      <c r="C112" s="29" t="s">
        <v>288</v>
      </c>
      <c r="D112" s="29" t="s">
        <v>4</v>
      </c>
      <c r="E112" s="1">
        <v>44656.404861111114</v>
      </c>
      <c r="F112" t="s">
        <v>8</v>
      </c>
      <c r="G112" s="29" t="s">
        <v>8</v>
      </c>
      <c r="H112" s="29" t="s">
        <v>5</v>
      </c>
      <c r="I112" s="29" t="s">
        <v>36</v>
      </c>
      <c r="J112" s="29" t="s">
        <v>291</v>
      </c>
    </row>
    <row r="113" spans="1:10" x14ac:dyDescent="0.35">
      <c r="A113">
        <v>3725</v>
      </c>
      <c r="B113">
        <v>800</v>
      </c>
      <c r="C113" s="29" t="s">
        <v>288</v>
      </c>
      <c r="D113" s="29" t="s">
        <v>4</v>
      </c>
      <c r="E113" s="1">
        <v>44993</v>
      </c>
      <c r="F113">
        <v>10</v>
      </c>
      <c r="G113" s="29" t="s">
        <v>289</v>
      </c>
      <c r="H113" s="29" t="s">
        <v>5</v>
      </c>
      <c r="I113" s="29" t="s">
        <v>36</v>
      </c>
      <c r="J113" s="29" t="s">
        <v>289</v>
      </c>
    </row>
    <row r="114" spans="1:10" x14ac:dyDescent="0.35">
      <c r="A114">
        <v>1889</v>
      </c>
      <c r="B114">
        <v>0</v>
      </c>
      <c r="C114" s="29" t="s">
        <v>287</v>
      </c>
      <c r="D114" s="29" t="s">
        <v>10</v>
      </c>
      <c r="E114" s="1" t="s">
        <v>8</v>
      </c>
      <c r="F114" t="s">
        <v>8</v>
      </c>
      <c r="G114" s="29" t="s">
        <v>8</v>
      </c>
      <c r="H114" s="29" t="s">
        <v>5</v>
      </c>
      <c r="I114" s="29" t="s">
        <v>37</v>
      </c>
      <c r="J114" s="29" t="s">
        <v>291</v>
      </c>
    </row>
    <row r="115" spans="1:10" x14ac:dyDescent="0.35">
      <c r="A115">
        <v>4043</v>
      </c>
      <c r="B115">
        <v>109</v>
      </c>
      <c r="C115" s="29" t="s">
        <v>288</v>
      </c>
      <c r="D115" s="29" t="s">
        <v>4</v>
      </c>
      <c r="E115" s="1">
        <v>44963.35833333333</v>
      </c>
      <c r="F115">
        <v>6</v>
      </c>
      <c r="G115" s="29" t="s">
        <v>289</v>
      </c>
      <c r="H115" s="29" t="s">
        <v>5</v>
      </c>
      <c r="I115" s="29" t="s">
        <v>38</v>
      </c>
      <c r="J115" s="29" t="s">
        <v>289</v>
      </c>
    </row>
    <row r="116" spans="1:10" x14ac:dyDescent="0.35">
      <c r="A116">
        <v>3912</v>
      </c>
      <c r="B116">
        <v>271</v>
      </c>
      <c r="C116" s="29" t="s">
        <v>287</v>
      </c>
      <c r="D116" s="29" t="s">
        <v>4</v>
      </c>
      <c r="E116" s="1">
        <v>44950.498611111114</v>
      </c>
      <c r="F116">
        <v>4</v>
      </c>
      <c r="G116" s="29" t="s">
        <v>289</v>
      </c>
      <c r="H116" s="29" t="s">
        <v>22</v>
      </c>
      <c r="I116" s="29" t="s">
        <v>36</v>
      </c>
      <c r="J116" s="29" t="s">
        <v>289</v>
      </c>
    </row>
    <row r="117" spans="1:10" x14ac:dyDescent="0.35">
      <c r="A117">
        <v>4251</v>
      </c>
      <c r="B117">
        <v>800</v>
      </c>
      <c r="C117" s="29" t="s">
        <v>288</v>
      </c>
      <c r="D117" s="29" t="s">
        <v>4</v>
      </c>
      <c r="E117" s="1">
        <v>44985</v>
      </c>
      <c r="F117">
        <v>9</v>
      </c>
      <c r="G117" s="29" t="s">
        <v>289</v>
      </c>
      <c r="H117" s="29" t="s">
        <v>5</v>
      </c>
      <c r="I117" s="29" t="s">
        <v>36</v>
      </c>
      <c r="J117" s="29" t="s">
        <v>289</v>
      </c>
    </row>
    <row r="118" spans="1:10" x14ac:dyDescent="0.35">
      <c r="A118">
        <v>3374</v>
      </c>
      <c r="B118">
        <v>1875</v>
      </c>
      <c r="C118" s="29" t="s">
        <v>287</v>
      </c>
      <c r="D118" s="29" t="s">
        <v>10</v>
      </c>
      <c r="E118" s="1" t="s">
        <v>8</v>
      </c>
      <c r="F118" t="s">
        <v>8</v>
      </c>
      <c r="G118" s="29" t="s">
        <v>8</v>
      </c>
      <c r="H118" s="29" t="s">
        <v>5</v>
      </c>
      <c r="I118" s="29" t="s">
        <v>36</v>
      </c>
      <c r="J118" s="29" t="s">
        <v>291</v>
      </c>
    </row>
    <row r="119" spans="1:10" x14ac:dyDescent="0.35">
      <c r="A119">
        <v>3374</v>
      </c>
      <c r="B119">
        <v>1250</v>
      </c>
      <c r="C119" s="29" t="s">
        <v>287</v>
      </c>
      <c r="D119" s="29" t="s">
        <v>10</v>
      </c>
      <c r="E119" s="1" t="s">
        <v>8</v>
      </c>
      <c r="F119" t="s">
        <v>8</v>
      </c>
      <c r="G119" s="29" t="s">
        <v>8</v>
      </c>
      <c r="H119" s="29" t="s">
        <v>5</v>
      </c>
      <c r="I119" s="29" t="s">
        <v>36</v>
      </c>
      <c r="J119" s="29" t="s">
        <v>291</v>
      </c>
    </row>
    <row r="120" spans="1:10" x14ac:dyDescent="0.35">
      <c r="A120">
        <v>3949</v>
      </c>
      <c r="B120">
        <v>0</v>
      </c>
      <c r="C120" s="29" t="s">
        <v>288</v>
      </c>
      <c r="D120" s="29" t="s">
        <v>10</v>
      </c>
      <c r="E120" s="1" t="s">
        <v>8</v>
      </c>
      <c r="F120" t="s">
        <v>8</v>
      </c>
      <c r="G120" s="29" t="s">
        <v>8</v>
      </c>
      <c r="H120" s="29" t="s">
        <v>18</v>
      </c>
      <c r="I120" s="29" t="s">
        <v>37</v>
      </c>
      <c r="J120" s="29" t="s">
        <v>291</v>
      </c>
    </row>
    <row r="121" spans="1:10" x14ac:dyDescent="0.35">
      <c r="A121">
        <v>3513</v>
      </c>
      <c r="B121">
        <v>3300</v>
      </c>
      <c r="C121" s="29" t="s">
        <v>287</v>
      </c>
      <c r="D121" s="29" t="s">
        <v>10</v>
      </c>
      <c r="E121" s="1" t="s">
        <v>8</v>
      </c>
      <c r="F121" t="s">
        <v>8</v>
      </c>
      <c r="G121" s="29" t="s">
        <v>8</v>
      </c>
      <c r="H121" s="29" t="s">
        <v>5</v>
      </c>
      <c r="I121" s="29" t="s">
        <v>36</v>
      </c>
      <c r="J121" s="29" t="s">
        <v>291</v>
      </c>
    </row>
    <row r="122" spans="1:10" x14ac:dyDescent="0.35">
      <c r="A122">
        <v>2587</v>
      </c>
      <c r="B122">
        <v>750</v>
      </c>
      <c r="C122" s="29" t="s">
        <v>288</v>
      </c>
      <c r="D122" s="29" t="s">
        <v>4</v>
      </c>
      <c r="E122" s="1">
        <v>44662.409722222219</v>
      </c>
      <c r="F122" t="s">
        <v>8</v>
      </c>
      <c r="G122" s="29" t="s">
        <v>8</v>
      </c>
      <c r="H122" s="29" t="s">
        <v>5</v>
      </c>
      <c r="I122" s="29" t="s">
        <v>36</v>
      </c>
      <c r="J122" s="29" t="s">
        <v>291</v>
      </c>
    </row>
    <row r="123" spans="1:10" x14ac:dyDescent="0.35">
      <c r="A123">
        <v>2005</v>
      </c>
      <c r="B123">
        <v>750</v>
      </c>
      <c r="C123" s="29" t="s">
        <v>288</v>
      </c>
      <c r="D123" s="29" t="s">
        <v>10</v>
      </c>
      <c r="E123" s="1" t="s">
        <v>8</v>
      </c>
      <c r="F123" t="s">
        <v>8</v>
      </c>
      <c r="G123" s="29" t="s">
        <v>8</v>
      </c>
      <c r="H123" s="29" t="s">
        <v>5</v>
      </c>
      <c r="I123" s="29" t="s">
        <v>38</v>
      </c>
      <c r="J123" s="29" t="s">
        <v>291</v>
      </c>
    </row>
    <row r="124" spans="1:10" x14ac:dyDescent="0.35">
      <c r="A124">
        <v>3584</v>
      </c>
      <c r="B124">
        <v>750</v>
      </c>
      <c r="C124" s="29" t="s">
        <v>288</v>
      </c>
      <c r="D124" s="29" t="s">
        <v>4</v>
      </c>
      <c r="E124" s="1">
        <v>44883.588888888888</v>
      </c>
      <c r="F124" t="s">
        <v>8</v>
      </c>
      <c r="G124" s="29" t="s">
        <v>8</v>
      </c>
      <c r="H124" s="29" t="s">
        <v>5</v>
      </c>
      <c r="I124" s="29" t="s">
        <v>36</v>
      </c>
      <c r="J124" s="29" t="s">
        <v>291</v>
      </c>
    </row>
    <row r="125" spans="1:10" x14ac:dyDescent="0.35">
      <c r="A125">
        <v>2472</v>
      </c>
      <c r="B125">
        <v>1080</v>
      </c>
      <c r="C125" s="29" t="s">
        <v>288</v>
      </c>
      <c r="D125" s="29" t="s">
        <v>4</v>
      </c>
      <c r="E125" s="1">
        <v>44649.663888888892</v>
      </c>
      <c r="F125" t="s">
        <v>8</v>
      </c>
      <c r="G125" s="29" t="s">
        <v>8</v>
      </c>
      <c r="H125" s="29" t="s">
        <v>5</v>
      </c>
      <c r="I125" s="29" t="s">
        <v>36</v>
      </c>
      <c r="J125" s="29" t="s">
        <v>291</v>
      </c>
    </row>
    <row r="126" spans="1:10" x14ac:dyDescent="0.35">
      <c r="A126">
        <v>2472</v>
      </c>
      <c r="B126">
        <v>3510</v>
      </c>
      <c r="C126" s="29" t="s">
        <v>288</v>
      </c>
      <c r="D126" s="29" t="s">
        <v>4</v>
      </c>
      <c r="E126" s="1">
        <v>44649.663888888892</v>
      </c>
      <c r="F126" t="s">
        <v>8</v>
      </c>
      <c r="G126" s="29" t="s">
        <v>8</v>
      </c>
      <c r="H126" s="29" t="s">
        <v>5</v>
      </c>
      <c r="I126" s="29" t="s">
        <v>36</v>
      </c>
      <c r="J126" s="29" t="s">
        <v>291</v>
      </c>
    </row>
    <row r="127" spans="1:10" x14ac:dyDescent="0.35">
      <c r="A127">
        <v>2472</v>
      </c>
      <c r="B127">
        <v>675</v>
      </c>
      <c r="C127" s="29" t="s">
        <v>288</v>
      </c>
      <c r="D127" s="29" t="s">
        <v>4</v>
      </c>
      <c r="E127" s="1">
        <v>44649.663888888892</v>
      </c>
      <c r="F127" t="s">
        <v>8</v>
      </c>
      <c r="G127" s="29" t="s">
        <v>8</v>
      </c>
      <c r="H127" s="29" t="s">
        <v>5</v>
      </c>
      <c r="I127" s="29" t="s">
        <v>36</v>
      </c>
      <c r="J127" s="29" t="s">
        <v>291</v>
      </c>
    </row>
    <row r="128" spans="1:10" x14ac:dyDescent="0.35">
      <c r="A128">
        <v>2472</v>
      </c>
      <c r="B128">
        <v>945</v>
      </c>
      <c r="C128" s="29" t="s">
        <v>288</v>
      </c>
      <c r="D128" s="29" t="s">
        <v>4</v>
      </c>
      <c r="E128" s="1">
        <v>44649.663888888892</v>
      </c>
      <c r="F128" t="s">
        <v>8</v>
      </c>
      <c r="G128" s="29" t="s">
        <v>8</v>
      </c>
      <c r="H128" s="29" t="s">
        <v>5</v>
      </c>
      <c r="I128" s="29" t="s">
        <v>36</v>
      </c>
      <c r="J128" s="29" t="s">
        <v>291</v>
      </c>
    </row>
    <row r="129" spans="1:10" x14ac:dyDescent="0.35">
      <c r="A129">
        <v>2588</v>
      </c>
      <c r="B129">
        <v>750</v>
      </c>
      <c r="C129" s="29" t="s">
        <v>288</v>
      </c>
      <c r="D129" s="29" t="s">
        <v>4</v>
      </c>
      <c r="E129" s="1">
        <v>44662.409722222219</v>
      </c>
      <c r="F129" t="s">
        <v>8</v>
      </c>
      <c r="G129" s="29" t="s">
        <v>8</v>
      </c>
      <c r="H129" s="29" t="s">
        <v>5</v>
      </c>
      <c r="I129" s="29" t="s">
        <v>36</v>
      </c>
      <c r="J129" s="29" t="s">
        <v>291</v>
      </c>
    </row>
    <row r="130" spans="1:10" x14ac:dyDescent="0.35">
      <c r="A130">
        <v>4395</v>
      </c>
      <c r="B130">
        <v>3400</v>
      </c>
      <c r="C130" s="29" t="s">
        <v>287</v>
      </c>
      <c r="D130" s="29" t="s">
        <v>10</v>
      </c>
      <c r="E130" s="1" t="s">
        <v>8</v>
      </c>
      <c r="F130" t="s">
        <v>8</v>
      </c>
      <c r="G130" s="29" t="s">
        <v>8</v>
      </c>
      <c r="H130" s="29" t="s">
        <v>5</v>
      </c>
      <c r="I130" s="29" t="s">
        <v>37</v>
      </c>
      <c r="J130" s="29" t="s">
        <v>291</v>
      </c>
    </row>
    <row r="131" spans="1:10" x14ac:dyDescent="0.35">
      <c r="A131">
        <v>2589</v>
      </c>
      <c r="B131">
        <v>750</v>
      </c>
      <c r="C131" s="29" t="s">
        <v>288</v>
      </c>
      <c r="D131" s="29" t="s">
        <v>4</v>
      </c>
      <c r="E131" s="1">
        <v>44698</v>
      </c>
      <c r="F131" t="s">
        <v>8</v>
      </c>
      <c r="G131" s="29" t="s">
        <v>8</v>
      </c>
      <c r="H131" s="29" t="s">
        <v>5</v>
      </c>
      <c r="I131" s="29" t="s">
        <v>36</v>
      </c>
      <c r="J131" s="29" t="s">
        <v>291</v>
      </c>
    </row>
    <row r="132" spans="1:10" x14ac:dyDescent="0.35">
      <c r="A132">
        <v>1969</v>
      </c>
      <c r="B132">
        <v>750</v>
      </c>
      <c r="C132" s="29" t="s">
        <v>288</v>
      </c>
      <c r="D132" s="29" t="s">
        <v>8</v>
      </c>
      <c r="E132" s="1" t="s">
        <v>8</v>
      </c>
      <c r="F132" t="s">
        <v>8</v>
      </c>
      <c r="G132" s="29" t="s">
        <v>8</v>
      </c>
      <c r="H132" s="29" t="s">
        <v>8</v>
      </c>
      <c r="I132" s="29" t="s">
        <v>37</v>
      </c>
      <c r="J132" s="29" t="s">
        <v>291</v>
      </c>
    </row>
    <row r="133" spans="1:10" x14ac:dyDescent="0.35">
      <c r="A133">
        <v>3194</v>
      </c>
      <c r="B133">
        <v>1980</v>
      </c>
      <c r="C133" s="29" t="s">
        <v>287</v>
      </c>
      <c r="D133" s="29" t="s">
        <v>8</v>
      </c>
      <c r="E133" s="1" t="s">
        <v>8</v>
      </c>
      <c r="F133" t="s">
        <v>8</v>
      </c>
      <c r="G133" s="29" t="s">
        <v>8</v>
      </c>
      <c r="H133" s="29" t="s">
        <v>8</v>
      </c>
      <c r="I133" s="29" t="s">
        <v>37</v>
      </c>
      <c r="J133" s="29" t="s">
        <v>291</v>
      </c>
    </row>
    <row r="134" spans="1:10" x14ac:dyDescent="0.35">
      <c r="A134">
        <v>4451</v>
      </c>
      <c r="B134">
        <v>1300</v>
      </c>
      <c r="C134" s="29" t="s">
        <v>288</v>
      </c>
      <c r="D134" s="29" t="s">
        <v>4</v>
      </c>
      <c r="E134" s="1">
        <v>45012.638194444444</v>
      </c>
      <c r="F134">
        <v>13</v>
      </c>
      <c r="G134" s="29" t="s">
        <v>289</v>
      </c>
      <c r="H134" s="29" t="s">
        <v>5</v>
      </c>
      <c r="I134" s="29" t="s">
        <v>36</v>
      </c>
      <c r="J134" s="29" t="s">
        <v>289</v>
      </c>
    </row>
    <row r="135" spans="1:10" x14ac:dyDescent="0.35">
      <c r="A135">
        <v>2590</v>
      </c>
      <c r="B135">
        <v>750</v>
      </c>
      <c r="C135" s="29" t="s">
        <v>288</v>
      </c>
      <c r="D135" s="29" t="s">
        <v>4</v>
      </c>
      <c r="E135" s="1">
        <v>44662.409722222219</v>
      </c>
      <c r="F135" t="s">
        <v>8</v>
      </c>
      <c r="G135" s="29" t="s">
        <v>8</v>
      </c>
      <c r="H135" s="29" t="s">
        <v>5</v>
      </c>
      <c r="I135" s="29" t="s">
        <v>36</v>
      </c>
      <c r="J135" s="29" t="s">
        <v>291</v>
      </c>
    </row>
    <row r="136" spans="1:10" x14ac:dyDescent="0.35">
      <c r="A136">
        <v>2854</v>
      </c>
      <c r="B136">
        <v>750</v>
      </c>
      <c r="C136" s="29" t="s">
        <v>288</v>
      </c>
      <c r="D136" s="29" t="s">
        <v>4</v>
      </c>
      <c r="E136" s="1">
        <v>44769</v>
      </c>
      <c r="F136" t="s">
        <v>8</v>
      </c>
      <c r="G136" s="29" t="s">
        <v>8</v>
      </c>
      <c r="H136" s="29" t="s">
        <v>5</v>
      </c>
      <c r="I136" s="29" t="s">
        <v>36</v>
      </c>
      <c r="J136" s="29" t="s">
        <v>291</v>
      </c>
    </row>
    <row r="137" spans="1:10" x14ac:dyDescent="0.35">
      <c r="A137">
        <v>3939</v>
      </c>
      <c r="B137">
        <v>0</v>
      </c>
      <c r="C137" s="29" t="s">
        <v>288</v>
      </c>
      <c r="D137" s="29" t="s">
        <v>4</v>
      </c>
      <c r="E137" s="1">
        <v>44952.615972222222</v>
      </c>
      <c r="F137">
        <v>4</v>
      </c>
      <c r="G137" s="29" t="s">
        <v>289</v>
      </c>
      <c r="H137" s="29" t="s">
        <v>18</v>
      </c>
      <c r="I137" s="29" t="s">
        <v>36</v>
      </c>
      <c r="J137" s="29" t="s">
        <v>289</v>
      </c>
    </row>
    <row r="138" spans="1:10" x14ac:dyDescent="0.35">
      <c r="A138">
        <v>2973</v>
      </c>
      <c r="B138">
        <v>1100</v>
      </c>
      <c r="C138" s="29" t="s">
        <v>288</v>
      </c>
      <c r="D138" s="29" t="s">
        <v>4</v>
      </c>
      <c r="E138" s="1">
        <v>44742.512499999997</v>
      </c>
      <c r="F138" t="s">
        <v>8</v>
      </c>
      <c r="G138" s="29" t="s">
        <v>8</v>
      </c>
      <c r="H138" s="29" t="s">
        <v>5</v>
      </c>
      <c r="I138" s="29" t="s">
        <v>37</v>
      </c>
      <c r="J138" s="29" t="s">
        <v>291</v>
      </c>
    </row>
    <row r="139" spans="1:10" x14ac:dyDescent="0.35">
      <c r="A139">
        <v>3692</v>
      </c>
      <c r="B139">
        <v>100</v>
      </c>
      <c r="C139" s="29" t="s">
        <v>288</v>
      </c>
      <c r="D139" s="29" t="s">
        <v>4</v>
      </c>
      <c r="E139" s="1">
        <v>44910.392361111109</v>
      </c>
      <c r="F139" t="s">
        <v>8</v>
      </c>
      <c r="G139" s="29" t="s">
        <v>8</v>
      </c>
      <c r="H139" s="29" t="s">
        <v>5</v>
      </c>
      <c r="I139" s="29" t="s">
        <v>38</v>
      </c>
      <c r="J139" s="29" t="s">
        <v>291</v>
      </c>
    </row>
    <row r="140" spans="1:10" x14ac:dyDescent="0.35">
      <c r="A140">
        <v>3252</v>
      </c>
      <c r="B140">
        <v>1200</v>
      </c>
      <c r="C140" s="29" t="s">
        <v>288</v>
      </c>
      <c r="D140" s="29" t="s">
        <v>4</v>
      </c>
      <c r="E140" s="1">
        <v>44827.581944444442</v>
      </c>
      <c r="F140" t="s">
        <v>8</v>
      </c>
      <c r="G140" s="29" t="s">
        <v>8</v>
      </c>
      <c r="H140" s="29" t="s">
        <v>5</v>
      </c>
      <c r="I140" s="29" t="s">
        <v>38</v>
      </c>
      <c r="J140" s="29" t="s">
        <v>291</v>
      </c>
    </row>
    <row r="141" spans="1:10" x14ac:dyDescent="0.35">
      <c r="A141">
        <v>3693</v>
      </c>
      <c r="B141">
        <v>100</v>
      </c>
      <c r="C141" s="29" t="s">
        <v>288</v>
      </c>
      <c r="D141" s="29" t="s">
        <v>4</v>
      </c>
      <c r="E141" s="1">
        <v>44910.392361111109</v>
      </c>
      <c r="F141" t="s">
        <v>8</v>
      </c>
      <c r="G141" s="29" t="s">
        <v>8</v>
      </c>
      <c r="H141" s="29" t="s">
        <v>5</v>
      </c>
      <c r="I141" s="29" t="s">
        <v>36</v>
      </c>
      <c r="J141" s="29" t="s">
        <v>291</v>
      </c>
    </row>
    <row r="142" spans="1:10" x14ac:dyDescent="0.35">
      <c r="A142">
        <v>3694</v>
      </c>
      <c r="B142">
        <v>100</v>
      </c>
      <c r="C142" s="29" t="s">
        <v>288</v>
      </c>
      <c r="D142" s="29" t="s">
        <v>4</v>
      </c>
      <c r="E142" s="1">
        <v>44910.392361111109</v>
      </c>
      <c r="F142" t="s">
        <v>8</v>
      </c>
      <c r="G142" s="29" t="s">
        <v>8</v>
      </c>
      <c r="H142" s="29" t="s">
        <v>5</v>
      </c>
      <c r="I142" s="29" t="s">
        <v>38</v>
      </c>
      <c r="J142" s="29" t="s">
        <v>291</v>
      </c>
    </row>
    <row r="143" spans="1:10" x14ac:dyDescent="0.35">
      <c r="A143">
        <v>3695</v>
      </c>
      <c r="B143">
        <v>200</v>
      </c>
      <c r="C143" s="29" t="s">
        <v>288</v>
      </c>
      <c r="D143" s="29" t="s">
        <v>4</v>
      </c>
      <c r="E143" s="1">
        <v>44910.392361111109</v>
      </c>
      <c r="F143" t="s">
        <v>8</v>
      </c>
      <c r="G143" s="29" t="s">
        <v>8</v>
      </c>
      <c r="H143" s="29" t="s">
        <v>5</v>
      </c>
      <c r="I143" s="29" t="s">
        <v>38</v>
      </c>
      <c r="J143" s="29" t="s">
        <v>291</v>
      </c>
    </row>
    <row r="144" spans="1:10" x14ac:dyDescent="0.35">
      <c r="A144">
        <v>3052</v>
      </c>
      <c r="B144">
        <v>900</v>
      </c>
      <c r="C144" s="29" t="s">
        <v>288</v>
      </c>
      <c r="D144" s="29" t="s">
        <v>4</v>
      </c>
      <c r="E144" s="1">
        <v>44832</v>
      </c>
      <c r="F144" t="s">
        <v>8</v>
      </c>
      <c r="G144" s="29" t="s">
        <v>8</v>
      </c>
      <c r="H144" s="29" t="s">
        <v>5</v>
      </c>
      <c r="I144" s="29" t="s">
        <v>37</v>
      </c>
      <c r="J144" s="29" t="s">
        <v>291</v>
      </c>
    </row>
    <row r="145" spans="1:10" x14ac:dyDescent="0.35">
      <c r="A145">
        <v>4319</v>
      </c>
      <c r="B145">
        <v>1300</v>
      </c>
      <c r="C145" s="29" t="s">
        <v>288</v>
      </c>
      <c r="D145" s="29" t="s">
        <v>4</v>
      </c>
      <c r="E145" s="1">
        <v>44993.686805555553</v>
      </c>
      <c r="F145">
        <v>10</v>
      </c>
      <c r="G145" s="29" t="s">
        <v>289</v>
      </c>
      <c r="H145" s="29" t="s">
        <v>5</v>
      </c>
      <c r="I145" s="29" t="s">
        <v>37</v>
      </c>
      <c r="J145" s="29" t="s">
        <v>289</v>
      </c>
    </row>
    <row r="146" spans="1:10" x14ac:dyDescent="0.35">
      <c r="A146">
        <v>4319</v>
      </c>
      <c r="B146">
        <v>1170</v>
      </c>
      <c r="C146" s="29" t="s">
        <v>288</v>
      </c>
      <c r="D146" s="29" t="s">
        <v>4</v>
      </c>
      <c r="E146" s="1">
        <v>44993.686805555553</v>
      </c>
      <c r="F146">
        <v>10</v>
      </c>
      <c r="G146" s="29" t="s">
        <v>289</v>
      </c>
      <c r="H146" s="29" t="s">
        <v>5</v>
      </c>
      <c r="I146" s="29" t="s">
        <v>37</v>
      </c>
      <c r="J146" s="29" t="s">
        <v>289</v>
      </c>
    </row>
    <row r="147" spans="1:10" x14ac:dyDescent="0.35">
      <c r="A147">
        <v>3696</v>
      </c>
      <c r="B147">
        <v>100</v>
      </c>
      <c r="C147" s="29" t="s">
        <v>288</v>
      </c>
      <c r="D147" s="29" t="s">
        <v>4</v>
      </c>
      <c r="E147" s="1">
        <v>44910.392361111109</v>
      </c>
      <c r="F147" t="s">
        <v>8</v>
      </c>
      <c r="G147" s="29" t="s">
        <v>8</v>
      </c>
      <c r="H147" s="29" t="s">
        <v>5</v>
      </c>
      <c r="I147" s="29" t="s">
        <v>38</v>
      </c>
      <c r="J147" s="29" t="s">
        <v>291</v>
      </c>
    </row>
    <row r="148" spans="1:10" x14ac:dyDescent="0.35">
      <c r="A148">
        <v>3697</v>
      </c>
      <c r="B148">
        <v>100</v>
      </c>
      <c r="C148" s="29" t="s">
        <v>288</v>
      </c>
      <c r="D148" s="29" t="s">
        <v>4</v>
      </c>
      <c r="E148" s="1">
        <v>44910.392361111109</v>
      </c>
      <c r="F148" t="s">
        <v>8</v>
      </c>
      <c r="G148" s="29" t="s">
        <v>8</v>
      </c>
      <c r="H148" s="29" t="s">
        <v>5</v>
      </c>
      <c r="I148" s="29" t="s">
        <v>37</v>
      </c>
      <c r="J148" s="29" t="s">
        <v>291</v>
      </c>
    </row>
    <row r="149" spans="1:10" x14ac:dyDescent="0.35">
      <c r="A149">
        <v>4418</v>
      </c>
      <c r="B149">
        <v>1065.4000000000001</v>
      </c>
      <c r="C149" s="29" t="s">
        <v>287</v>
      </c>
      <c r="D149" s="29" t="s">
        <v>4</v>
      </c>
      <c r="E149" s="1">
        <v>45009</v>
      </c>
      <c r="F149">
        <v>12</v>
      </c>
      <c r="G149" s="29" t="s">
        <v>289</v>
      </c>
      <c r="H149" s="29" t="s">
        <v>22</v>
      </c>
      <c r="I149" s="29" t="s">
        <v>37</v>
      </c>
      <c r="J149" s="29" t="s">
        <v>289</v>
      </c>
    </row>
    <row r="150" spans="1:10" x14ac:dyDescent="0.35">
      <c r="A150">
        <v>3698</v>
      </c>
      <c r="B150">
        <v>100</v>
      </c>
      <c r="C150" s="29" t="s">
        <v>288</v>
      </c>
      <c r="D150" s="29" t="s">
        <v>4</v>
      </c>
      <c r="E150" s="1">
        <v>44910.392361111109</v>
      </c>
      <c r="F150" t="s">
        <v>8</v>
      </c>
      <c r="G150" s="29" t="s">
        <v>8</v>
      </c>
      <c r="H150" s="29" t="s">
        <v>5</v>
      </c>
      <c r="I150" s="29" t="s">
        <v>38</v>
      </c>
      <c r="J150" s="29" t="s">
        <v>291</v>
      </c>
    </row>
    <row r="151" spans="1:10" x14ac:dyDescent="0.35">
      <c r="A151">
        <v>4360</v>
      </c>
      <c r="B151">
        <v>5450</v>
      </c>
      <c r="C151" s="29" t="s">
        <v>288</v>
      </c>
      <c r="D151" s="29" t="s">
        <v>10</v>
      </c>
      <c r="E151" s="1" t="s">
        <v>8</v>
      </c>
      <c r="F151" t="s">
        <v>8</v>
      </c>
      <c r="G151" s="29" t="s">
        <v>8</v>
      </c>
      <c r="H151" s="29" t="s">
        <v>5</v>
      </c>
      <c r="I151" s="29" t="s">
        <v>36</v>
      </c>
      <c r="J151" s="29" t="s">
        <v>291</v>
      </c>
    </row>
    <row r="152" spans="1:10" x14ac:dyDescent="0.35">
      <c r="A152">
        <v>3699</v>
      </c>
      <c r="B152">
        <v>100</v>
      </c>
      <c r="C152" s="29" t="s">
        <v>288</v>
      </c>
      <c r="D152" s="29" t="s">
        <v>4</v>
      </c>
      <c r="E152" s="1">
        <v>44910.392361111109</v>
      </c>
      <c r="F152" t="s">
        <v>8</v>
      </c>
      <c r="G152" s="29" t="s">
        <v>8</v>
      </c>
      <c r="H152" s="29" t="s">
        <v>5</v>
      </c>
      <c r="I152" s="29" t="s">
        <v>37</v>
      </c>
      <c r="J152" s="29" t="s">
        <v>291</v>
      </c>
    </row>
    <row r="153" spans="1:10" x14ac:dyDescent="0.35">
      <c r="A153">
        <v>2990</v>
      </c>
      <c r="B153">
        <v>1900</v>
      </c>
      <c r="C153" s="29" t="s">
        <v>287</v>
      </c>
      <c r="D153" s="29" t="s">
        <v>10</v>
      </c>
      <c r="E153" s="1" t="s">
        <v>8</v>
      </c>
      <c r="F153" t="s">
        <v>8</v>
      </c>
      <c r="G153" s="29" t="s">
        <v>8</v>
      </c>
      <c r="H153" s="29" t="s">
        <v>5</v>
      </c>
      <c r="I153" s="29" t="s">
        <v>37</v>
      </c>
      <c r="J153" s="29" t="s">
        <v>291</v>
      </c>
    </row>
    <row r="154" spans="1:10" x14ac:dyDescent="0.35">
      <c r="A154">
        <v>1984</v>
      </c>
      <c r="B154">
        <v>950</v>
      </c>
      <c r="C154" s="29" t="s">
        <v>288</v>
      </c>
      <c r="D154" s="29" t="s">
        <v>10</v>
      </c>
      <c r="E154" s="1" t="s">
        <v>8</v>
      </c>
      <c r="F154" t="s">
        <v>8</v>
      </c>
      <c r="G154" s="29" t="s">
        <v>8</v>
      </c>
      <c r="H154" s="29" t="s">
        <v>5</v>
      </c>
      <c r="I154" s="29" t="s">
        <v>37</v>
      </c>
      <c r="J154" s="29" t="s">
        <v>291</v>
      </c>
    </row>
    <row r="155" spans="1:10" x14ac:dyDescent="0.35">
      <c r="A155">
        <v>4051</v>
      </c>
      <c r="B155">
        <v>3450</v>
      </c>
      <c r="C155" s="29" t="s">
        <v>287</v>
      </c>
      <c r="D155" s="29" t="s">
        <v>4</v>
      </c>
      <c r="E155" s="1">
        <v>45020</v>
      </c>
      <c r="F155">
        <v>14</v>
      </c>
      <c r="G155" s="29" t="s">
        <v>289</v>
      </c>
      <c r="H155" s="29" t="s">
        <v>5</v>
      </c>
      <c r="I155" s="29" t="s">
        <v>36</v>
      </c>
      <c r="J155" s="29" t="s">
        <v>289</v>
      </c>
    </row>
    <row r="156" spans="1:10" x14ac:dyDescent="0.35">
      <c r="A156">
        <v>5999</v>
      </c>
      <c r="B156">
        <v>1500</v>
      </c>
      <c r="C156" s="29" t="s">
        <v>287</v>
      </c>
      <c r="D156" s="29" t="s">
        <v>4</v>
      </c>
      <c r="E156" s="1">
        <v>44992</v>
      </c>
      <c r="F156">
        <v>10</v>
      </c>
      <c r="G156" s="29" t="s">
        <v>289</v>
      </c>
      <c r="H156" s="29" t="s">
        <v>5</v>
      </c>
      <c r="I156" s="29" t="s">
        <v>37</v>
      </c>
      <c r="J156" s="29" t="s">
        <v>289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51776-7FF6-41A1-A957-6BD62609F21B}">
  <sheetPr codeName="Feuil14">
    <tabColor rgb="FF00A9B2"/>
  </sheetPr>
  <dimension ref="B1:K12"/>
  <sheetViews>
    <sheetView showGridLines="0" tabSelected="1" zoomScale="130" zoomScaleNormal="130" zoomScaleSheetLayoutView="115" workbookViewId="0">
      <selection activeCell="F18" sqref="F18"/>
    </sheetView>
  </sheetViews>
  <sheetFormatPr baseColWidth="10" defaultColWidth="11.453125" defaultRowHeight="14.5" x14ac:dyDescent="0.35"/>
  <cols>
    <col min="1" max="1" width="3.1796875" customWidth="1"/>
    <col min="2" max="2" width="8.90625" customWidth="1"/>
    <col min="3" max="3" width="11.6328125" customWidth="1"/>
    <col min="4" max="4" width="6.453125" customWidth="1"/>
    <col min="5" max="5" width="10.90625" customWidth="1"/>
    <col min="6" max="11" width="15.1796875" customWidth="1"/>
  </cols>
  <sheetData>
    <row r="1" spans="2:11" ht="15" thickBot="1" x14ac:dyDescent="0.4"/>
    <row r="2" spans="2:11" ht="15" thickBot="1" x14ac:dyDescent="0.4">
      <c r="B2" s="3" t="s">
        <v>42</v>
      </c>
      <c r="C2" s="3" t="s">
        <v>43</v>
      </c>
    </row>
    <row r="3" spans="2:11" ht="15" thickBot="1" x14ac:dyDescent="0.4">
      <c r="B3" s="4">
        <v>15</v>
      </c>
      <c r="C3" s="4" t="s">
        <v>23</v>
      </c>
    </row>
    <row r="5" spans="2:11" x14ac:dyDescent="0.35">
      <c r="C5" s="2"/>
    </row>
    <row r="6" spans="2:11" ht="44" customHeight="1" x14ac:dyDescent="0.35">
      <c r="F6" s="30" t="s">
        <v>283</v>
      </c>
      <c r="G6" s="31" t="s">
        <v>284</v>
      </c>
      <c r="H6" s="32" t="s">
        <v>44</v>
      </c>
      <c r="I6" s="30" t="s">
        <v>285</v>
      </c>
      <c r="J6" s="31" t="s">
        <v>286</v>
      </c>
      <c r="K6" s="32" t="s">
        <v>44</v>
      </c>
    </row>
    <row r="7" spans="2:11" ht="14.5" customHeight="1" x14ac:dyDescent="0.35">
      <c r="B7" s="7"/>
      <c r="D7" s="48"/>
      <c r="E7" s="44" t="s">
        <v>37</v>
      </c>
      <c r="F7" s="10">
        <f>SUMIFS(BDD_2023!B:B,BDD_2023!C:C,"scope",BDD_2023!D:D,"Gagné",BDD_2023!J:J,"oui",BDD_2023!I:I,TDB_ZONE!$E7,BDD_2023!H:H,"FAC")</f>
        <v>5300</v>
      </c>
      <c r="G7" s="10">
        <f>SUMIFS(BDD_2022!B:B,BDD_2022!C:C,"scope",BDD_2022!D:D,"Gagné",BDD_2022!J:J,"oui",BDD_2022!I:I,TDB_ZONE!$E7,BDD_2022!H:H,"FAC")</f>
        <v>10050</v>
      </c>
      <c r="H7" s="34"/>
      <c r="I7" s="33"/>
      <c r="J7" s="11"/>
      <c r="K7" s="34"/>
    </row>
    <row r="8" spans="2:11" x14ac:dyDescent="0.35">
      <c r="D8" s="49"/>
      <c r="E8" s="45" t="s">
        <v>36</v>
      </c>
      <c r="F8" s="10"/>
      <c r="G8" s="35"/>
      <c r="H8" s="36"/>
      <c r="I8" s="33"/>
      <c r="J8" s="51"/>
      <c r="K8" s="36"/>
    </row>
    <row r="9" spans="2:11" x14ac:dyDescent="0.35">
      <c r="D9" s="49"/>
      <c r="E9" s="45" t="s">
        <v>38</v>
      </c>
      <c r="F9" s="10"/>
      <c r="G9" s="35"/>
      <c r="H9" s="36"/>
      <c r="I9" s="33"/>
      <c r="J9" s="51"/>
      <c r="K9" s="36"/>
    </row>
    <row r="10" spans="2:11" x14ac:dyDescent="0.35">
      <c r="D10" s="49"/>
      <c r="E10" s="46" t="s">
        <v>280</v>
      </c>
      <c r="F10" s="43"/>
      <c r="G10" s="38"/>
      <c r="H10" s="39"/>
      <c r="I10" s="37"/>
      <c r="J10" s="52"/>
      <c r="K10" s="39"/>
    </row>
    <row r="11" spans="2:11" ht="2.25" customHeight="1" x14ac:dyDescent="0.35">
      <c r="D11" s="49"/>
      <c r="E11" s="12"/>
      <c r="F11" s="10"/>
      <c r="J11" s="13"/>
    </row>
    <row r="12" spans="2:11" x14ac:dyDescent="0.35">
      <c r="D12" s="50"/>
      <c r="E12" s="47" t="s">
        <v>281</v>
      </c>
      <c r="F12" s="41"/>
      <c r="G12" s="41"/>
      <c r="H12" s="42"/>
      <c r="I12" s="40"/>
      <c r="J12" s="53"/>
      <c r="K12" s="42"/>
    </row>
  </sheetData>
  <mergeCells count="1">
    <mergeCell ref="D7:D12"/>
  </mergeCells>
  <pageMargins left="0.7" right="0.7" top="0.75" bottom="0.75" header="0.3" footer="0.3"/>
  <pageSetup paperSize="9" scale="4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4" r:id="rId4" name="Button 4">
              <controlPr defaultSize="0" print="0" autoFill="0" autoPict="0" macro="[0]!AfficherDetails">
                <anchor moveWithCells="1" sizeWithCells="1">
                  <from>
                    <xdr:col>7</xdr:col>
                    <xdr:colOff>336550</xdr:colOff>
                    <xdr:row>1</xdr:row>
                    <xdr:rowOff>107950</xdr:rowOff>
                  </from>
                  <to>
                    <xdr:col>8</xdr:col>
                    <xdr:colOff>381000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4A87C355-076A-4648-B614-2B9B20C6B9E1}">
          <x14:formula1>
            <xm:f>_Params!$B$3:$B$55</xm:f>
          </x14:formula1>
          <xm:sqref>B3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517DA-3888-4800-8D7F-3F3CEB9EB172}">
  <sheetPr codeName="Feuil3">
    <tabColor rgb="FFFF0000"/>
  </sheetPr>
  <dimension ref="A1:J4"/>
  <sheetViews>
    <sheetView workbookViewId="0">
      <selection activeCell="F16" sqref="F16"/>
    </sheetView>
  </sheetViews>
  <sheetFormatPr baseColWidth="10" defaultRowHeight="14.5" x14ac:dyDescent="0.35"/>
  <sheetData>
    <row r="1" spans="1:10" ht="43.5" x14ac:dyDescent="0.35">
      <c r="A1" s="18" t="s">
        <v>39</v>
      </c>
      <c r="B1" s="19" t="s">
        <v>40</v>
      </c>
      <c r="C1" s="20" t="s">
        <v>290</v>
      </c>
      <c r="D1" s="20" t="s">
        <v>32</v>
      </c>
      <c r="E1" s="20" t="s">
        <v>33</v>
      </c>
      <c r="F1" s="20" t="s">
        <v>34</v>
      </c>
      <c r="G1" s="20" t="s">
        <v>35</v>
      </c>
      <c r="H1" s="20" t="s">
        <v>41</v>
      </c>
      <c r="I1" s="21" t="s">
        <v>277</v>
      </c>
      <c r="J1" s="21" t="s">
        <v>282</v>
      </c>
    </row>
    <row r="2" spans="1:10" x14ac:dyDescent="0.35">
      <c r="A2" s="14">
        <v>1928</v>
      </c>
      <c r="B2" s="22">
        <v>4750</v>
      </c>
      <c r="C2" s="23" t="s">
        <v>287</v>
      </c>
      <c r="D2" s="15" t="s">
        <v>4</v>
      </c>
      <c r="E2" s="24">
        <v>44579.744444444441</v>
      </c>
      <c r="F2" s="15" t="s">
        <v>8</v>
      </c>
      <c r="G2" s="15" t="s">
        <v>8</v>
      </c>
      <c r="H2" s="15" t="s">
        <v>5</v>
      </c>
      <c r="I2" s="17" t="s">
        <v>37</v>
      </c>
      <c r="J2" s="17" t="s">
        <v>289</v>
      </c>
    </row>
    <row r="3" spans="1:10" x14ac:dyDescent="0.35">
      <c r="A3" s="16">
        <v>4233</v>
      </c>
      <c r="B3" s="25">
        <v>3800</v>
      </c>
      <c r="C3" s="26" t="s">
        <v>287</v>
      </c>
      <c r="D3" s="6" t="s">
        <v>4</v>
      </c>
      <c r="E3" s="27">
        <v>44992</v>
      </c>
      <c r="F3" s="6">
        <v>10</v>
      </c>
      <c r="G3" s="6" t="s">
        <v>289</v>
      </c>
      <c r="H3" s="6" t="s">
        <v>5</v>
      </c>
      <c r="I3" s="28" t="s">
        <v>37</v>
      </c>
      <c r="J3" s="28" t="s">
        <v>289</v>
      </c>
    </row>
    <row r="4" spans="1:10" x14ac:dyDescent="0.35">
      <c r="A4">
        <v>5999</v>
      </c>
      <c r="B4">
        <v>1500</v>
      </c>
      <c r="C4" t="s">
        <v>287</v>
      </c>
      <c r="D4" t="s">
        <v>4</v>
      </c>
      <c r="E4">
        <v>44992</v>
      </c>
      <c r="F4">
        <v>10</v>
      </c>
      <c r="G4" t="s">
        <v>289</v>
      </c>
      <c r="H4" t="s">
        <v>5</v>
      </c>
      <c r="I4" t="s">
        <v>37</v>
      </c>
      <c r="J4" t="s">
        <v>289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83D81-3805-440F-AD68-9A9846005C82}">
  <sheetPr codeName="Feuil1">
    <tabColor rgb="FFFF0000"/>
  </sheetPr>
  <dimension ref="A1:J3"/>
  <sheetViews>
    <sheetView workbookViewId="0">
      <selection activeCell="H11" sqref="H11:H12"/>
    </sheetView>
  </sheetViews>
  <sheetFormatPr baseColWidth="10" defaultRowHeight="14.5" x14ac:dyDescent="0.35"/>
  <sheetData>
    <row r="1" spans="1:10" ht="43.5" x14ac:dyDescent="0.35">
      <c r="A1" s="18" t="s">
        <v>39</v>
      </c>
      <c r="B1" s="19" t="s">
        <v>40</v>
      </c>
      <c r="C1" s="20" t="s">
        <v>290</v>
      </c>
      <c r="D1" s="20" t="s">
        <v>32</v>
      </c>
      <c r="E1" s="20" t="s">
        <v>33</v>
      </c>
      <c r="F1" s="20" t="s">
        <v>34</v>
      </c>
      <c r="G1" s="20" t="s">
        <v>35</v>
      </c>
      <c r="H1" s="20" t="s">
        <v>41</v>
      </c>
      <c r="I1" s="21" t="s">
        <v>277</v>
      </c>
      <c r="J1" s="21" t="s">
        <v>282</v>
      </c>
    </row>
    <row r="2" spans="1:10" x14ac:dyDescent="0.35">
      <c r="A2" s="14">
        <v>4233</v>
      </c>
      <c r="B2" s="22">
        <v>3800</v>
      </c>
      <c r="C2" s="23" t="s">
        <v>287</v>
      </c>
      <c r="D2" s="15" t="s">
        <v>4</v>
      </c>
      <c r="E2" s="24">
        <v>44992</v>
      </c>
      <c r="F2" s="15">
        <v>10</v>
      </c>
      <c r="G2" s="15" t="s">
        <v>289</v>
      </c>
      <c r="H2" s="15" t="s">
        <v>5</v>
      </c>
      <c r="I2" s="17" t="s">
        <v>37</v>
      </c>
      <c r="J2" s="17" t="s">
        <v>289</v>
      </c>
    </row>
    <row r="3" spans="1:10" x14ac:dyDescent="0.35">
      <c r="A3" s="16">
        <v>5999</v>
      </c>
      <c r="B3" s="25">
        <v>1500</v>
      </c>
      <c r="C3" s="26" t="s">
        <v>287</v>
      </c>
      <c r="D3" s="6" t="s">
        <v>4</v>
      </c>
      <c r="E3" s="27">
        <v>44992</v>
      </c>
      <c r="F3" s="6">
        <v>10</v>
      </c>
      <c r="G3" s="6" t="s">
        <v>289</v>
      </c>
      <c r="H3" s="6" t="s">
        <v>5</v>
      </c>
      <c r="I3" s="28" t="s">
        <v>37</v>
      </c>
      <c r="J3" s="28" t="s">
        <v>289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94C4E6-886E-4ED7-BA3D-C750FDCD69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_Params</vt:lpstr>
      <vt:lpstr>BDD_2023</vt:lpstr>
      <vt:lpstr>BDD_2022</vt:lpstr>
      <vt:lpstr>TDB_ZONE</vt:lpstr>
      <vt:lpstr>Résultat souhaité_2022</vt:lpstr>
      <vt:lpstr>Résultat souhaité_2023</vt:lpstr>
      <vt:lpstr>TDB_ZONE!Zone_d_impression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CASTAING François-Xavier</dc:creator>
  <cp:keywords/>
  <dc:description/>
  <cp:lastModifiedBy>CASTAING François-Xavier</cp:lastModifiedBy>
  <cp:revision/>
  <dcterms:created xsi:type="dcterms:W3CDTF">2023-03-01T06:58:13Z</dcterms:created>
  <dcterms:modified xsi:type="dcterms:W3CDTF">2023-04-20T09:53:22Z</dcterms:modified>
  <cp:category/>
  <cp:contentStatus/>
</cp:coreProperties>
</file>