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NFORMATICIEN\Documents\DOCs_Professeurs\"/>
    </mc:Choice>
  </mc:AlternateContent>
  <bookViews>
    <workbookView xWindow="-120" yWindow="-120" windowWidth="20736" windowHeight="11160"/>
  </bookViews>
  <sheets>
    <sheet name="Index" sheetId="1" r:id="rId1"/>
    <sheet name="Etat" sheetId="2" state="hidden" r:id="rId2"/>
    <sheet name="Filtre" sheetId="3" state="hidden" r:id="rId3"/>
  </sheets>
  <definedNames>
    <definedName name="_xlnm._FilterDatabase" localSheetId="0" hidden="1">Index!$A$1:$I$3</definedName>
    <definedName name="_xlnm.Criteria" localSheetId="1">Etat!$K$1:$K$2</definedName>
    <definedName name="_xlnm.Criteria" localSheetId="2">Filtre!$K$1:$K$2</definedName>
    <definedName name="_xlnm.Extract" localSheetId="1">Etat!$A$1:$I$1</definedName>
    <definedName name="_xlnm.Extract" localSheetId="2">Filtre!$A$1:$I$1</definedName>
    <definedName name="_xlnm.Extract" localSheetId="0">Index!#REF!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" i="1" l="1"/>
  <c r="I3" i="1"/>
</calcChain>
</file>

<file path=xl/sharedStrings.xml><?xml version="1.0" encoding="utf-8"?>
<sst xmlns="http://schemas.openxmlformats.org/spreadsheetml/2006/main" count="50" uniqueCount="21">
  <si>
    <t>MOIS</t>
  </si>
  <si>
    <t>ASSURANCE</t>
  </si>
  <si>
    <t>Date Reglmt</t>
  </si>
  <si>
    <t>Mode Reglmt</t>
  </si>
  <si>
    <t>Montant Réglé</t>
  </si>
  <si>
    <t>Reste à Régler</t>
  </si>
  <si>
    <t>JANVIER</t>
  </si>
  <si>
    <t>MUPEMENET</t>
  </si>
  <si>
    <t>29373JH3</t>
  </si>
  <si>
    <t>01/02/2022</t>
  </si>
  <si>
    <t>23/06/2022</t>
  </si>
  <si>
    <t>V</t>
  </si>
  <si>
    <t>No de la FACTURE</t>
  </si>
  <si>
    <t>Montant Facture</t>
  </si>
  <si>
    <t>Date Facture</t>
  </si>
  <si>
    <t>Total envoye</t>
  </si>
  <si>
    <t>Total Payé</t>
  </si>
  <si>
    <t>Reste à régler</t>
  </si>
  <si>
    <t>DECEMBRE</t>
  </si>
  <si>
    <t/>
  </si>
  <si>
    <t>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</si>
</sst>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* #,##0\ &quot;CFA&quot;_-;\-* #,##0\ &quot;CFA&quot;_-;_-* &quot;-&quot;\ &quot;CFA&quot;_-;_-@_-"/>
    <numFmt numFmtId="164" formatCode="_(* #,##0.00_);_(* \(#,##0.00\);_(* &quot;-&quot;??_);_(@_)"/>
    <numFmt numFmtId="165" formatCode="[$-40C]d\-mmm;@"/>
    <numFmt numFmtId="166" formatCode="_-* #,##0\ [$CFA-300C]_-;\-* #,##0\ [$CFA-300C]_-;_-* &quot;-&quot;\ [$CFA-300C]_-;_-@_-"/>
    <numFmt numFmtId="167" formatCode="#,##0\ &quot;CFA&quot;"/>
    <numFmt numFmtId="168" formatCode="d/m/yy;@"/>
    <numFmt numFmtId="169" formatCode="d/m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.5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 Black"/>
      <family val="2"/>
    </font>
    <font>
      <b/>
      <sz val="12.5"/>
      <color rgb="FFFF0000"/>
      <name val="Arial"/>
      <family val="2"/>
    </font>
    <font>
      <sz val="12.5"/>
      <color theme="1"/>
      <name val="Arial"/>
      <family val="2"/>
    </font>
    <font>
      <b/>
      <sz val="12.5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/>
    <xf numFmtId="0" fontId="2" fillId="0" borderId="4" xfId="0" applyFont="1" applyBorder="1"/>
    <xf numFmtId="0" fontId="2" fillId="0" borderId="5" xfId="0" applyFont="1" applyBorder="1"/>
    <xf numFmtId="165" fontId="2" fillId="0" borderId="5" xfId="0" applyNumberFormat="1" applyFont="1" applyBorder="1"/>
    <xf numFmtId="166" fontId="2" fillId="0" borderId="6" xfId="1" applyNumberFormat="1" applyFont="1" applyBorder="1"/>
    <xf numFmtId="0" fontId="4" fillId="0" borderId="7" xfId="0" applyFont="1" applyBorder="1" applyAlignment="1">
      <alignment horizontal="center" vertical="center"/>
    </xf>
    <xf numFmtId="166" fontId="4" fillId="0" borderId="7" xfId="0" applyNumberFormat="1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/>
    </xf>
    <xf numFmtId="166" fontId="2" fillId="0" borderId="5" xfId="1" applyNumberFormat="1" applyFont="1" applyBorder="1" applyAlignment="1">
      <alignment horizontal="center" vertical="center"/>
    </xf>
    <xf numFmtId="0" fontId="2" fillId="0" borderId="5" xfId="1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5" fontId="6" fillId="0" borderId="5" xfId="0" applyNumberFormat="1" applyFont="1" applyBorder="1" applyAlignment="1">
      <alignment horizontal="center" vertical="center"/>
    </xf>
    <xf numFmtId="0" fontId="6" fillId="0" borderId="4" xfId="0" applyFont="1" applyBorder="1"/>
    <xf numFmtId="0" fontId="6" fillId="0" borderId="5" xfId="0" applyFont="1" applyBorder="1"/>
    <xf numFmtId="0" fontId="7" fillId="0" borderId="5" xfId="0" applyFont="1" applyBorder="1" applyAlignment="1">
      <alignment horizontal="center" vertical="center"/>
    </xf>
    <xf numFmtId="165" fontId="6" fillId="0" borderId="5" xfId="0" applyNumberFormat="1" applyFont="1" applyBorder="1"/>
    <xf numFmtId="166" fontId="6" fillId="0" borderId="5" xfId="1" applyNumberFormat="1" applyFont="1" applyBorder="1" applyAlignment="1">
      <alignment horizontal="center" vertical="center"/>
    </xf>
    <xf numFmtId="166" fontId="6" fillId="0" borderId="6" xfId="1" applyNumberFormat="1" applyFont="1" applyBorder="1"/>
    <xf numFmtId="42" fontId="2" fillId="0" borderId="5" xfId="1" applyNumberFormat="1" applyFont="1" applyBorder="1" applyAlignment="1">
      <alignment horizontal="center" vertical="center"/>
    </xf>
    <xf numFmtId="167" fontId="2" fillId="0" borderId="6" xfId="1" applyNumberFormat="1" applyFont="1" applyBorder="1"/>
    <xf numFmtId="168" fontId="2" fillId="0" borderId="5" xfId="0" applyNumberFormat="1" applyFont="1" applyBorder="1"/>
    <xf numFmtId="169" fontId="2" fillId="0" borderId="5" xfId="0" applyNumberFormat="1" applyFont="1" applyBorder="1"/>
  </cellXfs>
  <cellStyles count="2">
    <cellStyle name="Milliers" xfId="1" builtinId="3"/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.5"/>
        <color theme="1"/>
        <name val="Arial"/>
        <scheme val="none"/>
      </font>
      <numFmt numFmtId="167" formatCode="#,##0\ &quot;CFA&quot;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.5"/>
        <color theme="1"/>
        <name val="Arial"/>
        <scheme val="none"/>
      </font>
      <numFmt numFmtId="32" formatCode="_-* #,##0\ &quot;CFA&quot;_-;\-* #,##0\ &quot;CFA&quot;_-;_-* &quot;-&quot;\ &quot;CFA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.5"/>
        <color theme="1"/>
        <name val="Arial"/>
        <scheme val="none"/>
      </font>
      <numFmt numFmtId="165" formatCode="[$-40C]d\-mmm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.5"/>
        <color theme="1"/>
        <name val="Arial"/>
        <scheme val="none"/>
      </font>
      <numFmt numFmtId="169" formatCode="d/m;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.5"/>
        <color theme="1"/>
        <name val="Arial"/>
        <scheme val="none"/>
      </font>
      <numFmt numFmtId="32" formatCode="_-* #,##0\ &quot;CFA&quot;_-;\-* #,##0\ &quot;CFA&quot;_-;_-* &quot;-&quot;\ &quot;CFA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.5"/>
        <color theme="1"/>
        <name val="Arial"/>
        <scheme val="none"/>
      </font>
      <numFmt numFmtId="168" formatCode="d/m/yy;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.5"/>
        <color rgb="FFFF000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.5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.5"/>
        <color theme="1"/>
        <name val="Arial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.5"/>
        <color theme="1"/>
        <name val="Arial"/>
        <scheme val="none"/>
      </font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.5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1" displayName="Tableau1" ref="A1:I3" totalsRowShown="0" headerRowDxfId="13" dataDxfId="11" headerRowBorderDxfId="12" tableBorderDxfId="10" totalsRowBorderDxfId="9">
  <tableColumns count="9">
    <tableColumn id="1" name="MOIS" dataDxfId="8"/>
    <tableColumn id="2" name="ASSURANCE" dataDxfId="7"/>
    <tableColumn id="3" name="No de la FACTURE" dataDxfId="6"/>
    <tableColumn id="4" name="Date Facture" dataDxfId="5"/>
    <tableColumn id="5" name="Montant Facture" dataDxfId="4" dataCellStyle="Milliers"/>
    <tableColumn id="6" name="Date Reglmt" dataDxfId="3"/>
    <tableColumn id="9" name="Mode Reglmt" dataDxfId="2"/>
    <tableColumn id="7" name="Montant Réglé" dataDxfId="1" dataCellStyle="Milliers"/>
    <tableColumn id="8" name="Reste à Régler" dataDxfId="0" dataCellStyle="Milliers">
      <calculatedColumnFormula>Tableau1[[#This Row],[Montant Facture]]-Tableau1[[#This Row],[Montant Réglé]]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"/>
  <sheetViews>
    <sheetView tabSelected="1" zoomScaleNormal="100" workbookViewId="0">
      <selection activeCell="G8" sqref="G8"/>
    </sheetView>
  </sheetViews>
  <sheetFormatPr baseColWidth="10" defaultColWidth="11.44140625" defaultRowHeight="16.2" x14ac:dyDescent="0.3"/>
  <cols>
    <col min="1" max="1" width="16" style="5" customWidth="1"/>
    <col min="2" max="2" width="33.88671875" style="5" customWidth="1"/>
    <col min="3" max="3" width="32" style="5" customWidth="1"/>
    <col min="4" max="4" width="19.88671875" style="5" customWidth="1"/>
    <col min="5" max="5" width="25" style="5" customWidth="1"/>
    <col min="6" max="6" width="14" style="5" customWidth="1"/>
    <col min="7" max="7" width="13.33203125" style="5" customWidth="1"/>
    <col min="8" max="9" width="25" style="5" customWidth="1"/>
    <col min="10" max="16384" width="11.44140625" style="5"/>
  </cols>
  <sheetData>
    <row r="1" spans="1:9" ht="30" x14ac:dyDescent="0.3">
      <c r="A1" s="1" t="s">
        <v>0</v>
      </c>
      <c r="B1" s="2" t="s">
        <v>1</v>
      </c>
      <c r="C1" s="2" t="s">
        <v>12</v>
      </c>
      <c r="D1" s="2" t="s">
        <v>14</v>
      </c>
      <c r="E1" s="2" t="s">
        <v>13</v>
      </c>
      <c r="F1" s="2" t="s">
        <v>2</v>
      </c>
      <c r="G1" s="3" t="s">
        <v>3</v>
      </c>
      <c r="H1" s="2" t="s">
        <v>4</v>
      </c>
      <c r="I1" s="4" t="s">
        <v>5</v>
      </c>
    </row>
    <row r="2" spans="1:9" x14ac:dyDescent="0.3">
      <c r="A2" s="6"/>
      <c r="B2" s="7"/>
      <c r="C2" s="15"/>
      <c r="D2" s="25"/>
      <c r="E2" s="23"/>
      <c r="F2" s="26"/>
      <c r="G2" s="12"/>
      <c r="H2" s="23"/>
      <c r="I2" s="24">
        <f>Tableau1[[#This Row],[Montant Facture]]-Tableau1[[#This Row],[Montant Réglé]]</f>
        <v>0</v>
      </c>
    </row>
    <row r="3" spans="1:9" x14ac:dyDescent="0.3">
      <c r="A3" s="6" t="s">
        <v>6</v>
      </c>
      <c r="B3" s="7" t="s">
        <v>7</v>
      </c>
      <c r="C3" s="15" t="s">
        <v>8</v>
      </c>
      <c r="D3" s="25" t="s">
        <v>9</v>
      </c>
      <c r="E3" s="23">
        <v>250000</v>
      </c>
      <c r="F3" s="26" t="s">
        <v>10</v>
      </c>
      <c r="G3" s="12" t="s">
        <v>11</v>
      </c>
      <c r="H3" s="23">
        <v>247000</v>
      </c>
      <c r="I3" s="24">
        <f>Tableau1[[#This Row],[Montant Facture]]-Tableau1[[#This Row],[Montant Réglé]]</f>
        <v>3000</v>
      </c>
    </row>
  </sheetData>
  <pageMargins left="0.7" right="0.7" top="0.75" bottom="0.75" header="0.3" footer="0.3"/>
  <pageSetup paperSize="9" fitToWidth="0" fitToHeight="0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"/>
  <sheetViews>
    <sheetView workbookViewId="0">
      <selection activeCell="K2" sqref="K2"/>
    </sheetView>
  </sheetViews>
  <sheetFormatPr baseColWidth="10" defaultRowHeight="14.4" x14ac:dyDescent="0.3"/>
  <cols>
    <col min="1" max="3" width="30.88671875" customWidth="1"/>
  </cols>
  <sheetData>
    <row r="1" spans="1:3" ht="21" x14ac:dyDescent="0.3">
      <c r="A1" s="10" t="s">
        <v>15</v>
      </c>
      <c r="B1" s="10" t="s">
        <v>16</v>
      </c>
      <c r="C1" s="10" t="s">
        <v>17</v>
      </c>
    </row>
    <row r="2" spans="1:3" ht="21" x14ac:dyDescent="0.3">
      <c r="A2" s="11">
        <v>250000</v>
      </c>
      <c r="B2" s="11">
        <v>247000</v>
      </c>
      <c r="C2" s="11">
        <v>3000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5"/>
  <sheetViews>
    <sheetView topLeftCell="C1" workbookViewId="0">
      <selection activeCell="K2" sqref="K2"/>
    </sheetView>
  </sheetViews>
  <sheetFormatPr baseColWidth="10" defaultColWidth="11.44140625" defaultRowHeight="14.4" x14ac:dyDescent="0.3"/>
  <cols>
    <col min="1" max="1" width="11.109375" customWidth="1"/>
    <col min="2" max="2" width="33.88671875" customWidth="1"/>
    <col min="3" max="3" width="32" customWidth="1"/>
    <col min="4" max="4" width="19.88671875" customWidth="1"/>
    <col min="5" max="5" width="25" customWidth="1"/>
    <col min="6" max="6" width="14" customWidth="1"/>
    <col min="7" max="7" width="13.33203125" customWidth="1"/>
    <col min="8" max="9" width="25" customWidth="1"/>
  </cols>
  <sheetData>
    <row r="1" spans="1:11" ht="30" x14ac:dyDescent="0.3">
      <c r="A1" s="1" t="s">
        <v>0</v>
      </c>
      <c r="B1" s="2" t="s">
        <v>1</v>
      </c>
      <c r="C1" s="2" t="s">
        <v>12</v>
      </c>
      <c r="D1" s="2" t="s">
        <v>14</v>
      </c>
      <c r="E1" s="2" t="s">
        <v>13</v>
      </c>
      <c r="F1" s="2" t="s">
        <v>2</v>
      </c>
      <c r="G1" s="3" t="s">
        <v>3</v>
      </c>
      <c r="H1" s="2" t="s">
        <v>4</v>
      </c>
      <c r="I1" s="4" t="s">
        <v>5</v>
      </c>
      <c r="K1" t="s">
        <v>0</v>
      </c>
    </row>
    <row r="2" spans="1:11" ht="16.2" x14ac:dyDescent="0.3">
      <c r="A2" s="6"/>
      <c r="B2" s="7"/>
      <c r="C2" s="15"/>
      <c r="D2" s="8"/>
      <c r="E2" s="13"/>
      <c r="F2" s="8"/>
      <c r="G2" s="12"/>
      <c r="H2" s="13"/>
      <c r="I2" s="9">
        <v>0</v>
      </c>
    </row>
    <row r="3" spans="1:11" ht="16.2" x14ac:dyDescent="0.3">
      <c r="A3" s="6" t="s">
        <v>6</v>
      </c>
      <c r="B3" s="7" t="s">
        <v>7</v>
      </c>
      <c r="C3" s="15" t="s">
        <v>8</v>
      </c>
      <c r="D3" s="8" t="s">
        <v>9</v>
      </c>
      <c r="E3" s="13">
        <v>250000</v>
      </c>
      <c r="F3" s="8" t="s">
        <v>10</v>
      </c>
      <c r="G3" s="12" t="s">
        <v>11</v>
      </c>
      <c r="H3" s="14">
        <v>247000</v>
      </c>
      <c r="I3" s="9">
        <v>3000</v>
      </c>
    </row>
    <row r="4" spans="1:11" ht="16.2" x14ac:dyDescent="0.3">
      <c r="A4" s="17" t="s">
        <v>18</v>
      </c>
      <c r="B4" s="18" t="s">
        <v>19</v>
      </c>
      <c r="C4" s="19" t="s">
        <v>19</v>
      </c>
      <c r="D4" s="20" t="s">
        <v>19</v>
      </c>
      <c r="E4" s="21" t="s">
        <v>19</v>
      </c>
      <c r="F4" s="20" t="s">
        <v>19</v>
      </c>
      <c r="G4" s="16" t="s">
        <v>19</v>
      </c>
      <c r="H4" s="21" t="s">
        <v>19</v>
      </c>
      <c r="I4" s="22" t="e">
        <v>#VALUE!</v>
      </c>
    </row>
    <row r="5" spans="1:11" ht="16.2" x14ac:dyDescent="0.3">
      <c r="A5" s="17" t="s">
        <v>20</v>
      </c>
      <c r="B5" s="18" t="s">
        <v>19</v>
      </c>
      <c r="C5" s="19" t="s">
        <v>19</v>
      </c>
      <c r="D5" s="20" t="s">
        <v>19</v>
      </c>
      <c r="E5" s="21" t="s">
        <v>19</v>
      </c>
      <c r="F5" s="20" t="s">
        <v>19</v>
      </c>
      <c r="G5" s="16" t="s">
        <v>19</v>
      </c>
      <c r="H5" s="21" t="s">
        <v>19</v>
      </c>
      <c r="I5" s="22" t="e"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Index</vt:lpstr>
      <vt:lpstr>Etat</vt:lpstr>
      <vt:lpstr>Filtre</vt:lpstr>
      <vt:lpstr>Etat!Criteres</vt:lpstr>
      <vt:lpstr>Filtre!Criteres</vt:lpstr>
      <vt:lpstr>Etat!Extraire</vt:lpstr>
      <vt:lpstr>Filtre!Extraire</vt:lpstr>
    </vt:vector>
  </TitlesOfParts>
  <Manager>TOHOURI JOB KOUKOUGNON</Manager>
  <Company>TRIJKDEV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ETAT FACTURE ASSUSRANCE</dc:title>
  <dc:creator>JOB KOUKOUGNON</dc:creator>
  <cp:lastModifiedBy>CPEL INFOS</cp:lastModifiedBy>
  <cp:revision>5</cp:revision>
  <dcterms:created xsi:type="dcterms:W3CDTF">2023-04-09T15:25:45Z</dcterms:created>
  <dcterms:modified xsi:type="dcterms:W3CDTF">2023-04-18T09:22:21Z</dcterms:modified>
  <cp:version>1</cp:version>
</cp:coreProperties>
</file>