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37A63EE7-654F-3FA9-A528-636911D70600}"/>
  <workbookPr codeName="ThisWorkbook" defaultThemeVersion="166925"/>
  <mc:AlternateContent xmlns:mc="http://schemas.openxmlformats.org/markup-compatibility/2006">
    <mc:Choice Requires="x15">
      <x15ac:absPath xmlns:x15ac="http://schemas.microsoft.com/office/spreadsheetml/2010/11/ac" url="C:\Users\Claude\Downloads\"/>
    </mc:Choice>
  </mc:AlternateContent>
  <xr:revisionPtr revIDLastSave="0" documentId="13_ncr:1_{3D478632-7AF8-4690-B20B-2A6AFB42538D}" xr6:coauthVersionLast="47" xr6:coauthVersionMax="47" xr10:uidLastSave="{00000000-0000-0000-0000-000000000000}"/>
  <bookViews>
    <workbookView xWindow="-120" yWindow="-120" windowWidth="24240" windowHeight="13050" xr2:uid="{58FEA3E5-4F32-41E5-9211-E02C02BC4169}"/>
  </bookViews>
  <sheets>
    <sheet name="Travaux" sheetId="12" r:id="rId1"/>
    <sheet name="Ressources" sheetId="6" r:id="rId2"/>
  </sheets>
  <definedNames>
    <definedName name="DESTINATAIRE">Travaux!$T$9</definedName>
    <definedName name="ENTETE">Travaux!$O$13</definedName>
    <definedName name="EXPEDITEUR">Travaux!$T$8</definedName>
    <definedName name="SUJET">Travaux!$T$10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5" i="12" l="1"/>
  <c r="P14" i="12"/>
</calcChain>
</file>

<file path=xl/sharedStrings.xml><?xml version="1.0" encoding="utf-8"?>
<sst xmlns="http://schemas.openxmlformats.org/spreadsheetml/2006/main" count="163" uniqueCount="147">
  <si>
    <t xml:space="preserve"> </t>
  </si>
  <si>
    <t>COURVILLE-SUR-EURE</t>
  </si>
  <si>
    <t>PRUNAY-LE-GILLON</t>
  </si>
  <si>
    <t>MAINVILLIERS</t>
  </si>
  <si>
    <t>NOGENT-SUR-EURE</t>
  </si>
  <si>
    <t>CHAMPHOL</t>
  </si>
  <si>
    <t>THIVARS</t>
  </si>
  <si>
    <t>LUISANT</t>
  </si>
  <si>
    <t>DAMMARIE</t>
  </si>
  <si>
    <t>ORROUER</t>
  </si>
  <si>
    <t>BERCHÈRES-LES-PIERRES</t>
  </si>
  <si>
    <t>LE COUDRAY</t>
  </si>
  <si>
    <t>POISVILLIERS</t>
  </si>
  <si>
    <t>SAINT-AUBIN-DES-BOIS</t>
  </si>
  <si>
    <t>SAINT-GEORGES-SUR-EURE</t>
  </si>
  <si>
    <t>MAGNY</t>
  </si>
  <si>
    <t>SAINT-PREST</t>
  </si>
  <si>
    <t>FONTENAY-SUR-EURE</t>
  </si>
  <si>
    <t>SAINT-GERMAIN-LE-GAILLARD</t>
  </si>
  <si>
    <t>COLTAINVILLE</t>
  </si>
  <si>
    <t>FRESNAY-LE-COMTE</t>
  </si>
  <si>
    <t>BRICONVILLE</t>
  </si>
  <si>
    <t>BARJOUVILLE</t>
  </si>
  <si>
    <t>LA BOURDINIÈRE-SAINT-LOUP</t>
  </si>
  <si>
    <t>FONTAINE-LA-GUYON</t>
  </si>
  <si>
    <t>BILLANCELLES</t>
  </si>
  <si>
    <t>ERMENONVILLE-LA-GRANDE</t>
  </si>
  <si>
    <t>LÈVES</t>
  </si>
  <si>
    <t>NOGENT-LE-PHAYE</t>
  </si>
  <si>
    <t>GASVILLE-OISÈME</t>
  </si>
  <si>
    <t>SAINT-ARNOULT-DES-BOIS</t>
  </si>
  <si>
    <t>FRUNCÉ</t>
  </si>
  <si>
    <t>AMILLY</t>
  </si>
  <si>
    <t>administratif@gre-enr.fr</t>
  </si>
  <si>
    <t>36 rue de l'Empereur</t>
  </si>
  <si>
    <t>ORLEANS</t>
  </si>
  <si>
    <t>BAILLEAU-LE-PIN</t>
  </si>
  <si>
    <t>administratif@hecfrance.fr</t>
  </si>
  <si>
    <t>4 rue Christophe Colomb</t>
  </si>
  <si>
    <t>PARIS</t>
  </si>
  <si>
    <t>BAILLEAU-L'EVÊQUE</t>
  </si>
  <si>
    <t>gp@terre-solaire.com</t>
  </si>
  <si>
    <t>1 rue de Brigadier Chef J. Pomothy</t>
  </si>
  <si>
    <t>DOUAINS</t>
  </si>
  <si>
    <t>consuel-raccordement@vos-demarches-eco-energy.fr</t>
  </si>
  <si>
    <t>10 rue Emile Allez</t>
  </si>
  <si>
    <t>adelec-professionnel@gmail.com</t>
  </si>
  <si>
    <t>9 rue Jean Pinault</t>
  </si>
  <si>
    <t>JOUY</t>
  </si>
  <si>
    <t>consuel-raccordement@openenergie.fr</t>
  </si>
  <si>
    <t>23 rue Laugier</t>
  </si>
  <si>
    <t>demarche@gre-enr.fr</t>
  </si>
  <si>
    <t>BLANDAINVILLE</t>
  </si>
  <si>
    <t>37 rue Carnot</t>
  </si>
  <si>
    <t>MAISON ALFORT</t>
  </si>
  <si>
    <t>charly.vincent@home-renov.pro</t>
  </si>
  <si>
    <t>39 rue du Village</t>
  </si>
  <si>
    <t>CERNAY</t>
  </si>
  <si>
    <t>lucie@rl-energie.fr</t>
  </si>
  <si>
    <t>La Romanie</t>
  </si>
  <si>
    <t>HAPPONVILLIERS</t>
  </si>
  <si>
    <t>CHALLET</t>
  </si>
  <si>
    <t>demarches@systovi.com</t>
  </si>
  <si>
    <t>14 avenue Syrma</t>
  </si>
  <si>
    <t>CARQUEFOU</t>
  </si>
  <si>
    <t>demarche@fhe.fr</t>
  </si>
  <si>
    <t>13 boulevard de la République</t>
  </si>
  <si>
    <t>LA GARENNE COLOMBES</t>
  </si>
  <si>
    <t>CHARONVILLE</t>
  </si>
  <si>
    <t>raccordement.massy@edfenr.com</t>
  </si>
  <si>
    <t>150 allée des Noisetiers</t>
  </si>
  <si>
    <t>LIMONEST CEDEX</t>
  </si>
  <si>
    <t>CHAUFFOURS</t>
  </si>
  <si>
    <t>valentinake@otovo.com</t>
  </si>
  <si>
    <t>42 rue de Clichy</t>
  </si>
  <si>
    <t>CHUISNES</t>
  </si>
  <si>
    <t>instruction@tucoenergie.fr</t>
  </si>
  <si>
    <t>2 rue Mozart</t>
  </si>
  <si>
    <t>CLICHY</t>
  </si>
  <si>
    <t>CINTRAY</t>
  </si>
  <si>
    <t>effy-solaire@apem-energie.com</t>
  </si>
  <si>
    <t>6 rue de Bretagne</t>
  </si>
  <si>
    <t>SAINT QUENTIN FALLAVIER</t>
  </si>
  <si>
    <t>CLÉVILLIERS</t>
  </si>
  <si>
    <t>exploitation@seeyousun.fr</t>
  </si>
  <si>
    <t>31 rue de la Frébardière</t>
  </si>
  <si>
    <t>CHANTEPIE</t>
  </si>
  <si>
    <t>demarches@synergie-transition.fr</t>
  </si>
  <si>
    <t>155 rue de Rosny</t>
  </si>
  <si>
    <t>MONTREUIL</t>
  </si>
  <si>
    <t>CORANCEZ</t>
  </si>
  <si>
    <t>16 avenue de Valquiou</t>
  </si>
  <si>
    <t>TREMBLAY EN France</t>
  </si>
  <si>
    <t>DANGERS</t>
  </si>
  <si>
    <t>EPEAUTROLLES</t>
  </si>
  <si>
    <t>ERMENONVILLE-LA-PETITE</t>
  </si>
  <si>
    <t>FRESNAY-LE-GILMERT</t>
  </si>
  <si>
    <t>GELLAINVILLE</t>
  </si>
  <si>
    <t>LANDELLES</t>
  </si>
  <si>
    <t>LE FAVRIL</t>
  </si>
  <si>
    <r>
      <t>LES CH</t>
    </r>
    <r>
      <rPr>
        <sz val="11"/>
        <color theme="1"/>
        <rFont val="Calibri"/>
        <family val="2"/>
      </rPr>
      <t>ÂTELLIERS-NOTRE-DAME</t>
    </r>
  </si>
  <si>
    <r>
      <t>LUC</t>
    </r>
    <r>
      <rPr>
        <sz val="11"/>
        <color theme="1"/>
        <rFont val="Calibri"/>
        <family val="2"/>
      </rPr>
      <t>É</t>
    </r>
  </si>
  <si>
    <r>
      <t>LUPLANT</t>
    </r>
    <r>
      <rPr>
        <sz val="11"/>
        <color theme="1"/>
        <rFont val="Calibri"/>
        <family val="2"/>
      </rPr>
      <t>É</t>
    </r>
  </si>
  <si>
    <r>
      <t>MARCH</t>
    </r>
    <r>
      <rPr>
        <sz val="11"/>
        <color theme="1"/>
        <rFont val="Calibri"/>
        <family val="2"/>
      </rPr>
      <t>ÉVILLE</t>
    </r>
  </si>
  <si>
    <t>MESLAY-LE-GRENET</t>
  </si>
  <si>
    <t>MIGNIÈRES</t>
  </si>
  <si>
    <r>
      <t>MITTAINVILLIERS-V</t>
    </r>
    <r>
      <rPr>
        <sz val="11"/>
        <color theme="1"/>
        <rFont val="Calibri"/>
        <family val="2"/>
      </rPr>
      <t>ÉRIGNY</t>
    </r>
  </si>
  <si>
    <t>MORANCEZ</t>
  </si>
  <si>
    <r>
      <t>OLL</t>
    </r>
    <r>
      <rPr>
        <sz val="11"/>
        <color theme="1"/>
        <rFont val="Calibri"/>
        <family val="2"/>
      </rPr>
      <t>É</t>
    </r>
  </si>
  <si>
    <r>
      <t>P</t>
    </r>
    <r>
      <rPr>
        <sz val="11"/>
        <color theme="1"/>
        <rFont val="Calibri"/>
        <family val="2"/>
      </rPr>
      <t>ÉZY</t>
    </r>
  </si>
  <si>
    <t>PONTGOUIN</t>
  </si>
  <si>
    <t>SAINT-DENIS-DES-PUITS</t>
  </si>
  <si>
    <r>
      <t>SAINT-</t>
    </r>
    <r>
      <rPr>
        <sz val="11"/>
        <color theme="1"/>
        <rFont val="Calibri"/>
        <family val="2"/>
      </rPr>
      <t>É</t>
    </r>
    <r>
      <rPr>
        <sz val="11"/>
        <color theme="1"/>
        <rFont val="Calibri"/>
        <family val="2"/>
        <scheme val="minor"/>
      </rPr>
      <t>MAN</t>
    </r>
  </si>
  <si>
    <t>SAINT-LUPERCE</t>
  </si>
  <si>
    <t>SANDARVILLE</t>
  </si>
  <si>
    <t>SOURS</t>
  </si>
  <si>
    <t>VER-LÈS-CHARTRES</t>
  </si>
  <si>
    <t>VILLEBON</t>
  </si>
  <si>
    <t>contact-distributeur-mypower@engie.com</t>
  </si>
  <si>
    <t>1 place Samuelde Champlain</t>
  </si>
  <si>
    <t>COURBEVOIE</t>
  </si>
  <si>
    <t>Adresse</t>
  </si>
  <si>
    <t>Commune</t>
  </si>
  <si>
    <t>Code Postal</t>
  </si>
  <si>
    <t>Nature</t>
  </si>
  <si>
    <t>Type</t>
  </si>
  <si>
    <t>Description</t>
  </si>
  <si>
    <t>Envoyé le</t>
  </si>
  <si>
    <t>Accepté le</t>
  </si>
  <si>
    <t>TRAVAUX</t>
  </si>
  <si>
    <t>Devis</t>
  </si>
  <si>
    <t>BERCHÈRES SAINT GERMAIN</t>
  </si>
  <si>
    <t>Editer (N°)</t>
  </si>
  <si>
    <t>10 rue de l'Eglise</t>
  </si>
  <si>
    <t>Pose coffret</t>
  </si>
  <si>
    <t>Insertion coffret réseau</t>
  </si>
  <si>
    <t>29 rue de la Mairie</t>
  </si>
  <si>
    <t>Ci-dessous le bouton qui génère le mail avec les données du tableau (EX: si je suis sur la cellule X15, j'appuie sur le bouton "Envoyer demande d'affectation d'entreprise" et cela inscrit les données des cellules O15, P15, Q15 et T15. En bonus j'aimerais que dans la cellule X15, s'inscrive automatiquement la date du jour à laquelle j'envoie la demande.</t>
  </si>
  <si>
    <t>Destinataire :</t>
  </si>
  <si>
    <t>Expéditeur :</t>
  </si>
  <si>
    <t>Sujet :</t>
  </si>
  <si>
    <t>Demande d'affectation d'entreprise</t>
  </si>
  <si>
    <t>Affectation Entreprise</t>
  </si>
  <si>
    <t>Avec Envoi (O/N) :</t>
  </si>
  <si>
    <t>n</t>
  </si>
  <si>
    <t>ninibobo@outlook.fr</t>
  </si>
  <si>
    <t>romain@laposte.net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</si>
</sst>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color theme="1"/>
      <name val="Calibri"/>
      <family val="2"/>
    </font>
    <font>
      <sz val="10"/>
      <color indexed="8"/>
      <name val="Arial"/>
      <family val="2"/>
    </font>
    <font>
      <sz val="11"/>
      <color indexed="8"/>
      <name val="Calibri"/>
      <family val="2"/>
    </font>
    <font>
      <u/>
      <sz val="11"/>
      <color indexed="12"/>
      <name val="Calibri"/>
      <family val="2"/>
    </font>
    <font>
      <u/>
      <sz val="11"/>
      <color theme="10"/>
      <name val="Calibri"/>
      <family val="2"/>
      <scheme val="minor"/>
    </font>
    <font>
      <sz val="11"/>
      <color theme="1"/>
      <name val="Calibri"/>
      <family val="2"/>
      <scheme val="minor"/>
    </font>
    <font>
      <sz val="11"/>
      <color theme="10"/>
      <name val="Calibri"/>
      <family val="2"/>
      <scheme val="minor"/>
    </font>
    <font>
      <sz val="9"/>
      <color rgb="FF000000"/>
      <name val="Calibri"/>
      <family val="2"/>
    </font>
    <font>
      <b/>
      <sz val="11"/>
      <color theme="1"/>
      <name val="Calibri"/>
      <family val="2"/>
      <scheme val="minor"/>
    </font>
  </fonts>
  <fills count="5">
    <fill>
      <patternFill patternType="none"/>
    </fill>
    <fill>
      <patternFill patternType="gray125"/>
    </fill>
    <fill>
      <patternFill patternType="solid">
        <fgColor rgb="FFFF99FF"/>
        <bgColor indexed="64"/>
      </patternFill>
    </fill>
    <fill>
      <patternFill patternType="solid">
        <fgColor rgb="FFFFCCFF"/>
        <bgColor indexed="64"/>
      </patternFill>
    </fill>
    <fill>
      <patternFill patternType="solid">
        <fgColor rgb="FFFFFF00"/>
        <bgColor indexed="64"/>
      </patternFill>
    </fill>
  </fills>
  <borders count="11">
    <border>
      <left/>
      <right/>
      <top/>
      <bottom/>
      <diagonal/>
    </border>
    <border>
      <left/>
      <right style="thin">
        <color auto="1"/>
      </right>
      <top/>
      <bottom/>
      <diagonal/>
    </border>
    <border>
      <left style="thin">
        <color indexed="22"/>
      </left>
      <right style="thin">
        <color indexed="22"/>
      </right>
      <top style="thin">
        <color indexed="22"/>
      </top>
      <bottom style="thin">
        <color indexed="22"/>
      </bottom>
      <diagonal/>
    </border>
    <border>
      <left style="thin">
        <color auto="1"/>
      </left>
      <right style="thin">
        <color indexed="64"/>
      </right>
      <top/>
      <bottom/>
      <diagonal/>
    </border>
    <border>
      <left/>
      <right/>
      <top style="thin">
        <color indexed="64"/>
      </top>
      <bottom/>
      <diagonal/>
    </border>
    <border>
      <left/>
      <right/>
      <top/>
      <bottom style="thin">
        <color indexed="64"/>
      </bottom>
      <diagonal/>
    </border>
    <border>
      <left/>
      <right style="double">
        <color auto="1"/>
      </right>
      <top/>
      <bottom/>
      <diagonal/>
    </border>
    <border>
      <left/>
      <right style="double">
        <color indexed="64"/>
      </right>
      <top style="thin">
        <color indexed="64"/>
      </top>
      <bottom/>
      <diagonal/>
    </border>
    <border>
      <left/>
      <right style="thin">
        <color indexed="64"/>
      </right>
      <top style="thin">
        <color indexed="64"/>
      </top>
      <bottom/>
      <diagonal/>
    </border>
    <border>
      <left style="double">
        <color auto="1"/>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 fillId="0" borderId="0"/>
    <xf numFmtId="0" fontId="5" fillId="0" borderId="0" applyNumberFormat="0" applyFill="0" applyBorder="0" applyAlignment="0" applyProtection="0"/>
    <xf numFmtId="0" fontId="2" fillId="0" borderId="0"/>
  </cellStyleXfs>
  <cellXfs count="50">
    <xf numFmtId="0" fontId="0" fillId="0" borderId="0" xfId="0"/>
    <xf numFmtId="0" fontId="0" fillId="0" borderId="0" xfId="0" applyAlignment="1">
      <alignment horizontal="left"/>
    </xf>
    <xf numFmtId="0" fontId="4" fillId="0" borderId="0" xfId="1" applyFont="1" applyAlignment="1">
      <alignment horizontal="left" wrapText="1"/>
    </xf>
    <xf numFmtId="0" fontId="3" fillId="0" borderId="0" xfId="1" applyFont="1" applyAlignment="1">
      <alignment wrapText="1"/>
    </xf>
    <xf numFmtId="0" fontId="0" fillId="0" borderId="0" xfId="0" applyAlignment="1">
      <alignment vertical="center"/>
    </xf>
    <xf numFmtId="0" fontId="0" fillId="0" borderId="0" xfId="0" applyAlignment="1">
      <alignment horizontal="left" vertical="center"/>
    </xf>
    <xf numFmtId="0" fontId="1" fillId="0" borderId="0" xfId="0" applyFont="1" applyAlignment="1">
      <alignment vertical="center"/>
    </xf>
    <xf numFmtId="0" fontId="0" fillId="0" borderId="0" xfId="0" applyAlignment="1" applyProtection="1">
      <alignment vertical="center"/>
      <protection locked="0"/>
    </xf>
    <xf numFmtId="0" fontId="5" fillId="0" borderId="0" xfId="2" applyFill="1" applyBorder="1" applyAlignment="1">
      <alignment wrapText="1"/>
    </xf>
    <xf numFmtId="0" fontId="5" fillId="0" borderId="1" xfId="2" applyBorder="1" applyAlignment="1">
      <alignment horizontal="fill" vertical="center"/>
    </xf>
    <xf numFmtId="0" fontId="5" fillId="0" borderId="0" xfId="2" applyBorder="1" applyAlignment="1">
      <alignment horizontal="fill" vertical="center"/>
    </xf>
    <xf numFmtId="0" fontId="5" fillId="0" borderId="0" xfId="2" applyBorder="1" applyAlignment="1">
      <alignment vertical="center"/>
    </xf>
    <xf numFmtId="0" fontId="3" fillId="0" borderId="0" xfId="3" applyFont="1" applyAlignment="1" applyProtection="1">
      <alignment horizontal="fill"/>
      <protection locked="0"/>
    </xf>
    <xf numFmtId="0" fontId="3" fillId="0" borderId="2" xfId="3" applyFont="1" applyBorder="1" applyAlignment="1">
      <alignment horizontal="fill" wrapText="1"/>
    </xf>
    <xf numFmtId="0" fontId="0" fillId="0" borderId="0" xfId="0" applyAlignment="1">
      <alignment horizontal="fill" vertical="center"/>
    </xf>
    <xf numFmtId="0" fontId="0" fillId="0" borderId="0" xfId="0" applyAlignment="1" applyProtection="1">
      <alignment horizontal="left" vertical="center"/>
      <protection locked="0"/>
    </xf>
    <xf numFmtId="0" fontId="3" fillId="0" borderId="0" xfId="1" applyFont="1" applyAlignment="1">
      <alignment horizontal="left" wrapText="1"/>
    </xf>
    <xf numFmtId="0" fontId="1" fillId="0" borderId="0" xfId="1" applyFont="1" applyAlignment="1">
      <alignment horizontal="left" wrapText="1"/>
    </xf>
    <xf numFmtId="0" fontId="0" fillId="0" borderId="0" xfId="0" applyAlignment="1" applyProtection="1">
      <alignment horizontal="fill" vertical="center"/>
      <protection locked="0"/>
    </xf>
    <xf numFmtId="0" fontId="0" fillId="0" borderId="0" xfId="0" applyAlignment="1">
      <alignment horizontal="fill"/>
    </xf>
    <xf numFmtId="0" fontId="5" fillId="0" borderId="0" xfId="2" applyAlignment="1">
      <alignment horizontal="fill"/>
    </xf>
    <xf numFmtId="0" fontId="5" fillId="0" borderId="0" xfId="2"/>
    <xf numFmtId="0" fontId="0" fillId="0" borderId="5" xfId="0" applyBorder="1"/>
    <xf numFmtId="0" fontId="5" fillId="0" borderId="0" xfId="2" applyFill="1" applyAlignment="1">
      <alignment vertical="top" wrapText="1"/>
    </xf>
    <xf numFmtId="0" fontId="5" fillId="0" borderId="0" xfId="2" applyAlignment="1">
      <alignment vertical="top" wrapText="1"/>
    </xf>
    <xf numFmtId="0" fontId="5" fillId="0" borderId="0" xfId="2" applyAlignment="1">
      <alignment wrapText="1"/>
    </xf>
    <xf numFmtId="0" fontId="0" fillId="0" borderId="5" xfId="0" applyBorder="1" applyAlignment="1">
      <alignment horizontal="left"/>
    </xf>
    <xf numFmtId="14" fontId="0" fillId="0" borderId="0" xfId="0" applyNumberFormat="1" applyAlignment="1">
      <alignment horizontal="left"/>
    </xf>
    <xf numFmtId="14" fontId="0" fillId="0" borderId="6" xfId="0" applyNumberFormat="1" applyBorder="1" applyAlignment="1">
      <alignment horizontal="left"/>
    </xf>
    <xf numFmtId="0" fontId="0" fillId="0" borderId="6" xfId="0" applyBorder="1" applyAlignment="1">
      <alignment horizontal="left"/>
    </xf>
    <xf numFmtId="0" fontId="0" fillId="2" borderId="0" xfId="0" applyFill="1"/>
    <xf numFmtId="0" fontId="0" fillId="2" borderId="0" xfId="0" applyFill="1" applyAlignment="1">
      <alignment horizontal="left"/>
    </xf>
    <xf numFmtId="0" fontId="0" fillId="3" borderId="0" xfId="0" applyFill="1"/>
    <xf numFmtId="0" fontId="0" fillId="2" borderId="8" xfId="0" applyFill="1" applyBorder="1"/>
    <xf numFmtId="0" fontId="0" fillId="3" borderId="1" xfId="0" applyFill="1" applyBorder="1"/>
    <xf numFmtId="0" fontId="0" fillId="3" borderId="3" xfId="0" applyFill="1" applyBorder="1"/>
    <xf numFmtId="0" fontId="0" fillId="3" borderId="3" xfId="0" applyFill="1" applyBorder="1" applyAlignment="1">
      <alignment horizontal="left"/>
    </xf>
    <xf numFmtId="0" fontId="0" fillId="0" borderId="0" xfId="0" applyAlignment="1">
      <alignment horizontal="center" vertical="center"/>
    </xf>
    <xf numFmtId="0" fontId="0" fillId="0" borderId="9" xfId="0" applyBorder="1" applyAlignment="1">
      <alignment horizontal="center" vertical="center"/>
    </xf>
    <xf numFmtId="22" fontId="0" fillId="0" borderId="0" xfId="0" applyNumberFormat="1" applyAlignment="1">
      <alignment horizontal="center" vertical="center"/>
    </xf>
    <xf numFmtId="0" fontId="7" fillId="0" borderId="0" xfId="2" applyFont="1" applyAlignment="1">
      <alignment horizontal="left" vertical="center" wrapText="1"/>
    </xf>
    <xf numFmtId="0" fontId="9" fillId="0" borderId="10" xfId="0" applyFont="1" applyBorder="1" applyAlignment="1">
      <alignment horizontal="right" vertical="center"/>
    </xf>
    <xf numFmtId="0" fontId="0" fillId="4" borderId="10" xfId="0" applyFill="1" applyBorder="1"/>
    <xf numFmtId="22" fontId="0" fillId="2" borderId="0" xfId="0" applyNumberFormat="1" applyFill="1"/>
    <xf numFmtId="22" fontId="0" fillId="0" borderId="5" xfId="0" applyNumberFormat="1" applyBorder="1" applyAlignment="1">
      <alignment horizontal="center" vertical="center"/>
    </xf>
    <xf numFmtId="0" fontId="9" fillId="0" borderId="5" xfId="0" applyFont="1" applyBorder="1" applyAlignment="1">
      <alignment horizontal="center" vertical="center"/>
    </xf>
    <xf numFmtId="0" fontId="6" fillId="2" borderId="4" xfId="2" applyFont="1" applyFill="1" applyBorder="1" applyAlignment="1">
      <alignment horizontal="center"/>
    </xf>
    <xf numFmtId="0" fontId="6" fillId="2" borderId="7" xfId="2" applyFont="1" applyFill="1" applyBorder="1" applyAlignment="1">
      <alignment horizontal="center"/>
    </xf>
    <xf numFmtId="0" fontId="7" fillId="0" borderId="0" xfId="2" applyFont="1" applyAlignment="1">
      <alignment horizontal="left" vertical="center" wrapText="1"/>
    </xf>
    <xf numFmtId="0" fontId="0" fillId="0" borderId="0" xfId="0" applyFill="1"/>
  </cellXfs>
  <cellStyles count="4">
    <cellStyle name="Lien hypertexte" xfId="2" builtinId="8"/>
    <cellStyle name="Normal" xfId="0" builtinId="0"/>
    <cellStyle name="Normal_Affaires 2022 (test)" xfId="3" xr:uid="{A08E4911-9E38-43EC-85B2-C4FA5775ABE8}"/>
    <cellStyle name="Normal_Feuil1" xfId="1" xr:uid="{D27FAB32-A13C-4D14-B236-0F6CA10CA23F}"/>
  </cellStyles>
  <dxfs count="3">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FFCCFF"/>
      <color rgb="FFFF99FF"/>
      <color rgb="FFCCFFFF"/>
      <color rgb="FF66FFFF"/>
      <color rgb="FF66CCFF"/>
      <color rgb="FF33CCFF"/>
      <color rgb="FF6699FF"/>
      <color rgb="FF3366FF"/>
      <color rgb="FFCCE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17</xdr:col>
          <xdr:colOff>666750</xdr:colOff>
          <xdr:row>8</xdr:row>
          <xdr:rowOff>1676400</xdr:rowOff>
        </xdr:from>
        <xdr:to>
          <xdr:col>18</xdr:col>
          <xdr:colOff>1333500</xdr:colOff>
          <xdr:row>8</xdr:row>
          <xdr:rowOff>1828800</xdr:rowOff>
        </xdr:to>
        <xdr:sp macro="" textlink="">
          <xdr:nvSpPr>
            <xdr:cNvPr id="11271" name="Button 7" descr="Envoyer demande de plan minute" hidden="1">
              <a:extLst>
                <a:ext uri="{63B3BB69-23CF-44E3-9099-C40C66FF867C}">
                  <a14:compatExt spid="_x0000_s11271"/>
                </a:ext>
                <a:ext uri="{FF2B5EF4-FFF2-40B4-BE49-F238E27FC236}">
                  <a16:creationId xmlns:a16="http://schemas.microsoft.com/office/drawing/2014/main" id="{00000000-0008-0000-0000-000007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900" b="0" i="0" u="none" strike="noStrike" baseline="0">
                  <a:solidFill>
                    <a:srgbClr val="000000"/>
                  </a:solidFill>
                  <a:latin typeface="Calibri"/>
                  <a:cs typeface="Calibri"/>
                </a:rPr>
                <a:t>Envoyer demande d'affectation d'entreprise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20</xdr:col>
          <xdr:colOff>95250</xdr:colOff>
          <xdr:row>8</xdr:row>
          <xdr:rowOff>38100</xdr:rowOff>
        </xdr:from>
        <xdr:to>
          <xdr:col>23</xdr:col>
          <xdr:colOff>600075</xdr:colOff>
          <xdr:row>9</xdr:row>
          <xdr:rowOff>171450</xdr:rowOff>
        </xdr:to>
        <xdr:sp macro="" textlink="">
          <xdr:nvSpPr>
            <xdr:cNvPr id="11272" name="BoutonMail" hidden="1">
              <a:extLst>
                <a:ext uri="{63B3BB69-23CF-44E3-9099-C40C66FF867C}">
                  <a14:compatExt spid="_x0000_s11272"/>
                </a:ext>
                <a:ext uri="{FF2B5EF4-FFF2-40B4-BE49-F238E27FC236}">
                  <a16:creationId xmlns:a16="http://schemas.microsoft.com/office/drawing/2014/main" id="{00000000-0008-0000-0000-00000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hyperlink" Target="mailto:consuel-raccordement@vos-demarches-eco-energy.fr" TargetMode="External"/><Relationship Id="rId13" Type="http://schemas.openxmlformats.org/officeDocument/2006/relationships/hyperlink" Target="mailto:valentinake@otovo.com" TargetMode="External"/><Relationship Id="rId18" Type="http://schemas.openxmlformats.org/officeDocument/2006/relationships/hyperlink" Target="mailto:demarches@synergie-transition.fr" TargetMode="External"/><Relationship Id="rId3" Type="http://schemas.openxmlformats.org/officeDocument/2006/relationships/hyperlink" Target="mailto:gp@terre-solaire.com" TargetMode="External"/><Relationship Id="rId21" Type="http://schemas.openxmlformats.org/officeDocument/2006/relationships/printerSettings" Target="../printerSettings/printerSettings2.bin"/><Relationship Id="rId7" Type="http://schemas.openxmlformats.org/officeDocument/2006/relationships/hyperlink" Target="mailto:administratif@gre-enr.fr" TargetMode="External"/><Relationship Id="rId12" Type="http://schemas.openxmlformats.org/officeDocument/2006/relationships/hyperlink" Target="mailto:raccordement.massy@edfenr.com" TargetMode="External"/><Relationship Id="rId17" Type="http://schemas.openxmlformats.org/officeDocument/2006/relationships/hyperlink" Target="mailto:exploitation@seeyousun.fr" TargetMode="External"/><Relationship Id="rId2" Type="http://schemas.openxmlformats.org/officeDocument/2006/relationships/hyperlink" Target="mailto:administratif@hecfrance.fr" TargetMode="External"/><Relationship Id="rId16" Type="http://schemas.openxmlformats.org/officeDocument/2006/relationships/hyperlink" Target="mailto:effy-solaire@apem-energie.com" TargetMode="External"/><Relationship Id="rId20" Type="http://schemas.openxmlformats.org/officeDocument/2006/relationships/hyperlink" Target="mailto:contact-distributeur-mypower@engie.com" TargetMode="External"/><Relationship Id="rId1" Type="http://schemas.openxmlformats.org/officeDocument/2006/relationships/hyperlink" Target="mailto:administratif@gre-enr.fr" TargetMode="External"/><Relationship Id="rId6" Type="http://schemas.openxmlformats.org/officeDocument/2006/relationships/hyperlink" Target="mailto:consuel-raccordement@openenergie.fr" TargetMode="External"/><Relationship Id="rId11" Type="http://schemas.openxmlformats.org/officeDocument/2006/relationships/hyperlink" Target="mailto:demarche@fhe.fr" TargetMode="External"/><Relationship Id="rId5" Type="http://schemas.openxmlformats.org/officeDocument/2006/relationships/hyperlink" Target="mailto:adelec-professionnel@gmail.com" TargetMode="External"/><Relationship Id="rId15" Type="http://schemas.openxmlformats.org/officeDocument/2006/relationships/hyperlink" Target="mailto:instruction@tucoenergie.fr" TargetMode="External"/><Relationship Id="rId10" Type="http://schemas.openxmlformats.org/officeDocument/2006/relationships/hyperlink" Target="mailto:demarches@systovi.com" TargetMode="External"/><Relationship Id="rId19" Type="http://schemas.openxmlformats.org/officeDocument/2006/relationships/hyperlink" Target="mailto:consuel-raccordement@vos-demarches-eco-energy.fr" TargetMode="External"/><Relationship Id="rId4" Type="http://schemas.openxmlformats.org/officeDocument/2006/relationships/hyperlink" Target="mailto:consuel-raccordement@vos-demarches-eco-energy.fr" TargetMode="External"/><Relationship Id="rId9" Type="http://schemas.openxmlformats.org/officeDocument/2006/relationships/hyperlink" Target="mailto:charly.vincent@home-renov.pro" TargetMode="External"/><Relationship Id="rId14" Type="http://schemas.openxmlformats.org/officeDocument/2006/relationships/hyperlink" Target="mailto:lucie@rl-energi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2D6CF-36C8-401E-A96B-FE0256FA8AC3}">
  <sheetPr codeName="Feuil5"/>
  <dimension ref="B1:X16"/>
  <sheetViews>
    <sheetView tabSelected="1" topLeftCell="B1" zoomScaleNormal="100" workbookViewId="0">
      <selection activeCell="S11" sqref="S11"/>
    </sheetView>
  </sheetViews>
  <sheetFormatPr baseColWidth="10" defaultColWidth="10.85546875" defaultRowHeight="15" x14ac:dyDescent="0.25"/>
  <cols>
    <col min="1" max="1" width="3.85546875" customWidth="1"/>
    <col min="2" max="2" width="3.85546875" style="1" customWidth="1"/>
    <col min="3" max="7" width="3.85546875" customWidth="1"/>
    <col min="8" max="8" width="3.85546875" style="1" customWidth="1"/>
    <col min="9" max="9" width="3.85546875" style="29" customWidth="1"/>
    <col min="10" max="13" width="3.85546875" customWidth="1"/>
    <col min="14" max="14" width="2" customWidth="1"/>
    <col min="15" max="15" width="20.28515625" customWidth="1"/>
    <col min="16" max="16" width="14" customWidth="1"/>
    <col min="17" max="17" width="18.28515625" customWidth="1"/>
    <col min="19" max="19" width="14.28515625" customWidth="1"/>
    <col min="20" max="20" width="36.5703125" customWidth="1"/>
    <col min="24" max="24" width="22.85546875" style="37" customWidth="1"/>
  </cols>
  <sheetData>
    <row r="1" spans="2:24" ht="6.75" customHeight="1" x14ac:dyDescent="0.25">
      <c r="H1"/>
      <c r="I1"/>
    </row>
    <row r="2" spans="2:24" ht="6.75" customHeight="1" x14ac:dyDescent="0.25">
      <c r="H2"/>
      <c r="I2"/>
      <c r="J2" s="24"/>
    </row>
    <row r="3" spans="2:24" ht="6.75" customHeight="1" x14ac:dyDescent="0.25">
      <c r="H3"/>
      <c r="I3"/>
      <c r="J3" s="23"/>
    </row>
    <row r="4" spans="2:24" hidden="1" x14ac:dyDescent="0.25">
      <c r="C4" s="21"/>
      <c r="H4"/>
      <c r="I4"/>
    </row>
    <row r="5" spans="2:24" hidden="1" x14ac:dyDescent="0.25">
      <c r="H5"/>
      <c r="I5"/>
    </row>
    <row r="6" spans="2:24" hidden="1" x14ac:dyDescent="0.25">
      <c r="C6" s="21"/>
      <c r="H6"/>
      <c r="I6"/>
    </row>
    <row r="7" spans="2:24" ht="18.75" hidden="1" customHeight="1" x14ac:dyDescent="0.25">
      <c r="F7" s="21"/>
      <c r="H7"/>
      <c r="I7"/>
    </row>
    <row r="8" spans="2:24" x14ac:dyDescent="0.25">
      <c r="C8" s="21"/>
      <c r="Q8" s="40"/>
      <c r="R8" s="40"/>
      <c r="S8" s="41" t="s">
        <v>139</v>
      </c>
      <c r="T8" s="49" t="s">
        <v>145</v>
      </c>
    </row>
    <row r="9" spans="2:24" x14ac:dyDescent="0.25">
      <c r="H9"/>
      <c r="I9"/>
      <c r="S9" s="41" t="s">
        <v>138</v>
      </c>
      <c r="T9" s="49" t="s">
        <v>146</v>
      </c>
    </row>
    <row r="10" spans="2:24" x14ac:dyDescent="0.25">
      <c r="E10" s="48" t="s">
        <v>137</v>
      </c>
      <c r="F10" s="48"/>
      <c r="G10" s="48"/>
      <c r="H10" s="48"/>
      <c r="I10" s="48"/>
      <c r="J10" s="48"/>
      <c r="K10" s="48"/>
      <c r="L10" s="48"/>
      <c r="M10" s="48"/>
      <c r="N10" s="48"/>
      <c r="O10" s="48"/>
      <c r="P10" s="48"/>
      <c r="S10" s="41" t="s">
        <v>140</v>
      </c>
      <c r="T10" s="42" t="s">
        <v>141</v>
      </c>
    </row>
    <row r="11" spans="2:24" s="22" customFormat="1" x14ac:dyDescent="0.25">
      <c r="B11" s="26"/>
      <c r="F11"/>
      <c r="S11" s="41" t="s">
        <v>143</v>
      </c>
      <c r="T11" s="45" t="s">
        <v>144</v>
      </c>
      <c r="X11" s="44"/>
    </row>
    <row r="12" spans="2:24" ht="15.75" customHeight="1" x14ac:dyDescent="0.25">
      <c r="O12" s="30" t="s">
        <v>129</v>
      </c>
      <c r="P12" s="31"/>
      <c r="Q12" s="30"/>
      <c r="R12" s="30"/>
      <c r="S12" s="30"/>
      <c r="T12" s="33"/>
      <c r="U12" s="46" t="s">
        <v>130</v>
      </c>
      <c r="V12" s="46"/>
      <c r="W12" s="47"/>
      <c r="X12" s="43" t="s">
        <v>142</v>
      </c>
    </row>
    <row r="13" spans="2:24" ht="15.75" customHeight="1" x14ac:dyDescent="0.25">
      <c r="O13" s="35" t="s">
        <v>121</v>
      </c>
      <c r="P13" s="36" t="s">
        <v>123</v>
      </c>
      <c r="Q13" s="35" t="s">
        <v>122</v>
      </c>
      <c r="R13" s="35" t="s">
        <v>124</v>
      </c>
      <c r="S13" s="35" t="s">
        <v>125</v>
      </c>
      <c r="T13" s="34" t="s">
        <v>126</v>
      </c>
      <c r="U13" t="s">
        <v>132</v>
      </c>
      <c r="V13" s="32" t="s">
        <v>127</v>
      </c>
      <c r="W13" s="32" t="s">
        <v>128</v>
      </c>
      <c r="X13" s="38"/>
    </row>
    <row r="14" spans="2:24" x14ac:dyDescent="0.25">
      <c r="O14" t="s">
        <v>133</v>
      </c>
      <c r="P14" s="1">
        <f>VLOOKUP(Q14,Ressources!A1:B71,2,FALSE)</f>
        <v>28120</v>
      </c>
      <c r="Q14" t="s">
        <v>36</v>
      </c>
      <c r="T14" t="s">
        <v>134</v>
      </c>
      <c r="V14" s="27"/>
      <c r="W14" s="28"/>
      <c r="X14" s="39">
        <v>45043.418819444443</v>
      </c>
    </row>
    <row r="15" spans="2:24" x14ac:dyDescent="0.25">
      <c r="O15" t="s">
        <v>136</v>
      </c>
      <c r="P15" s="1">
        <f>VLOOKUP(Q15,Ressources!A2:B72,2,FALSE)</f>
        <v>28190</v>
      </c>
      <c r="Q15" t="s">
        <v>25</v>
      </c>
      <c r="T15" t="s">
        <v>135</v>
      </c>
      <c r="V15" s="1"/>
      <c r="W15" s="29"/>
      <c r="X15" s="39"/>
    </row>
    <row r="16" spans="2:24" x14ac:dyDescent="0.25">
      <c r="P16" s="1"/>
      <c r="V16" s="1"/>
      <c r="W16" s="29"/>
    </row>
  </sheetData>
  <mergeCells count="2">
    <mergeCell ref="U12:W12"/>
    <mergeCell ref="E10:P10"/>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1272" r:id="rId4" name="BoutonMail">
          <controlPr defaultSize="0" autoLine="0" r:id="rId5">
            <anchor moveWithCells="1">
              <from>
                <xdr:col>20</xdr:col>
                <xdr:colOff>95250</xdr:colOff>
                <xdr:row>8</xdr:row>
                <xdr:rowOff>38100</xdr:rowOff>
              </from>
              <to>
                <xdr:col>23</xdr:col>
                <xdr:colOff>600075</xdr:colOff>
                <xdr:row>9</xdr:row>
                <xdr:rowOff>171450</xdr:rowOff>
              </to>
            </anchor>
          </controlPr>
        </control>
      </mc:Choice>
      <mc:Fallback>
        <control shapeId="11272" r:id="rId4" name="BoutonMail"/>
      </mc:Fallback>
    </mc:AlternateContent>
    <mc:AlternateContent xmlns:mc="http://schemas.openxmlformats.org/markup-compatibility/2006">
      <mc:Choice Requires="x14">
        <control shapeId="11271" r:id="rId6" name="Button 7">
          <controlPr defaultSize="0" print="0" autoFill="0" autoPict="0" altText="Envoyer demande de plan minute">
            <anchor moveWithCells="1" sizeWithCells="1">
              <from>
                <xdr:col>17</xdr:col>
                <xdr:colOff>666750</xdr:colOff>
                <xdr:row>8</xdr:row>
                <xdr:rowOff>1676400</xdr:rowOff>
              </from>
              <to>
                <xdr:col>18</xdr:col>
                <xdr:colOff>1333500</xdr:colOff>
                <xdr:row>8</xdr:row>
                <xdr:rowOff>1828800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7279EA49-A69B-4AAB-A0AF-C6AC116F477D}">
          <x14:formula1>
            <xm:f>Ressources!$A$1:$A$71</xm:f>
          </x14:formula1>
          <xm:sqref>C17:C1048576 Q14:Q16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25033-3563-4A22-B9F6-90AC7BF39487}">
  <sheetPr codeName="Feuil3"/>
  <dimension ref="A1:AD71"/>
  <sheetViews>
    <sheetView workbookViewId="0">
      <selection activeCell="C68" sqref="C68:AC81"/>
    </sheetView>
  </sheetViews>
  <sheetFormatPr baseColWidth="10" defaultColWidth="11.42578125" defaultRowHeight="15" x14ac:dyDescent="0.25"/>
  <cols>
    <col min="1" max="1" width="30.5703125" style="4" customWidth="1"/>
    <col min="2" max="4" width="10.85546875" style="4" customWidth="1"/>
    <col min="5" max="5" width="15.5703125" style="4" customWidth="1"/>
    <col min="6" max="6" width="40.5703125" style="4" customWidth="1"/>
    <col min="7" max="7" width="20.5703125" style="4" customWidth="1"/>
    <col min="8" max="8" width="10.85546875" style="4" customWidth="1"/>
    <col min="9" max="9" width="11.42578125" style="4"/>
    <col min="11" max="11" width="11.42578125" style="14"/>
    <col min="12" max="12" width="30.7109375" customWidth="1"/>
    <col min="13" max="13" width="14.5703125" style="4" customWidth="1"/>
    <col min="14" max="14" width="10.5703125" style="14" customWidth="1"/>
    <col min="15" max="15" width="25.5703125" style="14" customWidth="1"/>
    <col min="16" max="16" width="30.5703125" style="4" customWidth="1"/>
    <col min="17" max="17" width="26.7109375" style="5" customWidth="1"/>
    <col min="18" max="18" width="11.42578125" style="4"/>
    <col min="22" max="22" width="14.7109375" customWidth="1"/>
    <col min="24" max="25" width="20.5703125" style="19" customWidth="1"/>
    <col min="26" max="26" width="14.5703125" style="19" customWidth="1"/>
    <col min="27" max="28" width="20.5703125" style="19" customWidth="1"/>
    <col min="29" max="29" width="8.5703125" style="19" customWidth="1"/>
    <col min="30" max="30" width="20.5703125" style="19" customWidth="1"/>
  </cols>
  <sheetData>
    <row r="1" spans="1:30" x14ac:dyDescent="0.25">
      <c r="A1" s="7" t="s">
        <v>0</v>
      </c>
      <c r="B1" s="7" t="s">
        <v>0</v>
      </c>
      <c r="C1" s="7"/>
      <c r="D1" s="7"/>
      <c r="E1" s="7"/>
      <c r="F1" s="7"/>
      <c r="G1" s="7"/>
      <c r="H1" s="7"/>
      <c r="I1" s="7"/>
      <c r="K1" s="12"/>
      <c r="M1" s="7"/>
      <c r="N1" s="18"/>
      <c r="O1" s="18"/>
      <c r="P1" s="7"/>
      <c r="Q1" s="15"/>
      <c r="R1" s="7"/>
      <c r="AA1" s="19" t="s">
        <v>0</v>
      </c>
      <c r="AB1" s="19" t="s">
        <v>0</v>
      </c>
      <c r="AC1" s="19" t="s">
        <v>0</v>
      </c>
      <c r="AD1" s="19" t="s">
        <v>0</v>
      </c>
    </row>
    <row r="2" spans="1:30" x14ac:dyDescent="0.25">
      <c r="A2" t="s">
        <v>32</v>
      </c>
      <c r="B2" s="1">
        <v>28300</v>
      </c>
      <c r="C2" s="1"/>
      <c r="D2" s="1"/>
      <c r="E2" s="1"/>
      <c r="F2" s="2"/>
      <c r="G2" s="3"/>
      <c r="H2" s="3"/>
      <c r="I2" s="3"/>
      <c r="K2"/>
      <c r="L2" s="8"/>
      <c r="N2"/>
      <c r="O2" s="25"/>
      <c r="P2"/>
      <c r="Q2" s="1"/>
      <c r="R2" s="6"/>
      <c r="X2" s="14"/>
      <c r="Z2" s="4"/>
      <c r="AA2" s="9" t="s">
        <v>33</v>
      </c>
      <c r="AB2" s="19" t="s">
        <v>34</v>
      </c>
      <c r="AC2" s="19">
        <v>45000</v>
      </c>
      <c r="AD2" s="4" t="s">
        <v>35</v>
      </c>
    </row>
    <row r="3" spans="1:30" x14ac:dyDescent="0.25">
      <c r="A3" t="s">
        <v>36</v>
      </c>
      <c r="B3" s="1">
        <v>28120</v>
      </c>
      <c r="C3" s="1"/>
      <c r="D3" s="1"/>
      <c r="E3" s="1"/>
      <c r="F3" s="2"/>
      <c r="G3" s="3"/>
      <c r="H3" s="3"/>
      <c r="I3" s="3"/>
      <c r="K3" s="13"/>
      <c r="N3" s="3"/>
      <c r="O3" s="25"/>
      <c r="P3" s="3"/>
      <c r="Q3" s="1"/>
      <c r="R3" s="6"/>
      <c r="X3" s="14"/>
      <c r="Z3" s="4"/>
      <c r="AA3" s="9" t="s">
        <v>37</v>
      </c>
      <c r="AB3" s="4" t="s">
        <v>38</v>
      </c>
      <c r="AC3" s="5">
        <v>75008</v>
      </c>
      <c r="AD3" s="4" t="s">
        <v>39</v>
      </c>
    </row>
    <row r="4" spans="1:30" x14ac:dyDescent="0.25">
      <c r="A4" t="s">
        <v>40</v>
      </c>
      <c r="B4" s="1">
        <v>28300</v>
      </c>
      <c r="C4" s="1"/>
      <c r="D4" s="1"/>
      <c r="E4" s="1"/>
      <c r="F4" s="2"/>
      <c r="G4" s="3"/>
      <c r="H4" s="3"/>
      <c r="I4" s="3"/>
      <c r="K4" s="13"/>
      <c r="N4" s="19"/>
      <c r="O4" s="19"/>
      <c r="P4" s="3"/>
      <c r="Q4" s="16"/>
      <c r="X4" s="14"/>
      <c r="Z4" s="4"/>
      <c r="AA4" s="9" t="s">
        <v>41</v>
      </c>
      <c r="AB4" s="4" t="s">
        <v>42</v>
      </c>
      <c r="AC4" s="5">
        <v>27120</v>
      </c>
      <c r="AD4" s="4" t="s">
        <v>43</v>
      </c>
    </row>
    <row r="5" spans="1:30" x14ac:dyDescent="0.25">
      <c r="A5" t="s">
        <v>22</v>
      </c>
      <c r="B5" s="1">
        <v>28630</v>
      </c>
      <c r="C5" s="1"/>
      <c r="D5" s="1"/>
      <c r="E5" s="1"/>
      <c r="F5" s="2"/>
      <c r="G5" s="3"/>
      <c r="H5" s="3"/>
      <c r="I5" s="3"/>
      <c r="N5" s="19"/>
      <c r="O5" s="19"/>
      <c r="P5"/>
      <c r="Q5" s="17"/>
      <c r="AA5" s="20" t="s">
        <v>44</v>
      </c>
      <c r="AB5" s="19" t="s">
        <v>45</v>
      </c>
      <c r="AC5" s="19">
        <v>75017</v>
      </c>
      <c r="AD5" s="19" t="s">
        <v>39</v>
      </c>
    </row>
    <row r="6" spans="1:30" x14ac:dyDescent="0.25">
      <c r="A6" t="s">
        <v>10</v>
      </c>
      <c r="B6" s="1">
        <v>28630</v>
      </c>
      <c r="C6" s="1"/>
      <c r="D6" s="1"/>
      <c r="E6" s="1"/>
      <c r="F6" s="2"/>
      <c r="G6" s="3"/>
      <c r="H6" s="3"/>
      <c r="I6" s="3"/>
      <c r="N6" s="3"/>
      <c r="O6" s="3"/>
      <c r="P6"/>
      <c r="Q6" s="1"/>
      <c r="AA6" s="20" t="s">
        <v>46</v>
      </c>
      <c r="AB6" s="19" t="s">
        <v>47</v>
      </c>
      <c r="AC6" s="19">
        <v>28300</v>
      </c>
      <c r="AD6" s="19" t="s">
        <v>48</v>
      </c>
    </row>
    <row r="7" spans="1:30" x14ac:dyDescent="0.25">
      <c r="A7" t="s">
        <v>131</v>
      </c>
      <c r="B7" s="1">
        <v>28300</v>
      </c>
      <c r="C7" s="1"/>
      <c r="D7" s="1"/>
      <c r="E7" s="1"/>
      <c r="F7" s="2"/>
      <c r="G7" s="3"/>
      <c r="H7" s="3"/>
      <c r="I7" s="3"/>
      <c r="N7" s="3"/>
      <c r="O7" s="3"/>
      <c r="P7"/>
      <c r="Q7" s="1"/>
      <c r="AA7" s="20" t="s">
        <v>49</v>
      </c>
      <c r="AB7" s="19" t="s">
        <v>50</v>
      </c>
      <c r="AC7" s="19">
        <v>75017</v>
      </c>
      <c r="AD7" s="19" t="s">
        <v>39</v>
      </c>
    </row>
    <row r="8" spans="1:30" x14ac:dyDescent="0.25">
      <c r="A8" t="s">
        <v>25</v>
      </c>
      <c r="B8" s="1">
        <v>28190</v>
      </c>
      <c r="C8" s="1"/>
      <c r="D8" s="1"/>
      <c r="E8" s="1"/>
      <c r="F8" s="2"/>
      <c r="G8" s="3"/>
      <c r="H8" s="3"/>
      <c r="I8" s="3"/>
      <c r="N8" s="3"/>
      <c r="O8" s="3"/>
      <c r="Q8" s="1"/>
      <c r="X8" s="14"/>
      <c r="Z8" s="4"/>
      <c r="AA8" s="9" t="s">
        <v>51</v>
      </c>
      <c r="AB8" s="19" t="s">
        <v>34</v>
      </c>
      <c r="AC8" s="19">
        <v>45000</v>
      </c>
      <c r="AD8" s="4" t="s">
        <v>35</v>
      </c>
    </row>
    <row r="9" spans="1:30" x14ac:dyDescent="0.25">
      <c r="A9" t="s">
        <v>52</v>
      </c>
      <c r="B9" s="1">
        <v>28120</v>
      </c>
      <c r="C9" s="1"/>
      <c r="D9" s="1"/>
      <c r="E9" s="1"/>
      <c r="F9" s="2"/>
      <c r="G9" s="3"/>
      <c r="H9" s="3"/>
      <c r="I9" s="3"/>
      <c r="N9" s="3"/>
      <c r="O9" s="3"/>
      <c r="AA9" s="20" t="s">
        <v>44</v>
      </c>
      <c r="AB9" s="19" t="s">
        <v>53</v>
      </c>
      <c r="AC9" s="19">
        <v>94700</v>
      </c>
      <c r="AD9" s="19" t="s">
        <v>54</v>
      </c>
    </row>
    <row r="10" spans="1:30" x14ac:dyDescent="0.25">
      <c r="A10" t="s">
        <v>21</v>
      </c>
      <c r="B10" s="1">
        <v>28300</v>
      </c>
      <c r="C10" s="1"/>
      <c r="D10" s="1"/>
      <c r="E10" s="1"/>
      <c r="F10" s="2"/>
      <c r="G10" s="3"/>
      <c r="H10" s="3"/>
      <c r="I10" s="3"/>
      <c r="N10" s="3"/>
      <c r="O10" s="3"/>
      <c r="AA10" s="20" t="s">
        <v>55</v>
      </c>
      <c r="AB10" s="19" t="s">
        <v>56</v>
      </c>
      <c r="AC10" s="19">
        <v>28300</v>
      </c>
      <c r="AD10" s="19" t="s">
        <v>12</v>
      </c>
    </row>
    <row r="11" spans="1:30" x14ac:dyDescent="0.25">
      <c r="A11" t="s">
        <v>57</v>
      </c>
      <c r="B11" s="1">
        <v>28120</v>
      </c>
      <c r="C11" s="1"/>
      <c r="D11" s="1"/>
      <c r="E11" s="1"/>
      <c r="F11" s="2"/>
      <c r="G11" s="3"/>
      <c r="H11" s="3"/>
      <c r="I11" s="3"/>
      <c r="N11" s="3"/>
      <c r="O11" s="3"/>
      <c r="AA11" s="20" t="s">
        <v>58</v>
      </c>
      <c r="AB11" s="19" t="s">
        <v>59</v>
      </c>
      <c r="AC11" s="19">
        <v>28480</v>
      </c>
      <c r="AD11" s="19" t="s">
        <v>60</v>
      </c>
    </row>
    <row r="12" spans="1:30" x14ac:dyDescent="0.25">
      <c r="A12" t="s">
        <v>61</v>
      </c>
      <c r="B12" s="1">
        <v>28300</v>
      </c>
      <c r="C12" s="1"/>
      <c r="D12" s="1"/>
      <c r="E12" s="1"/>
      <c r="F12" s="2"/>
      <c r="G12" s="3"/>
      <c r="H12" s="3"/>
      <c r="I12" s="3"/>
      <c r="N12" s="3"/>
      <c r="O12" s="3"/>
      <c r="AA12" s="20" t="s">
        <v>62</v>
      </c>
      <c r="AB12" s="19" t="s">
        <v>63</v>
      </c>
      <c r="AC12" s="19">
        <v>44470</v>
      </c>
      <c r="AD12" s="19" t="s">
        <v>64</v>
      </c>
    </row>
    <row r="13" spans="1:30" x14ac:dyDescent="0.25">
      <c r="A13" t="s">
        <v>5</v>
      </c>
      <c r="B13" s="1">
        <v>28300</v>
      </c>
      <c r="C13" s="1"/>
      <c r="D13" s="1"/>
      <c r="E13" s="1"/>
      <c r="F13" s="2"/>
      <c r="G13" s="3"/>
      <c r="H13" s="3"/>
      <c r="I13" s="3"/>
      <c r="N13" s="3"/>
      <c r="O13" s="3"/>
      <c r="AA13" s="20" t="s">
        <v>65</v>
      </c>
      <c r="AB13" s="19" t="s">
        <v>66</v>
      </c>
      <c r="AC13" s="19">
        <v>92250</v>
      </c>
      <c r="AD13" s="19" t="s">
        <v>67</v>
      </c>
    </row>
    <row r="14" spans="1:30" x14ac:dyDescent="0.25">
      <c r="A14" t="s">
        <v>68</v>
      </c>
      <c r="B14" s="1">
        <v>28120</v>
      </c>
      <c r="C14" s="1"/>
      <c r="D14" s="1"/>
      <c r="E14" s="1"/>
      <c r="F14" s="2"/>
      <c r="G14" s="3"/>
      <c r="H14" s="3"/>
      <c r="I14" s="3"/>
      <c r="N14" s="3"/>
      <c r="O14" s="3"/>
      <c r="AA14" s="20" t="s">
        <v>69</v>
      </c>
      <c r="AB14" s="19" t="s">
        <v>70</v>
      </c>
      <c r="AC14" s="19">
        <v>69578</v>
      </c>
      <c r="AD14" s="19" t="s">
        <v>71</v>
      </c>
    </row>
    <row r="15" spans="1:30" x14ac:dyDescent="0.25">
      <c r="A15" t="s">
        <v>72</v>
      </c>
      <c r="B15" s="1">
        <v>28120</v>
      </c>
      <c r="C15" s="1"/>
      <c r="D15" s="1"/>
      <c r="E15" s="1"/>
      <c r="F15" s="2"/>
      <c r="G15" s="3"/>
      <c r="H15" s="3"/>
      <c r="I15" s="3"/>
      <c r="N15" s="3"/>
      <c r="O15" s="3"/>
      <c r="AA15" s="20" t="s">
        <v>73</v>
      </c>
      <c r="AB15" s="19" t="s">
        <v>74</v>
      </c>
      <c r="AC15" s="19">
        <v>75009</v>
      </c>
      <c r="AD15" s="19" t="s">
        <v>39</v>
      </c>
    </row>
    <row r="16" spans="1:30" x14ac:dyDescent="0.25">
      <c r="A16" t="s">
        <v>75</v>
      </c>
      <c r="B16" s="1">
        <v>28190</v>
      </c>
      <c r="C16" s="1"/>
      <c r="D16" s="1"/>
      <c r="E16" s="1"/>
      <c r="F16" s="2"/>
      <c r="G16" s="3"/>
      <c r="H16" s="3"/>
      <c r="I16" s="3"/>
      <c r="N16" s="3"/>
      <c r="O16" s="3"/>
      <c r="AA16" s="20" t="s">
        <v>76</v>
      </c>
      <c r="AB16" s="19" t="s">
        <v>77</v>
      </c>
      <c r="AC16" s="19">
        <v>92110</v>
      </c>
      <c r="AD16" s="19" t="s">
        <v>78</v>
      </c>
    </row>
    <row r="17" spans="1:30" x14ac:dyDescent="0.25">
      <c r="A17" t="s">
        <v>79</v>
      </c>
      <c r="B17" s="1">
        <v>28300</v>
      </c>
      <c r="C17" s="1"/>
      <c r="D17" s="1"/>
      <c r="E17" s="1"/>
      <c r="F17" s="2"/>
      <c r="G17" s="3"/>
      <c r="H17" s="3"/>
      <c r="I17" s="3"/>
      <c r="N17" s="3"/>
      <c r="O17" s="3"/>
      <c r="Q17" s="1"/>
      <c r="AA17" s="20" t="s">
        <v>80</v>
      </c>
      <c r="AB17" s="19" t="s">
        <v>81</v>
      </c>
      <c r="AC17" s="19">
        <v>38070</v>
      </c>
      <c r="AD17" s="19" t="s">
        <v>82</v>
      </c>
    </row>
    <row r="18" spans="1:30" x14ac:dyDescent="0.25">
      <c r="A18" t="s">
        <v>83</v>
      </c>
      <c r="B18" s="1">
        <v>28300</v>
      </c>
      <c r="C18" s="1"/>
      <c r="D18" s="1"/>
      <c r="E18" s="1"/>
      <c r="F18" s="2"/>
      <c r="G18" s="3"/>
      <c r="H18" s="3"/>
      <c r="I18" s="3"/>
      <c r="Q18" s="1"/>
      <c r="AA18" s="20" t="s">
        <v>84</v>
      </c>
      <c r="AB18" s="19" t="s">
        <v>85</v>
      </c>
      <c r="AC18" s="19">
        <v>35135</v>
      </c>
      <c r="AD18" s="19" t="s">
        <v>86</v>
      </c>
    </row>
    <row r="19" spans="1:30" x14ac:dyDescent="0.25">
      <c r="A19" t="s">
        <v>19</v>
      </c>
      <c r="B19" s="1">
        <v>28300</v>
      </c>
      <c r="C19" s="1"/>
      <c r="D19" s="1"/>
      <c r="E19" s="1"/>
      <c r="F19" s="2"/>
      <c r="G19" s="3"/>
      <c r="H19" s="3"/>
      <c r="I19" s="3"/>
      <c r="AA19" s="21" t="s">
        <v>87</v>
      </c>
      <c r="AB19" s="19" t="s">
        <v>88</v>
      </c>
      <c r="AC19" s="19">
        <v>93100</v>
      </c>
      <c r="AD19" s="19" t="s">
        <v>89</v>
      </c>
    </row>
    <row r="20" spans="1:30" x14ac:dyDescent="0.25">
      <c r="A20" t="s">
        <v>90</v>
      </c>
      <c r="B20" s="1">
        <v>28630</v>
      </c>
      <c r="C20" s="1"/>
      <c r="D20" s="1"/>
      <c r="E20" s="1"/>
      <c r="F20" s="2"/>
      <c r="G20" s="3"/>
      <c r="H20" s="3"/>
      <c r="I20" s="3"/>
      <c r="AA20" s="20" t="s">
        <v>44</v>
      </c>
      <c r="AB20" s="19" t="s">
        <v>91</v>
      </c>
      <c r="AC20" s="19">
        <v>93290</v>
      </c>
      <c r="AD20" s="19" t="s">
        <v>92</v>
      </c>
    </row>
    <row r="21" spans="1:30" x14ac:dyDescent="0.25">
      <c r="A21" t="s">
        <v>1</v>
      </c>
      <c r="B21" s="1">
        <v>28190</v>
      </c>
      <c r="C21" s="1"/>
      <c r="D21" s="1"/>
      <c r="E21" s="1"/>
      <c r="F21" s="2"/>
      <c r="G21" s="3"/>
      <c r="H21" s="3"/>
      <c r="I21" s="3"/>
      <c r="AA21" s="20" t="s">
        <v>118</v>
      </c>
      <c r="AB21" s="19" t="s">
        <v>119</v>
      </c>
      <c r="AC21" s="19">
        <v>92400</v>
      </c>
      <c r="AD21" s="19" t="s">
        <v>120</v>
      </c>
    </row>
    <row r="22" spans="1:30" x14ac:dyDescent="0.25">
      <c r="A22" t="s">
        <v>8</v>
      </c>
      <c r="B22" s="1">
        <v>28360</v>
      </c>
      <c r="C22" s="1"/>
      <c r="D22" s="1"/>
      <c r="E22" s="1"/>
      <c r="F22" s="2"/>
      <c r="G22" s="3"/>
      <c r="H22" s="3"/>
      <c r="I22" s="3"/>
      <c r="AA22" s="20"/>
    </row>
    <row r="23" spans="1:30" x14ac:dyDescent="0.25">
      <c r="A23" t="s">
        <v>93</v>
      </c>
      <c r="B23" s="1">
        <v>28190</v>
      </c>
      <c r="C23" s="1"/>
      <c r="D23" s="1"/>
      <c r="E23" s="1"/>
      <c r="F23" s="2"/>
      <c r="G23" s="3"/>
      <c r="H23" s="3"/>
      <c r="I23" s="3"/>
      <c r="Q23" s="16"/>
    </row>
    <row r="24" spans="1:30" x14ac:dyDescent="0.25">
      <c r="A24" t="s">
        <v>94</v>
      </c>
      <c r="B24" s="1">
        <v>28120</v>
      </c>
      <c r="C24" s="1"/>
      <c r="D24" s="1"/>
      <c r="E24" s="1"/>
      <c r="F24" s="2"/>
      <c r="G24" s="3"/>
      <c r="H24" s="3"/>
      <c r="I24" s="3"/>
      <c r="Q24" s="17"/>
    </row>
    <row r="25" spans="1:30" x14ac:dyDescent="0.25">
      <c r="A25" t="s">
        <v>26</v>
      </c>
      <c r="B25" s="1">
        <v>28120</v>
      </c>
      <c r="C25" s="1"/>
      <c r="D25" s="1"/>
      <c r="E25" s="1"/>
      <c r="F25" s="2"/>
      <c r="G25" s="3"/>
      <c r="H25" s="3"/>
      <c r="I25" s="3"/>
      <c r="Q25" s="1"/>
    </row>
    <row r="26" spans="1:30" x14ac:dyDescent="0.25">
      <c r="A26" t="s">
        <v>95</v>
      </c>
      <c r="B26" s="1">
        <v>28120</v>
      </c>
      <c r="C26" s="1"/>
      <c r="D26" s="1"/>
      <c r="E26" s="1"/>
      <c r="F26" s="2"/>
      <c r="G26" s="3"/>
      <c r="H26" s="3"/>
      <c r="I26" s="3"/>
      <c r="Q26" s="1"/>
    </row>
    <row r="27" spans="1:30" x14ac:dyDescent="0.25">
      <c r="A27" t="s">
        <v>24</v>
      </c>
      <c r="B27" s="1">
        <v>28190</v>
      </c>
      <c r="C27" s="1"/>
      <c r="D27" s="1"/>
      <c r="E27" s="1"/>
      <c r="F27" s="2"/>
      <c r="G27" s="3"/>
      <c r="H27" s="3"/>
      <c r="I27" s="3"/>
      <c r="Q27" s="1"/>
    </row>
    <row r="28" spans="1:30" x14ac:dyDescent="0.25">
      <c r="A28" t="s">
        <v>17</v>
      </c>
      <c r="B28" s="1">
        <v>28630</v>
      </c>
      <c r="C28" s="1"/>
      <c r="D28" s="1"/>
      <c r="E28" s="1"/>
      <c r="F28" s="2"/>
      <c r="G28" s="3"/>
      <c r="H28" s="3"/>
      <c r="I28" s="3"/>
    </row>
    <row r="29" spans="1:30" x14ac:dyDescent="0.25">
      <c r="A29" t="s">
        <v>20</v>
      </c>
      <c r="B29" s="1">
        <v>28360</v>
      </c>
      <c r="C29" s="1"/>
      <c r="D29" s="1"/>
      <c r="E29" s="1"/>
      <c r="F29" s="2"/>
      <c r="G29" s="3"/>
      <c r="H29" s="3"/>
      <c r="I29" s="3"/>
    </row>
    <row r="30" spans="1:30" x14ac:dyDescent="0.25">
      <c r="A30" t="s">
        <v>96</v>
      </c>
      <c r="B30" s="1">
        <v>28300</v>
      </c>
      <c r="C30" s="1"/>
      <c r="D30" s="1"/>
      <c r="E30" s="1"/>
      <c r="F30" s="2"/>
      <c r="G30" s="3"/>
      <c r="H30" s="3"/>
      <c r="I30" s="3"/>
    </row>
    <row r="31" spans="1:30" x14ac:dyDescent="0.25">
      <c r="A31" t="s">
        <v>31</v>
      </c>
      <c r="B31" s="1">
        <v>28190</v>
      </c>
      <c r="C31" s="1"/>
      <c r="D31" s="1"/>
      <c r="E31" s="1"/>
      <c r="F31" s="2"/>
      <c r="G31" s="3"/>
      <c r="H31" s="3"/>
      <c r="I31" s="3"/>
    </row>
    <row r="32" spans="1:30" x14ac:dyDescent="0.25">
      <c r="A32" t="s">
        <v>29</v>
      </c>
      <c r="B32" s="1">
        <v>28300</v>
      </c>
      <c r="C32" s="1"/>
      <c r="D32" s="1"/>
      <c r="E32" s="1"/>
      <c r="F32" s="2"/>
      <c r="G32" s="3"/>
      <c r="H32" s="3"/>
      <c r="I32" s="3"/>
    </row>
    <row r="33" spans="1:15" x14ac:dyDescent="0.25">
      <c r="A33" t="s">
        <v>97</v>
      </c>
      <c r="B33" s="1">
        <v>28630</v>
      </c>
      <c r="C33" s="1"/>
      <c r="D33" s="1"/>
      <c r="E33" s="1"/>
      <c r="F33" s="2"/>
      <c r="G33" s="3"/>
      <c r="H33" s="3"/>
      <c r="I33" s="3"/>
    </row>
    <row r="34" spans="1:15" x14ac:dyDescent="0.25">
      <c r="A34" t="s">
        <v>48</v>
      </c>
      <c r="B34" s="1">
        <v>28300</v>
      </c>
      <c r="C34" s="1"/>
      <c r="D34" s="1"/>
      <c r="E34" s="1"/>
      <c r="F34" s="2"/>
      <c r="G34" s="3"/>
      <c r="H34" s="3"/>
      <c r="I34" s="3"/>
    </row>
    <row r="35" spans="1:15" x14ac:dyDescent="0.25">
      <c r="A35" t="s">
        <v>23</v>
      </c>
      <c r="B35" s="1">
        <v>28360</v>
      </c>
      <c r="C35" s="1"/>
      <c r="D35" s="1"/>
      <c r="E35" s="1"/>
      <c r="F35" s="2"/>
      <c r="G35" s="3"/>
      <c r="H35" s="3"/>
      <c r="I35" s="3"/>
    </row>
    <row r="36" spans="1:15" x14ac:dyDescent="0.25">
      <c r="A36" t="s">
        <v>98</v>
      </c>
      <c r="B36" s="1">
        <v>28190</v>
      </c>
      <c r="C36" s="1"/>
      <c r="D36" s="1"/>
      <c r="E36" s="1"/>
      <c r="F36" s="2"/>
      <c r="G36" s="3"/>
      <c r="H36" s="3"/>
      <c r="I36" s="3"/>
    </row>
    <row r="37" spans="1:15" x14ac:dyDescent="0.25">
      <c r="A37" t="s">
        <v>11</v>
      </c>
      <c r="B37" s="1">
        <v>28630</v>
      </c>
      <c r="C37" s="1"/>
      <c r="D37" s="1"/>
      <c r="E37" s="1"/>
      <c r="F37" s="2"/>
      <c r="G37" s="3"/>
      <c r="H37" s="3"/>
      <c r="I37" s="3"/>
    </row>
    <row r="38" spans="1:15" x14ac:dyDescent="0.25">
      <c r="A38" t="s">
        <v>99</v>
      </c>
      <c r="B38" s="1">
        <v>28190</v>
      </c>
      <c r="C38" s="1"/>
      <c r="D38" s="1"/>
      <c r="E38" s="1"/>
      <c r="F38" s="2"/>
      <c r="G38" s="3"/>
      <c r="H38" s="3"/>
      <c r="I38" s="3"/>
    </row>
    <row r="39" spans="1:15" x14ac:dyDescent="0.25">
      <c r="A39" t="s">
        <v>100</v>
      </c>
      <c r="B39" s="1">
        <v>28120</v>
      </c>
      <c r="C39" s="1"/>
      <c r="D39" s="1"/>
      <c r="E39" s="1"/>
      <c r="F39" s="2"/>
      <c r="G39" s="3"/>
      <c r="H39" s="3"/>
      <c r="I39" s="3"/>
      <c r="L39" s="3"/>
    </row>
    <row r="40" spans="1:15" x14ac:dyDescent="0.25">
      <c r="A40" t="s">
        <v>27</v>
      </c>
      <c r="B40" s="1">
        <v>28300</v>
      </c>
      <c r="C40" s="1"/>
      <c r="D40" s="1"/>
      <c r="E40" s="1"/>
      <c r="F40" s="2"/>
      <c r="G40" s="3"/>
      <c r="H40" s="3"/>
      <c r="I40" s="3"/>
      <c r="L40" s="3"/>
      <c r="N40" s="10"/>
      <c r="O40" s="10"/>
    </row>
    <row r="41" spans="1:15" x14ac:dyDescent="0.25">
      <c r="A41" t="s">
        <v>101</v>
      </c>
      <c r="B41" s="1">
        <v>28110</v>
      </c>
      <c r="C41" s="1"/>
      <c r="D41" s="1"/>
      <c r="E41" s="1"/>
      <c r="F41" s="2"/>
      <c r="G41" s="3"/>
      <c r="H41" s="3"/>
      <c r="I41" s="3"/>
      <c r="L41" s="3"/>
      <c r="N41" s="10"/>
      <c r="O41" s="10"/>
    </row>
    <row r="42" spans="1:15" x14ac:dyDescent="0.25">
      <c r="A42" t="s">
        <v>7</v>
      </c>
      <c r="B42" s="1">
        <v>28600</v>
      </c>
      <c r="C42" s="1"/>
      <c r="D42" s="1"/>
      <c r="E42" s="1"/>
      <c r="F42" s="2"/>
      <c r="G42" s="3"/>
      <c r="H42" s="3"/>
      <c r="I42" s="3"/>
      <c r="L42" s="3"/>
      <c r="N42" s="11"/>
      <c r="O42" s="11"/>
    </row>
    <row r="43" spans="1:15" x14ac:dyDescent="0.25">
      <c r="A43" t="s">
        <v>102</v>
      </c>
      <c r="B43" s="1">
        <v>28360</v>
      </c>
      <c r="C43" s="1"/>
      <c r="D43" s="1"/>
      <c r="E43" s="1"/>
      <c r="F43" s="2"/>
      <c r="G43" s="3"/>
      <c r="H43" s="3"/>
      <c r="I43" s="3"/>
    </row>
    <row r="44" spans="1:15" x14ac:dyDescent="0.25">
      <c r="A44" t="s">
        <v>15</v>
      </c>
      <c r="B44" s="1">
        <v>28120</v>
      </c>
      <c r="C44" s="1"/>
      <c r="D44" s="1"/>
      <c r="E44" s="1"/>
      <c r="F44" s="2"/>
      <c r="G44" s="3"/>
      <c r="H44" s="3"/>
      <c r="I44" s="3"/>
    </row>
    <row r="45" spans="1:15" x14ac:dyDescent="0.25">
      <c r="A45" t="s">
        <v>3</v>
      </c>
      <c r="B45" s="1">
        <v>28300</v>
      </c>
      <c r="C45" s="1"/>
      <c r="D45" s="1"/>
      <c r="E45" s="1"/>
      <c r="F45" s="2"/>
      <c r="G45" s="3"/>
      <c r="H45" s="3"/>
      <c r="I45" s="3"/>
    </row>
    <row r="46" spans="1:15" x14ac:dyDescent="0.25">
      <c r="A46" t="s">
        <v>103</v>
      </c>
      <c r="B46" s="1">
        <v>28120</v>
      </c>
      <c r="C46" s="1"/>
      <c r="D46" s="1"/>
      <c r="E46" s="1"/>
      <c r="F46" s="2"/>
      <c r="G46" s="3"/>
      <c r="H46" s="3"/>
      <c r="I46" s="3"/>
    </row>
    <row r="47" spans="1:15" x14ac:dyDescent="0.25">
      <c r="A47" t="s">
        <v>104</v>
      </c>
      <c r="B47" s="1">
        <v>28120</v>
      </c>
      <c r="C47" s="1"/>
      <c r="D47" s="1"/>
      <c r="E47" s="1"/>
      <c r="F47" s="2"/>
      <c r="G47" s="3"/>
      <c r="H47" s="3"/>
      <c r="I47" s="3"/>
    </row>
    <row r="48" spans="1:15" x14ac:dyDescent="0.25">
      <c r="A48" t="s">
        <v>105</v>
      </c>
      <c r="B48" s="1">
        <v>28630</v>
      </c>
      <c r="C48" s="1"/>
      <c r="D48" s="1"/>
      <c r="E48" s="1"/>
      <c r="F48" s="2"/>
      <c r="G48" s="3"/>
      <c r="H48" s="3"/>
      <c r="I48" s="3"/>
    </row>
    <row r="49" spans="1:9" x14ac:dyDescent="0.25">
      <c r="A49" t="s">
        <v>106</v>
      </c>
      <c r="B49" s="1">
        <v>28190</v>
      </c>
      <c r="C49" s="1"/>
      <c r="D49" s="1"/>
      <c r="E49" s="1"/>
      <c r="F49" s="2"/>
      <c r="G49" s="3"/>
      <c r="H49" s="3"/>
      <c r="I49" s="3"/>
    </row>
    <row r="50" spans="1:9" x14ac:dyDescent="0.25">
      <c r="A50" t="s">
        <v>107</v>
      </c>
      <c r="B50" s="1">
        <v>28630</v>
      </c>
      <c r="C50" s="1"/>
      <c r="D50" s="1"/>
      <c r="E50" s="1"/>
      <c r="F50" s="2"/>
      <c r="G50" s="3"/>
      <c r="H50" s="3"/>
      <c r="I50" s="3"/>
    </row>
    <row r="51" spans="1:9" x14ac:dyDescent="0.25">
      <c r="A51" t="s">
        <v>28</v>
      </c>
      <c r="B51" s="1">
        <v>28630</v>
      </c>
      <c r="C51" s="1"/>
      <c r="D51" s="1"/>
      <c r="E51" s="1"/>
      <c r="F51" s="2"/>
      <c r="G51" s="3"/>
      <c r="H51" s="3"/>
      <c r="I51" s="3"/>
    </row>
    <row r="52" spans="1:9" x14ac:dyDescent="0.25">
      <c r="A52" t="s">
        <v>4</v>
      </c>
      <c r="B52" s="1">
        <v>28120</v>
      </c>
      <c r="C52" s="1"/>
      <c r="D52" s="1"/>
      <c r="E52" s="1"/>
      <c r="F52" s="2"/>
      <c r="G52" s="3"/>
      <c r="H52" s="3"/>
      <c r="I52" s="3"/>
    </row>
    <row r="53" spans="1:9" x14ac:dyDescent="0.25">
      <c r="A53" t="s">
        <v>108</v>
      </c>
      <c r="B53" s="1">
        <v>28120</v>
      </c>
      <c r="C53" s="1"/>
      <c r="D53" s="1"/>
      <c r="E53" s="1"/>
      <c r="F53" s="2"/>
      <c r="G53" s="3"/>
      <c r="H53" s="3"/>
      <c r="I53" s="3"/>
    </row>
    <row r="54" spans="1:9" x14ac:dyDescent="0.25">
      <c r="A54" t="s">
        <v>9</v>
      </c>
      <c r="B54" s="1">
        <v>28190</v>
      </c>
      <c r="C54" s="1"/>
      <c r="D54" s="1"/>
      <c r="E54" s="1"/>
      <c r="F54" s="2"/>
      <c r="G54" s="3"/>
      <c r="H54" s="3"/>
      <c r="I54" s="3"/>
    </row>
    <row r="55" spans="1:9" x14ac:dyDescent="0.25">
      <c r="A55" t="s">
        <v>109</v>
      </c>
      <c r="B55" s="1">
        <v>28150</v>
      </c>
      <c r="C55" s="1"/>
      <c r="D55" s="1"/>
      <c r="E55" s="1"/>
      <c r="F55" s="2"/>
      <c r="G55" s="3"/>
      <c r="H55" s="3"/>
      <c r="I55" s="3"/>
    </row>
    <row r="56" spans="1:9" x14ac:dyDescent="0.25">
      <c r="A56" t="s">
        <v>12</v>
      </c>
      <c r="B56" s="1">
        <v>28300</v>
      </c>
      <c r="C56" s="1"/>
      <c r="D56" s="1"/>
      <c r="E56" s="1"/>
      <c r="F56" s="2"/>
      <c r="G56" s="3"/>
      <c r="H56" s="3"/>
      <c r="I56" s="3"/>
    </row>
    <row r="57" spans="1:9" x14ac:dyDescent="0.25">
      <c r="A57" t="s">
        <v>110</v>
      </c>
      <c r="B57" s="1">
        <v>28190</v>
      </c>
      <c r="C57" s="1"/>
      <c r="D57" s="1"/>
      <c r="E57" s="1"/>
      <c r="F57" s="2"/>
      <c r="G57" s="3"/>
      <c r="H57" s="3"/>
      <c r="I57" s="3"/>
    </row>
    <row r="58" spans="1:9" x14ac:dyDescent="0.25">
      <c r="A58" t="s">
        <v>2</v>
      </c>
      <c r="B58" s="1">
        <v>28360</v>
      </c>
      <c r="C58" s="1"/>
      <c r="D58" s="1"/>
      <c r="E58" s="1"/>
      <c r="F58" s="2"/>
      <c r="G58" s="3"/>
      <c r="H58" s="3"/>
      <c r="I58" s="3"/>
    </row>
    <row r="59" spans="1:9" x14ac:dyDescent="0.25">
      <c r="A59" t="s">
        <v>30</v>
      </c>
      <c r="B59" s="1">
        <v>28190</v>
      </c>
      <c r="C59" s="1"/>
      <c r="D59" s="1"/>
      <c r="E59" s="1"/>
      <c r="F59" s="2"/>
      <c r="G59" s="3"/>
      <c r="H59" s="3"/>
      <c r="I59" s="3"/>
    </row>
    <row r="60" spans="1:9" x14ac:dyDescent="0.25">
      <c r="A60" t="s">
        <v>13</v>
      </c>
      <c r="B60" s="1">
        <v>28300</v>
      </c>
      <c r="C60" s="1"/>
      <c r="D60" s="1"/>
      <c r="E60" s="1"/>
      <c r="F60" s="2"/>
      <c r="G60" s="3"/>
      <c r="H60" s="3"/>
      <c r="I60" s="3"/>
    </row>
    <row r="61" spans="1:9" x14ac:dyDescent="0.25">
      <c r="A61" t="s">
        <v>111</v>
      </c>
      <c r="B61" s="1">
        <v>28240</v>
      </c>
      <c r="C61" s="1"/>
      <c r="D61" s="1"/>
      <c r="E61" s="1"/>
      <c r="F61" s="2"/>
      <c r="G61" s="3"/>
      <c r="H61" s="3"/>
      <c r="I61" s="3"/>
    </row>
    <row r="62" spans="1:9" x14ac:dyDescent="0.25">
      <c r="A62" t="s">
        <v>112</v>
      </c>
      <c r="B62" s="1">
        <v>28120</v>
      </c>
      <c r="C62" s="1"/>
      <c r="D62" s="1"/>
      <c r="E62" s="1"/>
      <c r="F62" s="2"/>
      <c r="G62" s="3"/>
      <c r="H62" s="3"/>
      <c r="I62" s="3"/>
    </row>
    <row r="63" spans="1:9" x14ac:dyDescent="0.25">
      <c r="A63" t="s">
        <v>14</v>
      </c>
      <c r="B63" s="1">
        <v>28190</v>
      </c>
      <c r="C63" s="1"/>
      <c r="D63" s="1"/>
      <c r="E63" s="1"/>
      <c r="F63" s="2"/>
      <c r="G63" s="3"/>
      <c r="H63" s="3"/>
      <c r="I63" s="3"/>
    </row>
    <row r="64" spans="1:9" x14ac:dyDescent="0.25">
      <c r="A64" t="s">
        <v>18</v>
      </c>
      <c r="B64" s="1">
        <v>28190</v>
      </c>
      <c r="C64" s="1"/>
      <c r="D64" s="1"/>
      <c r="E64" s="1"/>
      <c r="F64" s="2"/>
      <c r="G64" s="3"/>
      <c r="H64" s="3"/>
      <c r="I64" s="3"/>
    </row>
    <row r="65" spans="1:9" x14ac:dyDescent="0.25">
      <c r="A65" t="s">
        <v>113</v>
      </c>
      <c r="B65" s="1">
        <v>28190</v>
      </c>
      <c r="C65" s="1"/>
      <c r="D65" s="1"/>
      <c r="E65" s="1"/>
      <c r="F65" s="2"/>
      <c r="G65" s="3"/>
      <c r="H65" s="3"/>
      <c r="I65" s="3"/>
    </row>
    <row r="66" spans="1:9" x14ac:dyDescent="0.25">
      <c r="A66" t="s">
        <v>16</v>
      </c>
      <c r="B66" s="1">
        <v>28300</v>
      </c>
      <c r="C66" s="1"/>
      <c r="D66" s="1"/>
      <c r="E66" s="1"/>
      <c r="F66" s="2"/>
      <c r="G66" s="3"/>
      <c r="H66" s="3"/>
      <c r="I66" s="3"/>
    </row>
    <row r="67" spans="1:9" x14ac:dyDescent="0.25">
      <c r="A67" t="s">
        <v>114</v>
      </c>
      <c r="B67" s="1">
        <v>28120</v>
      </c>
      <c r="C67" s="1"/>
      <c r="D67" s="1"/>
      <c r="E67" s="1"/>
      <c r="F67" s="2"/>
      <c r="G67" s="3"/>
      <c r="H67" s="3"/>
      <c r="I67" s="3"/>
    </row>
    <row r="68" spans="1:9" x14ac:dyDescent="0.25">
      <c r="A68" t="s">
        <v>115</v>
      </c>
      <c r="B68" s="1">
        <v>28630</v>
      </c>
      <c r="C68" s="1"/>
      <c r="D68" s="1"/>
      <c r="E68" s="1"/>
      <c r="F68" s="2"/>
      <c r="G68" s="3"/>
      <c r="H68" s="3"/>
      <c r="I68" s="3"/>
    </row>
    <row r="69" spans="1:9" x14ac:dyDescent="0.25">
      <c r="A69" t="s">
        <v>6</v>
      </c>
      <c r="B69" s="1">
        <v>28630</v>
      </c>
      <c r="C69" s="1"/>
      <c r="D69" s="1"/>
      <c r="E69" s="1"/>
      <c r="F69" s="2"/>
      <c r="G69" s="3"/>
      <c r="H69" s="3"/>
      <c r="I69" s="3"/>
    </row>
    <row r="70" spans="1:9" x14ac:dyDescent="0.25">
      <c r="A70" t="s">
        <v>116</v>
      </c>
      <c r="B70" s="1">
        <v>28630</v>
      </c>
      <c r="C70" s="1"/>
      <c r="D70" s="1"/>
      <c r="E70" s="1"/>
      <c r="F70" s="2"/>
      <c r="G70" s="3"/>
      <c r="H70" s="3"/>
      <c r="I70" s="3"/>
    </row>
    <row r="71" spans="1:9" x14ac:dyDescent="0.25">
      <c r="A71" t="s">
        <v>117</v>
      </c>
      <c r="B71" s="1">
        <v>28190</v>
      </c>
      <c r="C71" s="1"/>
      <c r="D71" s="1"/>
      <c r="E71" s="1"/>
      <c r="F71" s="2"/>
      <c r="G71" s="3"/>
      <c r="H71" s="3"/>
      <c r="I71" s="3"/>
    </row>
  </sheetData>
  <conditionalFormatting sqref="N40:O42">
    <cfRule type="containsText" dxfId="2" priority="5" operator="containsText" text="Raccordement photovoltaïque">
      <formula>NOT(ISERROR(SEARCH("Raccordement photovoltaïque",N40)))</formula>
    </cfRule>
  </conditionalFormatting>
  <conditionalFormatting sqref="AA2:AA4">
    <cfRule type="containsText" dxfId="1" priority="2" operator="containsText" text="Raccordement photovoltaïque">
      <formula>NOT(ISERROR(SEARCH("Raccordement photovoltaïque",AA2)))</formula>
    </cfRule>
  </conditionalFormatting>
  <conditionalFormatting sqref="AA8">
    <cfRule type="containsText" dxfId="0" priority="1" operator="containsText" text="Raccordement photovoltaïque">
      <formula>NOT(ISERROR(SEARCH("Raccordement photovoltaïque",AA8)))</formula>
    </cfRule>
  </conditionalFormatting>
  <hyperlinks>
    <hyperlink ref="AA2" r:id="rId1" xr:uid="{37E80638-AB12-47B0-86E1-8BF8B8F2EB90}"/>
    <hyperlink ref="AA3" r:id="rId2" xr:uid="{CC0A2674-242C-4996-84EB-F6F14D0BFFD3}"/>
    <hyperlink ref="AA4" r:id="rId3" xr:uid="{49BB3302-65ED-4386-B9D3-C87F8E78164F}"/>
    <hyperlink ref="AA5" r:id="rId4" xr:uid="{986C41E4-B4F1-4B9F-A76B-FF4FB0FB8E2E}"/>
    <hyperlink ref="AA6" r:id="rId5" xr:uid="{1C07E741-9A1A-4093-8C8B-5B73C2BD02A1}"/>
    <hyperlink ref="AA7" r:id="rId6" xr:uid="{674B8A5E-12CE-4C5E-878D-E8C8AAECCE8A}"/>
    <hyperlink ref="AA8" r:id="rId7" xr:uid="{1EAC860B-D753-4636-B854-43ABC3362577}"/>
    <hyperlink ref="AA9" r:id="rId8" xr:uid="{3D04DFD7-810C-4511-B7E2-E396D14154F4}"/>
    <hyperlink ref="AA10" r:id="rId9" xr:uid="{4FF38D8C-0E17-421B-8993-66A4E3167770}"/>
    <hyperlink ref="AA12" r:id="rId10" xr:uid="{5623DDAB-0F85-4D3F-BD1B-3A1879B73D33}"/>
    <hyperlink ref="AA13" r:id="rId11" xr:uid="{D10690E4-B9E6-4190-9A23-79CCC4CC3E54}"/>
    <hyperlink ref="AA14" r:id="rId12" xr:uid="{E1EB8B89-5D1D-4714-B751-CC630F97A8A3}"/>
    <hyperlink ref="AA15" r:id="rId13" xr:uid="{90E2513A-337D-488E-B51D-47BE0027D4CE}"/>
    <hyperlink ref="AA11" r:id="rId14" xr:uid="{A33367D7-F6D8-48A2-BEFB-FD07F04B143F}"/>
    <hyperlink ref="AA16" r:id="rId15" xr:uid="{E7FDA17D-1E5A-47E5-AA27-232F5E068778}"/>
    <hyperlink ref="AA17" r:id="rId16" xr:uid="{A644C8C9-3C8E-43D8-91FB-556F9DB44162}"/>
    <hyperlink ref="AA18" r:id="rId17" xr:uid="{F0169496-DE30-4084-BE42-AB2E55A736E3}"/>
    <hyperlink ref="AA19" r:id="rId18" xr:uid="{CEB0B2DC-557A-431E-AA96-9839A90B83BF}"/>
    <hyperlink ref="AA20" r:id="rId19" xr:uid="{026EF1A5-DE97-47F5-999B-1EFCD2CF83ED}"/>
    <hyperlink ref="AA21" r:id="rId20" xr:uid="{BB778C54-1DF0-483F-B8C5-1FC4EC444132}"/>
  </hyperlinks>
  <pageMargins left="0.7" right="0.7" top="0.75" bottom="0.75" header="0.3" footer="0.3"/>
  <pageSetup paperSize="9" orientation="portrait" r:id="rId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Travaux</vt:lpstr>
      <vt:lpstr>Ressources</vt:lpstr>
      <vt:lpstr>DESTINATAIRE</vt:lpstr>
      <vt:lpstr>ENTETE</vt:lpstr>
      <vt:lpstr>EXPEDITEUR</vt:lpstr>
      <vt:lpstr>SUJET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Anthony BOHAN</dc:creator>
  <cp:keywords/>
  <dc:description/>
  <cp:lastModifiedBy>Claude</cp:lastModifiedBy>
  <cp:revision/>
  <dcterms:created xsi:type="dcterms:W3CDTF">2022-11-20T10:31:29Z</dcterms:created>
  <dcterms:modified xsi:type="dcterms:W3CDTF">2023-04-27T08:25:55Z</dcterms:modified>
  <cp:category/>
  <cp:contentStatus/>
</cp:coreProperties>
</file>