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filterPrivacy="1" codeName="ThisWorkbook"/>
  <xr:revisionPtr revIDLastSave="0" documentId="13_ncr:1_{F60DA330-A355-435C-B16F-1218C63819FB}" xr6:coauthVersionLast="36" xr6:coauthVersionMax="36" xr10:uidLastSave="{00000000-0000-0000-0000-000000000000}"/>
  <bookViews>
    <workbookView xWindow="0" yWindow="0" windowWidth="22260" windowHeight="12645" firstSheet="2" activeTab="11" xr2:uid="{00000000-000D-0000-FFFF-FFFF00000000}"/>
  </bookViews>
  <sheets>
    <sheet name="Info Admin" sheetId="1" r:id="rId1"/>
    <sheet name="Elément Env." sheetId="3" r:id="rId2"/>
    <sheet name="Besoins et aspirations" sheetId="5" r:id="rId3"/>
    <sheet name="Objectif 1" sheetId="6" r:id="rId4"/>
    <sheet name="Objectif 2" sheetId="9" r:id="rId5"/>
    <sheet name="Objectif 3" sheetId="10" r:id="rId6"/>
    <sheet name="Objectif 4" sheetId="11" r:id="rId7"/>
    <sheet name="Objectif 5" sheetId="12" r:id="rId8"/>
    <sheet name="Les prestations" sheetId="7" r:id="rId9"/>
    <sheet name="Conclusion" sheetId="8" r:id="rId10"/>
    <sheet name="Listing" sheetId="4" r:id="rId11"/>
    <sheet name="BSD-Form" sheetId="2" r:id="rId12"/>
  </sheets>
  <externalReferences>
    <externalReference r:id="rId13"/>
  </externalReferences>
  <definedNames>
    <definedName name="_xlnm._FilterDatabase" localSheetId="10" hidden="1">Listing!$A$1:$W$1</definedName>
    <definedName name="_Hlk121306445" localSheetId="0">'Info Admin'!$B$3</definedName>
    <definedName name="_Hlk121306461" localSheetId="0">'Info Admin'!$B$4</definedName>
    <definedName name="_Hlk121306472" localSheetId="0">'Info Admin'!$B$5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Z2" i="4" l="1"/>
  <c r="AY2" i="4"/>
  <c r="AX2" i="4"/>
  <c r="AW2" i="4"/>
  <c r="AV2" i="4"/>
  <c r="AU2" i="4"/>
  <c r="AT2" i="4"/>
  <c r="AS2" i="4"/>
  <c r="AR2" i="4"/>
  <c r="AQ2" i="4"/>
  <c r="AP2" i="4"/>
  <c r="AO2" i="4"/>
  <c r="AN2" i="4"/>
  <c r="AM2" i="4"/>
  <c r="AL2" i="4"/>
  <c r="AK2" i="4"/>
  <c r="AJ2" i="4"/>
  <c r="AI2" i="4"/>
  <c r="AH2" i="4"/>
  <c r="AG2" i="4"/>
  <c r="AF2" i="4"/>
  <c r="AE2" i="4"/>
  <c r="ED3" i="4" l="1"/>
  <c r="EH2" i="4" s="1"/>
  <c r="ED4" i="4"/>
  <c r="EL2" i="4" s="1"/>
  <c r="ED5" i="4"/>
  <c r="EP2" i="4" s="1"/>
  <c r="ED6" i="4"/>
  <c r="ET2" i="4" s="1"/>
  <c r="ED7" i="4"/>
  <c r="EX2" i="4" s="1"/>
  <c r="ED8" i="4"/>
  <c r="FB2" i="4" s="1"/>
  <c r="ED9" i="4"/>
  <c r="FF2" i="4" s="1"/>
  <c r="ED10" i="4"/>
  <c r="FJ2" i="4" s="1"/>
  <c r="ED11" i="4"/>
  <c r="FN2" i="4" s="1"/>
  <c r="ED12" i="4"/>
  <c r="FR2" i="4" s="1"/>
  <c r="ED13" i="4"/>
  <c r="FV2" i="4" s="1"/>
  <c r="ED14" i="4"/>
  <c r="FZ2" i="4" s="1"/>
  <c r="EM2" i="4"/>
  <c r="EE14" i="4"/>
  <c r="GA2" i="4" s="1"/>
  <c r="EF14" i="4"/>
  <c r="GB2" i="4" s="1"/>
  <c r="EG14" i="4"/>
  <c r="GC2" i="4" s="1"/>
  <c r="EE11" i="4"/>
  <c r="FO2" i="4" s="1"/>
  <c r="EF11" i="4"/>
  <c r="FP2" i="4" s="1"/>
  <c r="EG11" i="4"/>
  <c r="FQ2" i="4" s="1"/>
  <c r="EE12" i="4"/>
  <c r="FS2" i="4" s="1"/>
  <c r="EF12" i="4"/>
  <c r="FT2" i="4" s="1"/>
  <c r="EG12" i="4"/>
  <c r="FU2" i="4" s="1"/>
  <c r="EE13" i="4"/>
  <c r="FW2" i="4" s="1"/>
  <c r="EF13" i="4"/>
  <c r="FX2" i="4" s="1"/>
  <c r="EG13" i="4"/>
  <c r="FY2" i="4" s="1"/>
  <c r="EE6" i="4"/>
  <c r="EU2" i="4" s="1"/>
  <c r="EF6" i="4"/>
  <c r="EV2" i="4" s="1"/>
  <c r="EG6" i="4"/>
  <c r="EW2" i="4" s="1"/>
  <c r="EE7" i="4"/>
  <c r="EY2" i="4" s="1"/>
  <c r="EF7" i="4"/>
  <c r="EZ2" i="4" s="1"/>
  <c r="EG7" i="4"/>
  <c r="FA2" i="4" s="1"/>
  <c r="EE8" i="4"/>
  <c r="FC2" i="4" s="1"/>
  <c r="EF8" i="4"/>
  <c r="FD2" i="4" s="1"/>
  <c r="EG8" i="4"/>
  <c r="FE2" i="4" s="1"/>
  <c r="EE9" i="4"/>
  <c r="FG2" i="4" s="1"/>
  <c r="EF9" i="4"/>
  <c r="FH2" i="4" s="1"/>
  <c r="EG9" i="4"/>
  <c r="FI2" i="4" s="1"/>
  <c r="EE10" i="4"/>
  <c r="FK2" i="4" s="1"/>
  <c r="EF10" i="4"/>
  <c r="FL2" i="4" s="1"/>
  <c r="EG10" i="4"/>
  <c r="FM2" i="4" s="1"/>
  <c r="EE3" i="4"/>
  <c r="EI2" i="4" s="1"/>
  <c r="EF3" i="4"/>
  <c r="EJ2" i="4" s="1"/>
  <c r="EG3" i="4"/>
  <c r="EK2" i="4" s="1"/>
  <c r="EE4" i="4"/>
  <c r="EF4" i="4"/>
  <c r="EN2" i="4" s="1"/>
  <c r="EG4" i="4"/>
  <c r="EO2" i="4" s="1"/>
  <c r="EE5" i="4"/>
  <c r="EQ2" i="4" s="1"/>
  <c r="EF5" i="4"/>
  <c r="ER2" i="4" s="1"/>
  <c r="EG5" i="4"/>
  <c r="ES2" i="4" s="1"/>
  <c r="GJ2" i="4" l="1"/>
  <c r="GI2" i="4"/>
  <c r="GH2" i="4"/>
  <c r="GG2" i="4"/>
  <c r="GF2" i="4"/>
  <c r="GE2" i="4"/>
  <c r="ED2" i="4"/>
  <c r="EG2" i="4"/>
  <c r="EF2" i="4"/>
  <c r="EE2" i="4"/>
  <c r="AC2" i="4" l="1"/>
  <c r="AB2" i="4"/>
  <c r="AA2" i="4"/>
  <c r="Z2" i="4"/>
  <c r="Y2" i="4"/>
  <c r="X2" i="4"/>
  <c r="M2" i="4" l="1"/>
  <c r="U2" i="4"/>
  <c r="S2" i="4"/>
  <c r="R2" i="4"/>
  <c r="O2" i="4"/>
  <c r="T2" i="4"/>
  <c r="V2" i="4"/>
  <c r="Q2" i="4"/>
  <c r="P2" i="4"/>
  <c r="N2" i="4"/>
  <c r="H2" i="4" l="1"/>
  <c r="E2" i="4"/>
  <c r="D2" i="4"/>
  <c r="K2" i="4"/>
  <c r="J2" i="4"/>
  <c r="I2" i="4"/>
  <c r="F2" i="4"/>
  <c r="C2" i="4"/>
  <c r="B2" i="4"/>
  <c r="A2" i="4"/>
  <c r="C9" i="1" l="1"/>
  <c r="G2" i="4" s="1"/>
</calcChain>
</file>

<file path=xl/sharedStrings.xml><?xml version="1.0" encoding="utf-8"?>
<sst xmlns="http://schemas.openxmlformats.org/spreadsheetml/2006/main" count="578" uniqueCount="308">
  <si>
    <t>Nom :</t>
  </si>
  <si>
    <t>Prénom :</t>
  </si>
  <si>
    <t>A :</t>
  </si>
  <si>
    <t>Codes Postaux</t>
  </si>
  <si>
    <t>Communes</t>
  </si>
  <si>
    <t>Site</t>
  </si>
  <si>
    <t>Saint-Denis</t>
  </si>
  <si>
    <t>Saint-Pierre</t>
  </si>
  <si>
    <t>Bras-Panon</t>
  </si>
  <si>
    <t>Cilaos</t>
  </si>
  <si>
    <t>Entre-Deux</t>
  </si>
  <si>
    <t>Saint-leu</t>
  </si>
  <si>
    <t>Plaine des Cafres</t>
  </si>
  <si>
    <t>La Possession</t>
  </si>
  <si>
    <t>Le Port</t>
  </si>
  <si>
    <t>La Rivière Saint Louis</t>
  </si>
  <si>
    <t xml:space="preserve">La Saline </t>
  </si>
  <si>
    <t>Piton Saint Leu</t>
  </si>
  <si>
    <t>Les Avirons</t>
  </si>
  <si>
    <t>Les Trois-Bassins</t>
  </si>
  <si>
    <t>L' Étang-Salé</t>
  </si>
  <si>
    <t>Petite-Île</t>
  </si>
  <si>
    <t>Le Tampon</t>
  </si>
  <si>
    <t>La Plaine-des-Palmistes</t>
  </si>
  <si>
    <t>Ravine des Cabris</t>
  </si>
  <si>
    <t>Salazie</t>
  </si>
  <si>
    <t>Saint Gilles-Les Bains</t>
  </si>
  <si>
    <t>Saint Gilles-Les Hauts</t>
  </si>
  <si>
    <t>Saint-Leu</t>
  </si>
  <si>
    <t>Sainte-Marie</t>
  </si>
  <si>
    <t>Sainte-Rose</t>
  </si>
  <si>
    <t>Sainte clotilde</t>
  </si>
  <si>
    <t>Saint-André</t>
  </si>
  <si>
    <t>Sainte-Suzanne</t>
  </si>
  <si>
    <t>Saint-Philippe</t>
  </si>
  <si>
    <t>Saint-Louis</t>
  </si>
  <si>
    <t>Saint-Paul</t>
  </si>
  <si>
    <t>Saint-Benoît</t>
  </si>
  <si>
    <t>Saint-Joseph</t>
  </si>
  <si>
    <t>Né(e) le :</t>
  </si>
  <si>
    <t>Ressources propres de la personne :</t>
  </si>
  <si>
    <t>Caractéristiques du logement :</t>
  </si>
  <si>
    <t>Type d'hébergement :</t>
  </si>
  <si>
    <t>Composition du foyer :</t>
  </si>
  <si>
    <t xml:space="preserve">1.2 LES ELEMENTS PERSONNELS : CF PARTIE MEDICALE </t>
  </si>
  <si>
    <t xml:space="preserve">1.1 LES ELEMENTS ENVIRONNEMENTAUX : </t>
  </si>
  <si>
    <t xml:space="preserve">1.3 LES ELEMENTS DU PARCOURS </t>
  </si>
  <si>
    <t xml:space="preserve">Parcours institutionnel / soins : </t>
  </si>
  <si>
    <t xml:space="preserve">Parcours de formation : </t>
  </si>
  <si>
    <t xml:space="preserve">Parcours professionnel : </t>
  </si>
  <si>
    <t xml:space="preserve">« Je veux  … » </t>
  </si>
  <si>
    <t>« Mes proches veulent que le SAMSAH m'aident... »</t>
  </si>
  <si>
    <t xml:space="preserve">Attentes du bénéficiaire envers le service </t>
  </si>
  <si>
    <t xml:space="preserve">Attentes du proche envers le service </t>
  </si>
  <si>
    <t>Mes proches veulent que le SAMSAH ... »</t>
  </si>
  <si>
    <t xml:space="preserve">Elements de l’environnement qui facilitent ou qui créent des obstacles à l’autonomie et à la participation de la personne accompagnée </t>
  </si>
  <si>
    <t xml:space="preserve">Les facilitateurs : </t>
  </si>
  <si>
    <t xml:space="preserve">Les obstacles : </t>
  </si>
  <si>
    <t>OBJECTIF 1</t>
  </si>
  <si>
    <t>Les besoins</t>
  </si>
  <si>
    <t>PRESTATION DE SERVICES</t>
  </si>
  <si>
    <t>Quoi ?</t>
  </si>
  <si>
    <t>Si autres</t>
  </si>
  <si>
    <t>Suivi / Evaluation :</t>
  </si>
  <si>
    <t>Avec qui ?</t>
  </si>
  <si>
    <t>LES PRESTATIONS</t>
  </si>
  <si>
    <t>BESOINS REPERES NON CONVENUS :</t>
  </si>
  <si>
    <t>CONCLUSION</t>
  </si>
  <si>
    <t>CONCLUSION :</t>
  </si>
  <si>
    <t>Antenne</t>
  </si>
  <si>
    <t xml:space="preserve">ANTENNE </t>
  </si>
  <si>
    <t>DATE SIGNATURE PPA</t>
  </si>
  <si>
    <t>CP :</t>
  </si>
  <si>
    <t>Ville :</t>
  </si>
  <si>
    <t>Adresse :</t>
  </si>
  <si>
    <t>Protection juridique :</t>
  </si>
  <si>
    <t>Dates de notification :</t>
  </si>
  <si>
    <t>N° dossier MDPH :</t>
  </si>
  <si>
    <t>INFORMATIONS ADMINISTRATIVES</t>
  </si>
  <si>
    <t>Caractéristiques des transports :</t>
  </si>
  <si>
    <t>Autres :</t>
  </si>
  <si>
    <t>Type d'hébergement </t>
  </si>
  <si>
    <t>Appartement</t>
  </si>
  <si>
    <t>Maison</t>
  </si>
  <si>
    <t>Résidence</t>
  </si>
  <si>
    <t>Foyer (FAM -FAO - FHTH...)</t>
  </si>
  <si>
    <t>Hébergé</t>
  </si>
  <si>
    <t>Ressource</t>
  </si>
  <si>
    <t>AAH</t>
  </si>
  <si>
    <t>PCH</t>
  </si>
  <si>
    <t>SALAIRE</t>
  </si>
  <si>
    <t>PENSION INVALIDITE</t>
  </si>
  <si>
    <t>PENSOIN RETRAITE</t>
  </si>
  <si>
    <t>RSA</t>
  </si>
  <si>
    <t>ALLOCATION CHOMAGE</t>
  </si>
  <si>
    <t>AUTRES</t>
  </si>
  <si>
    <t>Obj généraux</t>
  </si>
  <si>
    <t>Prestations</t>
  </si>
  <si>
    <t>Quoi?</t>
  </si>
  <si>
    <t>Séances collectives</t>
  </si>
  <si>
    <r>
      <t>BESOINS ET ASPIRATIONS</t>
    </r>
    <r>
      <rPr>
        <b/>
        <sz val="12"/>
        <color theme="1"/>
        <rFont val="Luciole"/>
        <family val="2"/>
      </rPr>
      <t> :</t>
    </r>
  </si>
  <si>
    <t>Attentes  reportés/ différés</t>
  </si>
  <si>
    <t>COORDINATEUR</t>
  </si>
  <si>
    <t xml:space="preserve">Coordination de soins ophtalmologiques </t>
  </si>
  <si>
    <t>Coordination de PPA</t>
  </si>
  <si>
    <t>Coordination de soins infirmiers</t>
  </si>
  <si>
    <t>Psychomotricité</t>
  </si>
  <si>
    <t xml:space="preserve">Ergothérapie </t>
  </si>
  <si>
    <t>Instruction en locomotion</t>
  </si>
  <si>
    <t xml:space="preserve">Formation NT </t>
  </si>
  <si>
    <t>Instruction en AVJ</t>
  </si>
  <si>
    <t xml:space="preserve">CESF - AS </t>
  </si>
  <si>
    <t>Psychologie</t>
  </si>
  <si>
    <t>Orthoptiste</t>
  </si>
  <si>
    <t>Éducatif</t>
  </si>
  <si>
    <t xml:space="preserve">Pédagogie perceptive </t>
  </si>
  <si>
    <t>Nbr de séances</t>
  </si>
  <si>
    <t>Periode</t>
  </si>
  <si>
    <t>Période</t>
  </si>
  <si>
    <t>Durée</t>
  </si>
  <si>
    <t>Durée (/h)</t>
  </si>
  <si>
    <t>1h00</t>
  </si>
  <si>
    <t>1h30</t>
  </si>
  <si>
    <t>2h00</t>
  </si>
  <si>
    <t>2h30</t>
  </si>
  <si>
    <t>3h00</t>
  </si>
  <si>
    <t>3h30</t>
  </si>
  <si>
    <t>4h00</t>
  </si>
  <si>
    <t>Tous les 6 mois</t>
  </si>
  <si>
    <t>par an</t>
  </si>
  <si>
    <t>par semaine</t>
  </si>
  <si>
    <t>par mois</t>
  </si>
  <si>
    <t>7. COMMUNICATION</t>
  </si>
  <si>
    <t>8. DEPLACEMENTS</t>
  </si>
  <si>
    <t>9. ALIMENTATION</t>
  </si>
  <si>
    <t>10. CONDITION PHYSIQUE ET MENTALE</t>
  </si>
  <si>
    <t>11. SOINS PERSONNELS, HABILLEMENT ET ÉQUIPEMENTS DE COMPENSATION</t>
  </si>
  <si>
    <t>12. HABITATION ET GESTIONS DES AVOIRS</t>
  </si>
  <si>
    <t>13. LOISIR</t>
  </si>
  <si>
    <t>14. CONDUITES EXPLORATOIRES A CREATIVES</t>
  </si>
  <si>
    <t>15. VIE INTIME ET SEXUALITE</t>
  </si>
  <si>
    <t>16. FAMILIAUX</t>
  </si>
  <si>
    <t>17. PARENT</t>
  </si>
  <si>
    <t>18. CONJOINT</t>
  </si>
  <si>
    <t>19. AMI</t>
  </si>
  <si>
    <t>20. ELEVE, ETUDIANT OU STAGIAIR</t>
  </si>
  <si>
    <t>21. TRAVAILLEUR</t>
  </si>
  <si>
    <t>22. MEMBRE ADHERANT</t>
  </si>
  <si>
    <t>23. CLIENT</t>
  </si>
  <si>
    <t>24. VIE EN GROUPE</t>
  </si>
  <si>
    <t>25. CIVIQUES</t>
  </si>
  <si>
    <t>Choisissez un élément</t>
  </si>
  <si>
    <t>Obj intermédiaires (habiletés)</t>
  </si>
  <si>
    <t>B1.1 : Besoins en matière de fonctions mentales, psychiques, cognitives et du système nerveux</t>
  </si>
  <si>
    <t>B1.2 : Besoins en matière de fonctions sensorielles</t>
  </si>
  <si>
    <t>B1.3 : Besoins en matière de douleur</t>
  </si>
  <si>
    <t>B1.4 : Besoins relatifs à la voix, à la parole et à l’appareil bucco-dentaire</t>
  </si>
  <si>
    <t>B1.5 : Besoins en matière de fonctions cardio-vasculaires, hématopoïétiques, immunitaires et respiratoires</t>
  </si>
  <si>
    <t>B1.6 : Besoins en matière de fonctions digestives, métaboliques et endocriniennes</t>
  </si>
  <si>
    <t>B1.7 : Besoins en matière de fonctions génito-urinaires et reproductives</t>
  </si>
  <si>
    <t>B1.8 : Besoins en matière de fonctions locomotrices</t>
  </si>
  <si>
    <t>B1.9 : Besoins relatifs à la peau et aux structures associées</t>
  </si>
  <si>
    <t>B1.10 : Besoins pour entretenir et prendre soin de sa santé</t>
  </si>
  <si>
    <t>B2.1 : Besoins de percevoir avec ses sens et de ressentir pour prendre contact avec le milieu (sentir, goûter, toucher, voir, entendre, conscience du corps)</t>
  </si>
  <si>
    <t>B2.2 : Besoins de coordination sensori-motrice</t>
  </si>
  <si>
    <t>B2.3 : Besoins langagiers et linguistiques pour un échange fonctionnel avec le milieu immédiat</t>
  </si>
  <si>
    <t>B2.4 : Besoins de repérer et de connaître son environnement, besoins d’analyser, de raisonner, de se souvenir</t>
  </si>
  <si>
    <t>B2.5 : Besoins de maitrise de soi (émotions, impulsions, excitation, attention)</t>
  </si>
  <si>
    <t>B2.6 : Besoins d’être en relation de réciprocité avec les autres</t>
  </si>
  <si>
    <t>B3.1 : Besoin de communiquer de façon verbale ou non-verbale avec les autres</t>
  </si>
  <si>
    <t>B3.2 : Besoins de se déplacer dans différents milieux</t>
  </si>
  <si>
    <t>B3.3 : Besoins de s’alimenter, de quérir et de préparer sa nourriture, de prendre ses repas, de se nourrir sainement</t>
  </si>
  <si>
    <t>B3.4 : Besoins de se s’occuper de sa santé, de gérer son stress, de la douleur, de se mettre et de se maintenir en forme physiquement et mentalement</t>
  </si>
  <si>
    <t>B3.5 :Besoins d’acquisition de la propreté, de soins d’hygiène, de se laver[.,] besoins de s’habiller et de protéger son corps[.,] besoins d’utiliser et de prendre soin et entretenir ses aides et équipements de compensation  humaines, animales, techniques)</t>
  </si>
  <si>
    <t>B3.6 : Besoins d’organiser et de bien fonctionner dans un chez soi sécuritaire, ainsi que de gérer ses avoirs et ses biens</t>
  </si>
  <si>
    <t>B3.7 : Besoins de s’amuser, d’avoir du plaisir, de se distraire, de faire du sport</t>
  </si>
  <si>
    <t>B3.8 : Besoins d’explorer son univers, de voir ailleurs, de découvrir, de chercher du nouveau, de créer</t>
  </si>
  <si>
    <t>B3.9 : Besoins de bien vivre sa sexualité</t>
  </si>
  <si>
    <t>B4.1 : Besoins de se réaliser dans sa famille</t>
  </si>
  <si>
    <t>B4.2 : Besoins de s’épanouir en couple</t>
  </si>
  <si>
    <t>B4.3 : Besoins d’exercer un rôle parental</t>
  </si>
  <si>
    <t>B4.4 : Besoins de se réaliser dans ses groupes d’amis et son entourage</t>
  </si>
  <si>
    <t>B4.5 : Besoins de se réaliser dans sa classe, dans ses groupes d’étudiants</t>
  </si>
  <si>
    <t>B4.6 : Besoins de se réaliser en gagnant sa vie et de se réaliser dans ses groupes de travail</t>
  </si>
  <si>
    <t>B4.7 : Besoins de se réaliser dans ses échanges en biens et services</t>
  </si>
  <si>
    <t>B4.8 : Besoins de se réaliser dans des groupes d’intérêts</t>
  </si>
  <si>
    <t>B4.9 : Besoins de se réaliser, par des comportements socialisants, dans un milieu de vie de groupe auquel on participe</t>
  </si>
  <si>
    <t>B4.10 : Besoins de contribuer à la société comme citoyen, de se soucier du bien-être des autres, de respecter l’environnement</t>
  </si>
  <si>
    <t>B5.1 : Besoins d’atteindre la norme d’un niveau scolaire déterminé par l’Éducation nationale</t>
  </si>
  <si>
    <t>B5.2 : Besoins d’atteindre la norme de formation professionnelle prescrite par un organisme reconnu</t>
  </si>
  <si>
    <t>Habiletés sensorielles et perceptives : 1.1 - Intégration multi sensorielle (utilisation simultanée des sens)</t>
  </si>
  <si>
    <t>Habiletés sensorielles et perceptives : 1.2 - Orientation spatiale et temporelle</t>
  </si>
  <si>
    <t>Habiletés sensorielles et perceptives : 1.3 - Discrimination et reconnaissance sensorielles</t>
  </si>
  <si>
    <t>Habiletés sensorielles et perceptives : 1.4 - Sensibilité superficielle et ou profonde</t>
  </si>
  <si>
    <t>Habiletés sensorielles et perceptives : 1.5 - Reconnaissance d’objets et d’image</t>
  </si>
  <si>
    <t>Habiletés sensorielles et perceptives : 1.6 - Exploration visuelle</t>
  </si>
  <si>
    <t>Habiletés sensorielles et perceptives : 1.7 - Conscience corporelle</t>
  </si>
  <si>
    <t>Habiletés sensorielles et perceptives : 1.8 - Développement des sens de compensation : audition, touché, visuel, odorât, gout, sens des masses</t>
  </si>
  <si>
    <t>Habiletés sensorielles et perceptives : 1.9 - Motricité oculaire</t>
  </si>
  <si>
    <t>Habiletés sensorielles et perceptives : 1.10 - Développement de la vsion fonctionnelle</t>
  </si>
  <si>
    <t>Habiletés sensorielles et perceptives : 1.11 - Utilisation du sens proprioceptif</t>
  </si>
  <si>
    <t>Habiletés motrices : 2.1 - Rotation du corps</t>
  </si>
  <si>
    <t>Habiletés motrices : 2.2 - Mouvements en coordination et/ou dissociation</t>
  </si>
  <si>
    <t>Habiletés motrices : 2.3 - Équilibre</t>
  </si>
  <si>
    <t xml:space="preserve">Habiletés motrices : 2.4 - </t>
  </si>
  <si>
    <t>Habiletés motrices : 2.5 - Équilibre dynamique</t>
  </si>
  <si>
    <t>Habiletés motrices : 2.6 - Posture</t>
  </si>
  <si>
    <t>Habiletés motrices : 2.7 - Dextérité</t>
  </si>
  <si>
    <t>Habiletés motrices : 2.8 - Motricité fine</t>
  </si>
  <si>
    <t>Habiletés motrices : 2.9 - Coordination motrice et oeil main</t>
  </si>
  <si>
    <t>Habiletés motrices : 2.10 - Marche, course, saut</t>
  </si>
  <si>
    <t>Habiletés motrices : 2.11 - Contrôle du geste</t>
  </si>
  <si>
    <t>Habiletés motrices : 2.12 - Motricité oculaire</t>
  </si>
  <si>
    <t>Habiletés motrices : 2.13 - Tonus (régulation tonique ou efficience tonico-gestuelle)</t>
  </si>
  <si>
    <t>Habiletés motrices : 2.14 - Praxies</t>
  </si>
  <si>
    <t>Habiletés motrices : 2.15 - Sentiment de sécurité</t>
  </si>
  <si>
    <t>Habiletés motrices : 2.16 - Confiance corporelle</t>
  </si>
  <si>
    <t>Habiletés langagières et linguistiques : 3.1 - Expression gestuelle, mimique, images et autres expressions non-verbales Gestes</t>
  </si>
  <si>
    <t>Habiletés langagières et linguistiques : 3.2 - Langue orale (compréhension et expression)</t>
  </si>
  <si>
    <t>Habiletés langagières et linguistiques : 3.3 - Langue signée (compréhension et expression)</t>
  </si>
  <si>
    <t>Habiletés langagières et linguistiques : 3.4 - Utilisation de matériels adaptés (Perkins, claviers, pictogramme...)</t>
  </si>
  <si>
    <t>Habiletés langagières et linguistiques : 3.5 - Lecture et écriture en Braille</t>
  </si>
  <si>
    <t>Habiletés cognitives : 4.1 - Différenciation (sujet-objet), objectivation, quantification et classification, encodage, stockage et récupération</t>
  </si>
  <si>
    <t>Habiletés cognitives : 4.2 - Prise d’information</t>
  </si>
  <si>
    <t>Habiletés cognitives : 4.3 - Sélection d’information</t>
  </si>
  <si>
    <t>Habiletés cognitives : 4.4 - Repérage, reconnaissance et symbolisation mémorisation</t>
  </si>
  <si>
    <t>Habiletés cognitives : 4.5 - Représentation mentale</t>
  </si>
  <si>
    <t>Habiletés cognitives : 4.6 - Classification des nombres et calculs</t>
  </si>
  <si>
    <t>Habiletés cognitives : 4.7 - Concentration, réflexion et raisonnement (traitement de deux données et plus)</t>
  </si>
  <si>
    <t>Habiletés cognitives : 4.8 - Organisation, planification</t>
  </si>
  <si>
    <t>Habiletés cognitives : 4.10 - Maintenir l’attention dans une conversation</t>
  </si>
  <si>
    <t>Habiletés de maitrise de soi 5.1 : Gestion des émotions</t>
  </si>
  <si>
    <t>Habiletés de maitrise de soi 5.2 Gestion des impulsions (pulsions internes)</t>
  </si>
  <si>
    <t>Habiletés de maitrise de soi 5.3 - Gestion de l’excitation (réactivité/hyperactivité)</t>
  </si>
  <si>
    <t>Habiletés de maitrise de soi 5.4 - Gestion de l’attention</t>
  </si>
  <si>
    <t>Habiletés socio-affectives : 6.1 - Identification de ses besoins</t>
  </si>
  <si>
    <t>Habiletés socio-affectives : 6.2 - Se positionner physiquement et socialement</t>
  </si>
  <si>
    <t>Habiletés socio-affectives : 6.3 - Faire un choix</t>
  </si>
  <si>
    <t>Habiletés socio-affectives : 6.4 - Écoute de l’autre comme être ayant droit à sa différence</t>
  </si>
  <si>
    <t>Habiletés socio-affectives : 6.5 - S’adapter aux situations et contexte social</t>
  </si>
  <si>
    <t>Habiletés socio-affectives : 6.6 - Entrer en relation (avoir une posture relationnelle adaptée</t>
  </si>
  <si>
    <t>Habiletés socio-affectives : 6.7 - Relation empathique avec l’autre</t>
  </si>
  <si>
    <t>Habiletés socio-affectives : 6.8 - Capacité d’écouter</t>
  </si>
  <si>
    <t>Habiletés socio-affectives : 6.9 - Offrir de l’aide</t>
  </si>
  <si>
    <t>Habiletés socio-affectives : 6.10 - Coopération et entraide</t>
  </si>
  <si>
    <t>Habiletés socio-affectives : 6.11 - Exprimer Ses pensées</t>
  </si>
  <si>
    <t>Habiletés socio-affectives : 6.12 - Exprimer ses opinions de manière adaptée</t>
  </si>
  <si>
    <t>Habiletés socio-affectives : 6.13 - Travailler en coopérant avec les autres</t>
  </si>
  <si>
    <t>Habiletés socio-affectives : 6.14 - Demander de l’aide ou des renseignements</t>
  </si>
  <si>
    <t>Habiletés socio-affectives : 6.15 - Se présenter de façon adaptée</t>
  </si>
  <si>
    <t>Habiletés socio-affectives : 6.16 - Jugement, inhibition et compréhension</t>
  </si>
  <si>
    <t>OBJECTIF INTERMEDIAIRES (habiletés)</t>
  </si>
  <si>
    <t>OBJECTIFS GENERAUX</t>
  </si>
  <si>
    <t>OBJECTIFS SPECIFIQUES</t>
  </si>
  <si>
    <t>OBJECTIF 2</t>
  </si>
  <si>
    <t>OBJECTIF 3</t>
  </si>
  <si>
    <t>OBJECTIF 4</t>
  </si>
  <si>
    <t>OBJECTIF 5</t>
  </si>
  <si>
    <t>ATTENTE REPORTES / DIFFERES</t>
  </si>
  <si>
    <t>IXXXI</t>
  </si>
  <si>
    <t>Nom</t>
  </si>
  <si>
    <t>Prénom</t>
  </si>
  <si>
    <t>A</t>
  </si>
  <si>
    <t>Adresse</t>
  </si>
  <si>
    <t>CP</t>
  </si>
  <si>
    <t>Ville</t>
  </si>
  <si>
    <t>Protection juridique</t>
  </si>
  <si>
    <t>Date d'entrée au SAMSAH</t>
  </si>
  <si>
    <t>Dates de notification</t>
  </si>
  <si>
    <t>N° dossier MDPH</t>
  </si>
  <si>
    <t>adresssssssssssss</t>
  </si>
  <si>
    <t>protec juuuuuuuuuuuuuu</t>
  </si>
  <si>
    <t>0101010101222</t>
  </si>
  <si>
    <t>mon nom</t>
  </si>
  <si>
    <t>yoyo</t>
  </si>
  <si>
    <t>saint pierre</t>
  </si>
  <si>
    <t>Né(e) le</t>
  </si>
  <si>
    <t>01/08/2000</t>
  </si>
  <si>
    <t>partie medicale</t>
  </si>
  <si>
    <t>medial ++++</t>
  </si>
  <si>
    <t>bus et voiture</t>
  </si>
  <si>
    <t>2 personnes</t>
  </si>
  <si>
    <t>2 chambres</t>
  </si>
  <si>
    <t>salaire ++</t>
  </si>
  <si>
    <t>parcours inti</t>
  </si>
  <si>
    <t>parcour formation sup</t>
  </si>
  <si>
    <t>paprcours pro et +</t>
  </si>
  <si>
    <t>mes proches…</t>
  </si>
  <si>
    <t>je veux….</t>
  </si>
  <si>
    <t>je veux service…</t>
  </si>
  <si>
    <t>mes proches services…</t>
  </si>
  <si>
    <t>les failitateurs….</t>
  </si>
  <si>
    <t>les obst….</t>
  </si>
  <si>
    <t>Les prestations</t>
  </si>
  <si>
    <t>IAAAI</t>
  </si>
  <si>
    <t>IBBBI</t>
  </si>
  <si>
    <t>ICCCI</t>
  </si>
  <si>
    <t>IDDDI</t>
  </si>
  <si>
    <t>IEEEI</t>
  </si>
  <si>
    <t>IRRRI</t>
  </si>
  <si>
    <t>ISSSI</t>
  </si>
  <si>
    <t>ITTTI</t>
  </si>
  <si>
    <t>IUUUI</t>
  </si>
  <si>
    <t>Date d'entrée au XXXXXXXX :</t>
  </si>
  <si>
    <t>« Mes proches veulent que le XXXXXXXX m'aident... »</t>
  </si>
  <si>
    <t>Mes proches veulent que le XXXXXXXX ... »</t>
  </si>
  <si>
    <t>XXXXXXXX NORD</t>
  </si>
  <si>
    <t>XXXXXXXX SUD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</si>
</sst>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Verdana"/>
      <family val="2"/>
    </font>
    <font>
      <sz val="12"/>
      <color theme="1"/>
      <name val="Verdana"/>
      <family val="2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Luciole"/>
      <family val="2"/>
    </font>
    <font>
      <sz val="12"/>
      <color theme="1"/>
      <name val="Calibri"/>
      <family val="2"/>
      <scheme val="minor"/>
    </font>
    <font>
      <b/>
      <i/>
      <sz val="7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C8A7E3"/>
      <name val="Calibri"/>
      <family val="2"/>
      <scheme val="minor"/>
    </font>
    <font>
      <sz val="11"/>
      <color rgb="FFD6BCEA"/>
      <name val="Calibri"/>
      <family val="2"/>
      <scheme val="minor"/>
    </font>
    <font>
      <b/>
      <sz val="11"/>
      <color rgb="FFE9DCF4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DCE"/>
        <bgColor indexed="64"/>
      </patternFill>
    </fill>
    <fill>
      <patternFill patternType="solid">
        <fgColor rgb="FFFAD6B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8D9F3"/>
        <bgColor indexed="64"/>
      </patternFill>
    </fill>
    <fill>
      <patternFill patternType="solid">
        <fgColor rgb="FFD6BCEA"/>
        <bgColor indexed="64"/>
      </patternFill>
    </fill>
    <fill>
      <patternFill patternType="solid">
        <fgColor rgb="FFD5BCEA"/>
        <bgColor indexed="64"/>
      </patternFill>
    </fill>
    <fill>
      <patternFill patternType="solid">
        <fgColor rgb="FFC8A7E3"/>
        <bgColor indexed="64"/>
      </patternFill>
    </fill>
    <fill>
      <patternFill patternType="solid">
        <fgColor rgb="FFD4B9E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D92DE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6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Fill="1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5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2" borderId="10" xfId="0" applyFill="1" applyBorder="1"/>
    <xf numFmtId="0" fontId="0" fillId="0" borderId="0" xfId="0" applyFill="1"/>
    <xf numFmtId="14" fontId="4" fillId="4" borderId="10" xfId="0" applyNumberFormat="1" applyFont="1" applyFill="1" applyBorder="1"/>
    <xf numFmtId="0" fontId="6" fillId="5" borderId="0" xfId="0" applyFont="1" applyFill="1" applyAlignment="1">
      <alignment horizontal="left"/>
    </xf>
    <xf numFmtId="0" fontId="0" fillId="4" borderId="10" xfId="0" applyFill="1" applyBorder="1"/>
    <xf numFmtId="0" fontId="0" fillId="2" borderId="0" xfId="0" applyFill="1" applyBorder="1"/>
    <xf numFmtId="0" fontId="1" fillId="6" borderId="0" xfId="0" applyFont="1" applyFill="1" applyAlignment="1">
      <alignment horizontal="right" vertical="top"/>
    </xf>
    <xf numFmtId="0" fontId="1" fillId="6" borderId="0" xfId="0" applyFont="1" applyFill="1" applyAlignment="1">
      <alignment horizontal="right"/>
    </xf>
    <xf numFmtId="14" fontId="0" fillId="4" borderId="10" xfId="0" applyNumberFormat="1" applyFill="1" applyBorder="1"/>
    <xf numFmtId="0" fontId="0" fillId="7" borderId="0" xfId="0" applyFill="1"/>
    <xf numFmtId="0" fontId="0" fillId="8" borderId="0" xfId="0" applyFill="1"/>
    <xf numFmtId="0" fontId="0" fillId="2" borderId="12" xfId="0" applyFill="1" applyBorder="1"/>
    <xf numFmtId="0" fontId="0" fillId="0" borderId="13" xfId="0" applyFill="1" applyBorder="1"/>
    <xf numFmtId="0" fontId="0" fillId="2" borderId="14" xfId="0" applyFill="1" applyBorder="1"/>
    <xf numFmtId="0" fontId="0" fillId="0" borderId="14" xfId="0" applyBorder="1"/>
    <xf numFmtId="0" fontId="0" fillId="8" borderId="0" xfId="0" applyFill="1" applyBorder="1"/>
    <xf numFmtId="0" fontId="0" fillId="0" borderId="0" xfId="0" applyBorder="1"/>
    <xf numFmtId="0" fontId="0" fillId="8" borderId="10" xfId="0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8" borderId="10" xfId="0" applyFill="1" applyBorder="1" applyAlignment="1">
      <alignment horizontal="center" vertical="center" wrapText="1"/>
    </xf>
    <xf numFmtId="0" fontId="0" fillId="0" borderId="16" xfId="0" applyBorder="1"/>
    <xf numFmtId="49" fontId="0" fillId="4" borderId="10" xfId="0" applyNumberFormat="1" applyFill="1" applyBorder="1"/>
    <xf numFmtId="49" fontId="0" fillId="8" borderId="10" xfId="0" applyNumberFormat="1" applyFill="1" applyBorder="1"/>
    <xf numFmtId="49" fontId="1" fillId="9" borderId="0" xfId="0" applyNumberFormat="1" applyFont="1" applyFill="1" applyAlignment="1">
      <alignment horizontal="right"/>
    </xf>
    <xf numFmtId="49" fontId="6" fillId="4" borderId="10" xfId="0" applyNumberFormat="1" applyFont="1" applyFill="1" applyBorder="1" applyAlignment="1">
      <alignment wrapText="1"/>
    </xf>
    <xf numFmtId="49" fontId="9" fillId="9" borderId="0" xfId="0" applyNumberFormat="1" applyFont="1" applyFill="1" applyAlignment="1">
      <alignment horizontal="right"/>
    </xf>
    <xf numFmtId="49" fontId="1" fillId="9" borderId="0" xfId="0" applyNumberFormat="1" applyFont="1" applyFill="1" applyAlignment="1">
      <alignment horizontal="right" wrapText="1"/>
    </xf>
    <xf numFmtId="49" fontId="10" fillId="9" borderId="0" xfId="0" applyNumberFormat="1" applyFont="1" applyFill="1" applyAlignment="1">
      <alignment horizontal="left" wrapText="1"/>
    </xf>
    <xf numFmtId="49" fontId="0" fillId="4" borderId="10" xfId="0" applyNumberFormat="1" applyFill="1" applyBorder="1" applyAlignment="1">
      <alignment wrapText="1"/>
    </xf>
    <xf numFmtId="49" fontId="1" fillId="9" borderId="0" xfId="0" applyNumberFormat="1" applyFont="1" applyFill="1" applyAlignment="1"/>
    <xf numFmtId="49" fontId="1" fillId="9" borderId="0" xfId="0" applyNumberFormat="1" applyFont="1" applyFill="1" applyAlignment="1">
      <alignment horizontal="right" vertical="top"/>
    </xf>
    <xf numFmtId="49" fontId="8" fillId="4" borderId="10" xfId="0" applyNumberFormat="1" applyFont="1" applyFill="1" applyBorder="1"/>
    <xf numFmtId="49" fontId="8" fillId="4" borderId="10" xfId="0" applyNumberFormat="1" applyFont="1" applyFill="1" applyBorder="1" applyAlignment="1">
      <alignment wrapText="1"/>
    </xf>
    <xf numFmtId="49" fontId="1" fillId="10" borderId="0" xfId="0" applyNumberFormat="1" applyFont="1" applyFill="1" applyAlignment="1">
      <alignment horizontal="right"/>
    </xf>
    <xf numFmtId="49" fontId="9" fillId="10" borderId="0" xfId="0" applyNumberFormat="1" applyFont="1" applyFill="1" applyAlignment="1">
      <alignment horizontal="right"/>
    </xf>
    <xf numFmtId="49" fontId="1" fillId="10" borderId="0" xfId="0" applyNumberFormat="1" applyFont="1" applyFill="1" applyAlignment="1">
      <alignment horizontal="right" wrapText="1"/>
    </xf>
    <xf numFmtId="49" fontId="10" fillId="10" borderId="0" xfId="0" applyNumberFormat="1" applyFont="1" applyFill="1" applyAlignment="1">
      <alignment horizontal="left" wrapText="1"/>
    </xf>
    <xf numFmtId="49" fontId="1" fillId="10" borderId="0" xfId="0" applyNumberFormat="1" applyFont="1" applyFill="1" applyAlignment="1"/>
    <xf numFmtId="49" fontId="1" fillId="10" borderId="0" xfId="0" applyNumberFormat="1" applyFont="1" applyFill="1" applyAlignment="1">
      <alignment horizontal="right" vertical="top"/>
    </xf>
    <xf numFmtId="49" fontId="1" fillId="11" borderId="0" xfId="0" applyNumberFormat="1" applyFont="1" applyFill="1" applyAlignment="1">
      <alignment horizontal="right"/>
    </xf>
    <xf numFmtId="49" fontId="9" fillId="11" borderId="0" xfId="0" applyNumberFormat="1" applyFont="1" applyFill="1" applyAlignment="1">
      <alignment horizontal="right"/>
    </xf>
    <xf numFmtId="49" fontId="1" fillId="11" borderId="0" xfId="0" applyNumberFormat="1" applyFont="1" applyFill="1" applyAlignment="1">
      <alignment horizontal="right" wrapText="1"/>
    </xf>
    <xf numFmtId="49" fontId="1" fillId="13" borderId="0" xfId="0" applyNumberFormat="1" applyFont="1" applyFill="1" applyAlignment="1">
      <alignment horizontal="right" wrapText="1"/>
    </xf>
    <xf numFmtId="49" fontId="1" fillId="13" borderId="0" xfId="0" applyNumberFormat="1" applyFont="1" applyFill="1" applyAlignment="1">
      <alignment horizontal="right"/>
    </xf>
    <xf numFmtId="49" fontId="10" fillId="11" borderId="0" xfId="0" applyNumberFormat="1" applyFont="1" applyFill="1" applyAlignment="1">
      <alignment horizontal="left" wrapText="1"/>
    </xf>
    <xf numFmtId="49" fontId="1" fillId="11" borderId="0" xfId="0" applyNumberFormat="1" applyFont="1" applyFill="1" applyAlignment="1"/>
    <xf numFmtId="49" fontId="1" fillId="11" borderId="0" xfId="0" applyNumberFormat="1" applyFont="1" applyFill="1" applyAlignment="1">
      <alignment horizontal="right" vertical="top"/>
    </xf>
    <xf numFmtId="49" fontId="1" fillId="12" borderId="0" xfId="0" applyNumberFormat="1" applyFont="1" applyFill="1" applyAlignment="1">
      <alignment horizontal="right"/>
    </xf>
    <xf numFmtId="49" fontId="9" fillId="12" borderId="0" xfId="0" applyNumberFormat="1" applyFont="1" applyFill="1" applyBorder="1" applyAlignment="1">
      <alignment horizontal="center"/>
    </xf>
    <xf numFmtId="49" fontId="0" fillId="12" borderId="0" xfId="0" applyNumberFormat="1" applyFill="1" applyAlignment="1">
      <alignment horizontal="center"/>
    </xf>
    <xf numFmtId="49" fontId="10" fillId="12" borderId="0" xfId="0" applyNumberFormat="1" applyFont="1" applyFill="1" applyAlignment="1">
      <alignment horizontal="left" wrapText="1"/>
    </xf>
    <xf numFmtId="49" fontId="1" fillId="12" borderId="0" xfId="0" applyNumberFormat="1" applyFont="1" applyFill="1" applyAlignment="1">
      <alignment horizontal="left"/>
    </xf>
    <xf numFmtId="49" fontId="1" fillId="12" borderId="0" xfId="0" applyNumberFormat="1" applyFont="1" applyFill="1" applyAlignment="1"/>
    <xf numFmtId="49" fontId="1" fillId="12" borderId="0" xfId="0" applyNumberFormat="1" applyFont="1" applyFill="1" applyAlignment="1">
      <alignment horizontal="center" vertical="top"/>
    </xf>
    <xf numFmtId="49" fontId="0" fillId="7" borderId="0" xfId="0" applyNumberFormat="1" applyFill="1" applyAlignment="1">
      <alignment horizontal="right" vertical="center" wrapText="1"/>
    </xf>
    <xf numFmtId="49" fontId="0" fillId="4" borderId="10" xfId="0" applyNumberFormat="1" applyFill="1" applyBorder="1" applyAlignment="1">
      <alignment horizontal="left" vertical="top" wrapText="1"/>
    </xf>
    <xf numFmtId="49" fontId="0" fillId="7" borderId="0" xfId="0" applyNumberFormat="1" applyFill="1" applyAlignment="1">
      <alignment wrapText="1"/>
    </xf>
    <xf numFmtId="49" fontId="0" fillId="5" borderId="0" xfId="0" applyNumberFormat="1" applyFill="1" applyAlignment="1">
      <alignment horizontal="right" vertical="center"/>
    </xf>
    <xf numFmtId="49" fontId="0" fillId="5" borderId="0" xfId="0" applyNumberFormat="1" applyFill="1" applyAlignment="1"/>
    <xf numFmtId="49" fontId="0" fillId="5" borderId="0" xfId="0" applyNumberFormat="1" applyFill="1" applyAlignment="1">
      <alignment horizontal="right" vertical="top"/>
    </xf>
    <xf numFmtId="49" fontId="0" fillId="5" borderId="0" xfId="0" applyNumberFormat="1" applyFill="1" applyAlignment="1">
      <alignment horizontal="right"/>
    </xf>
    <xf numFmtId="49" fontId="0" fillId="5" borderId="0" xfId="0" applyNumberFormat="1" applyFill="1" applyAlignment="1">
      <alignment horizontal="center"/>
    </xf>
    <xf numFmtId="49" fontId="6" fillId="5" borderId="0" xfId="0" applyNumberFormat="1" applyFont="1" applyFill="1" applyAlignment="1"/>
    <xf numFmtId="49" fontId="6" fillId="5" borderId="0" xfId="0" applyNumberFormat="1" applyFont="1" applyFill="1" applyAlignment="1">
      <alignment horizontal="left"/>
    </xf>
    <xf numFmtId="49" fontId="3" fillId="3" borderId="0" xfId="0" applyNumberFormat="1" applyFont="1" applyFill="1" applyAlignment="1">
      <alignment horizontal="right" vertical="center"/>
    </xf>
    <xf numFmtId="49" fontId="4" fillId="4" borderId="10" xfId="0" applyNumberFormat="1" applyFont="1" applyFill="1" applyBorder="1" applyAlignment="1">
      <alignment horizontal="left" vertical="top"/>
    </xf>
    <xf numFmtId="49" fontId="4" fillId="3" borderId="0" xfId="0" applyNumberFormat="1" applyFont="1" applyFill="1" applyAlignment="1">
      <alignment horizontal="right"/>
    </xf>
    <xf numFmtId="49" fontId="3" fillId="3" borderId="0" xfId="0" applyNumberFormat="1" applyFont="1" applyFill="1" applyAlignment="1">
      <alignment horizontal="right" vertical="top"/>
    </xf>
    <xf numFmtId="49" fontId="4" fillId="3" borderId="0" xfId="0" applyNumberFormat="1" applyFont="1" applyFill="1"/>
    <xf numFmtId="49" fontId="3" fillId="3" borderId="0" xfId="0" applyNumberFormat="1" applyFont="1" applyFill="1" applyAlignment="1">
      <alignment horizontal="right"/>
    </xf>
    <xf numFmtId="49" fontId="4" fillId="4" borderId="10" xfId="0" applyNumberFormat="1" applyFont="1" applyFill="1" applyBorder="1"/>
    <xf numFmtId="0" fontId="0" fillId="12" borderId="0" xfId="0" applyFill="1" applyAlignment="1"/>
    <xf numFmtId="49" fontId="1" fillId="12" borderId="0" xfId="0" applyNumberFormat="1" applyFont="1" applyFill="1" applyAlignment="1">
      <alignment vertical="top"/>
    </xf>
    <xf numFmtId="49" fontId="0" fillId="12" borderId="0" xfId="0" applyNumberFormat="1" applyFill="1" applyAlignment="1"/>
    <xf numFmtId="0" fontId="0" fillId="12" borderId="0" xfId="0" applyFill="1"/>
    <xf numFmtId="49" fontId="1" fillId="12" borderId="0" xfId="0" applyNumberFormat="1" applyFont="1" applyFill="1" applyBorder="1" applyAlignment="1">
      <alignment horizontal="right"/>
    </xf>
    <xf numFmtId="49" fontId="1" fillId="12" borderId="0" xfId="0" applyNumberFormat="1" applyFont="1" applyFill="1" applyAlignment="1">
      <alignment wrapText="1"/>
    </xf>
    <xf numFmtId="49" fontId="9" fillId="12" borderId="0" xfId="0" applyNumberFormat="1" applyFont="1" applyFill="1" applyAlignment="1"/>
    <xf numFmtId="0" fontId="11" fillId="12" borderId="0" xfId="0" applyFont="1" applyFill="1" applyAlignment="1"/>
    <xf numFmtId="49" fontId="6" fillId="4" borderId="14" xfId="0" applyNumberFormat="1" applyFont="1" applyFill="1" applyBorder="1" applyAlignment="1">
      <alignment wrapText="1"/>
    </xf>
    <xf numFmtId="49" fontId="0" fillId="4" borderId="14" xfId="0" applyNumberFormat="1" applyFill="1" applyBorder="1"/>
    <xf numFmtId="49" fontId="0" fillId="4" borderId="14" xfId="0" applyNumberFormat="1" applyFill="1" applyBorder="1" applyAlignment="1">
      <alignment wrapText="1"/>
    </xf>
    <xf numFmtId="49" fontId="8" fillId="4" borderId="14" xfId="0" applyNumberFormat="1" applyFont="1" applyFill="1" applyBorder="1"/>
    <xf numFmtId="49" fontId="8" fillId="4" borderId="14" xfId="0" applyNumberFormat="1" applyFont="1" applyFill="1" applyBorder="1" applyAlignment="1">
      <alignment wrapText="1"/>
    </xf>
    <xf numFmtId="49" fontId="9" fillId="12" borderId="0" xfId="0" applyNumberFormat="1" applyFont="1" applyFill="1" applyBorder="1" applyAlignment="1">
      <alignment horizontal="right"/>
    </xf>
    <xf numFmtId="49" fontId="1" fillId="12" borderId="0" xfId="0" applyNumberFormat="1" applyFont="1" applyFill="1" applyBorder="1" applyAlignment="1">
      <alignment horizontal="right" wrapText="1"/>
    </xf>
    <xf numFmtId="49" fontId="0" fillId="12" borderId="0" xfId="0" applyNumberFormat="1" applyFill="1" applyBorder="1" applyAlignment="1">
      <alignment horizontal="center"/>
    </xf>
    <xf numFmtId="49" fontId="1" fillId="12" borderId="0" xfId="0" applyNumberFormat="1" applyFont="1" applyFill="1" applyBorder="1" applyAlignment="1">
      <alignment horizontal="left"/>
    </xf>
    <xf numFmtId="49" fontId="1" fillId="12" borderId="0" xfId="0" applyNumberFormat="1" applyFont="1" applyFill="1" applyBorder="1" applyAlignment="1">
      <alignment horizontal="right" vertical="top"/>
    </xf>
    <xf numFmtId="49" fontId="1" fillId="12" borderId="0" xfId="0" applyNumberFormat="1" applyFont="1" applyFill="1" applyBorder="1" applyAlignment="1">
      <alignment horizontal="center" vertical="top"/>
    </xf>
    <xf numFmtId="49" fontId="0" fillId="4" borderId="14" xfId="0" applyNumberFormat="1" applyFill="1" applyBorder="1" applyAlignment="1"/>
    <xf numFmtId="0" fontId="0" fillId="11" borderId="0" xfId="0" applyFill="1" applyAlignment="1"/>
    <xf numFmtId="49" fontId="1" fillId="11" borderId="0" xfId="0" applyNumberFormat="1" applyFont="1" applyFill="1" applyAlignment="1">
      <alignment wrapText="1"/>
    </xf>
    <xf numFmtId="49" fontId="9" fillId="11" borderId="0" xfId="0" applyNumberFormat="1" applyFont="1" applyFill="1" applyAlignment="1"/>
    <xf numFmtId="49" fontId="0" fillId="11" borderId="0" xfId="0" applyNumberFormat="1" applyFill="1" applyAlignment="1"/>
    <xf numFmtId="49" fontId="1" fillId="11" borderId="0" xfId="0" applyNumberFormat="1" applyFont="1" applyFill="1" applyAlignment="1">
      <alignment vertical="top"/>
    </xf>
    <xf numFmtId="0" fontId="0" fillId="11" borderId="0" xfId="0" applyFill="1"/>
    <xf numFmtId="0" fontId="12" fillId="11" borderId="0" xfId="0" applyFont="1" applyFill="1" applyAlignment="1"/>
    <xf numFmtId="49" fontId="13" fillId="9" borderId="0" xfId="0" applyNumberFormat="1" applyFont="1" applyFill="1" applyAlignment="1">
      <alignment horizontal="right"/>
    </xf>
    <xf numFmtId="49" fontId="0" fillId="4" borderId="10" xfId="0" applyNumberFormat="1" applyFill="1" applyBorder="1" applyAlignment="1">
      <alignment horizontal="left" vertical="top" wrapText="1"/>
    </xf>
    <xf numFmtId="0" fontId="0" fillId="3" borderId="0" xfId="0" applyFill="1" applyAlignment="1"/>
    <xf numFmtId="164" fontId="4" fillId="4" borderId="10" xfId="0" applyNumberFormat="1" applyFont="1" applyFill="1" applyBorder="1" applyAlignment="1">
      <alignment horizontal="left"/>
    </xf>
    <xf numFmtId="14" fontId="0" fillId="0" borderId="0" xfId="0" applyNumberFormat="1"/>
    <xf numFmtId="49" fontId="4" fillId="4" borderId="10" xfId="0" applyNumberFormat="1" applyFont="1" applyFill="1" applyBorder="1" applyAlignment="1">
      <alignment vertical="top"/>
    </xf>
    <xf numFmtId="49" fontId="4" fillId="4" borderId="10" xfId="0" applyNumberFormat="1" applyFont="1" applyFill="1" applyBorder="1" applyAlignment="1">
      <alignment vertical="top" wrapText="1"/>
    </xf>
    <xf numFmtId="49" fontId="4" fillId="4" borderId="10" xfId="0" applyNumberFormat="1" applyFont="1" applyFill="1" applyBorder="1" applyAlignment="1">
      <alignment vertical="center"/>
    </xf>
    <xf numFmtId="49" fontId="4" fillId="3" borderId="0" xfId="0" applyNumberFormat="1" applyFont="1" applyFill="1" applyBorder="1" applyAlignment="1">
      <alignment horizontal="right"/>
    </xf>
    <xf numFmtId="49" fontId="4" fillId="3" borderId="11" xfId="0" applyNumberFormat="1" applyFont="1" applyFill="1" applyBorder="1" applyAlignment="1"/>
    <xf numFmtId="49" fontId="4" fillId="3" borderId="0" xfId="0" applyNumberFormat="1" applyFont="1" applyFill="1" applyAlignment="1"/>
    <xf numFmtId="49" fontId="4" fillId="3" borderId="0" xfId="0" applyNumberFormat="1" applyFont="1" applyFill="1" applyBorder="1" applyAlignment="1"/>
    <xf numFmtId="0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0" fillId="0" borderId="0" xfId="0" applyNumberFormat="1" applyAlignment="1">
      <alignment wrapText="1"/>
    </xf>
    <xf numFmtId="49" fontId="0" fillId="4" borderId="15" xfId="0" applyNumberFormat="1" applyFill="1" applyBorder="1" applyAlignment="1">
      <alignment horizontal="left" vertical="top"/>
    </xf>
    <xf numFmtId="49" fontId="0" fillId="5" borderId="0" xfId="0" applyNumberFormat="1" applyFill="1" applyAlignment="1">
      <alignment horizontal="left" vertical="top"/>
    </xf>
    <xf numFmtId="0" fontId="0" fillId="14" borderId="0" xfId="0" applyFill="1" applyAlignment="1">
      <alignment wrapText="1"/>
    </xf>
    <xf numFmtId="0" fontId="0" fillId="14" borderId="0" xfId="0" applyFill="1"/>
    <xf numFmtId="49" fontId="0" fillId="0" borderId="0" xfId="0" applyNumberFormat="1" applyAlignment="1">
      <alignment wrapText="1"/>
    </xf>
    <xf numFmtId="49" fontId="0" fillId="14" borderId="0" xfId="0" applyNumberFormat="1" applyFill="1" applyAlignment="1">
      <alignment wrapText="1"/>
    </xf>
    <xf numFmtId="0" fontId="5" fillId="11" borderId="0" xfId="0" applyFont="1" applyFill="1" applyAlignment="1"/>
    <xf numFmtId="0" fontId="2" fillId="11" borderId="0" xfId="0" applyFont="1" applyFill="1" applyAlignment="1"/>
    <xf numFmtId="49" fontId="9" fillId="11" borderId="0" xfId="0" applyNumberFormat="1" applyFont="1" applyFill="1" applyBorder="1" applyAlignment="1"/>
    <xf numFmtId="0" fontId="0" fillId="15" borderId="0" xfId="0" applyFill="1" applyAlignment="1">
      <alignment wrapText="1"/>
    </xf>
    <xf numFmtId="0" fontId="0" fillId="15" borderId="0" xfId="0" applyFill="1"/>
    <xf numFmtId="0" fontId="0" fillId="16" borderId="0" xfId="0" applyFill="1" applyAlignment="1">
      <alignment wrapText="1"/>
    </xf>
    <xf numFmtId="0" fontId="0" fillId="16" borderId="0" xfId="0" applyFill="1"/>
    <xf numFmtId="49" fontId="0" fillId="0" borderId="0" xfId="0" applyNumberFormat="1" applyFill="1" applyBorder="1"/>
    <xf numFmtId="0" fontId="0" fillId="17" borderId="0" xfId="0" applyFill="1" applyAlignment="1">
      <alignment wrapText="1"/>
    </xf>
    <xf numFmtId="0" fontId="0" fillId="17" borderId="0" xfId="0" applyFill="1"/>
    <xf numFmtId="0" fontId="0" fillId="18" borderId="0" xfId="0" applyFill="1" applyAlignment="1">
      <alignment wrapText="1"/>
    </xf>
    <xf numFmtId="0" fontId="0" fillId="18" borderId="0" xfId="0" applyFill="1"/>
    <xf numFmtId="0" fontId="0" fillId="0" borderId="0" xfId="0" applyNumberFormat="1" applyFill="1" applyBorder="1"/>
    <xf numFmtId="0" fontId="0" fillId="3" borderId="0" xfId="0" applyFill="1" applyAlignment="1">
      <alignment horizontal="center"/>
    </xf>
    <xf numFmtId="49" fontId="4" fillId="3" borderId="0" xfId="0" applyNumberFormat="1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49" fontId="3" fillId="3" borderId="0" xfId="0" applyNumberFormat="1" applyFont="1" applyFill="1" applyBorder="1" applyAlignment="1">
      <alignment horizontal="center" vertical="center"/>
    </xf>
    <xf numFmtId="49" fontId="3" fillId="3" borderId="0" xfId="0" applyNumberFormat="1" applyFont="1" applyFill="1" applyAlignment="1">
      <alignment horizontal="center"/>
    </xf>
    <xf numFmtId="49" fontId="4" fillId="3" borderId="11" xfId="0" applyNumberFormat="1" applyFont="1" applyFill="1" applyBorder="1" applyAlignment="1">
      <alignment horizontal="center"/>
    </xf>
    <xf numFmtId="49" fontId="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left" vertical="center"/>
    </xf>
    <xf numFmtId="0" fontId="0" fillId="5" borderId="0" xfId="0" applyFill="1" applyAlignment="1">
      <alignment horizontal="center"/>
    </xf>
    <xf numFmtId="49" fontId="0" fillId="4" borderId="16" xfId="0" applyNumberFormat="1" applyFill="1" applyBorder="1" applyAlignment="1">
      <alignment horizontal="left" vertical="top" wrapText="1"/>
    </xf>
    <xf numFmtId="49" fontId="0" fillId="4" borderId="14" xfId="0" applyNumberFormat="1" applyFill="1" applyBorder="1" applyAlignment="1">
      <alignment horizontal="left" vertical="top" wrapText="1"/>
    </xf>
    <xf numFmtId="49" fontId="0" fillId="4" borderId="16" xfId="0" applyNumberFormat="1" applyFill="1" applyBorder="1" applyAlignment="1">
      <alignment horizontal="left" vertical="top"/>
    </xf>
    <xf numFmtId="49" fontId="0" fillId="4" borderId="14" xfId="0" applyNumberFormat="1" applyFill="1" applyBorder="1" applyAlignment="1">
      <alignment horizontal="left" vertical="top"/>
    </xf>
    <xf numFmtId="0" fontId="6" fillId="5" borderId="0" xfId="0" applyFont="1" applyFill="1" applyAlignment="1">
      <alignment horizontal="left"/>
    </xf>
    <xf numFmtId="49" fontId="6" fillId="5" borderId="0" xfId="0" applyNumberFormat="1" applyFont="1" applyFill="1" applyAlignment="1"/>
    <xf numFmtId="49" fontId="6" fillId="5" borderId="0" xfId="0" applyNumberFormat="1" applyFont="1" applyFill="1" applyAlignment="1">
      <alignment horizontal="left"/>
    </xf>
    <xf numFmtId="49" fontId="0" fillId="5" borderId="0" xfId="0" applyNumberFormat="1" applyFill="1" applyAlignment="1">
      <alignment horizontal="center"/>
    </xf>
    <xf numFmtId="0" fontId="6" fillId="7" borderId="0" xfId="0" applyFont="1" applyFill="1" applyAlignment="1">
      <alignment horizontal="left" vertical="center"/>
    </xf>
    <xf numFmtId="49" fontId="0" fillId="7" borderId="0" xfId="0" applyNumberFormat="1" applyFill="1" applyAlignment="1">
      <alignment horizontal="center" vertical="center" wrapText="1"/>
    </xf>
    <xf numFmtId="49" fontId="6" fillId="7" borderId="0" xfId="0" applyNumberFormat="1" applyFont="1" applyFill="1" applyAlignment="1">
      <alignment horizontal="left" vertical="center"/>
    </xf>
    <xf numFmtId="0" fontId="5" fillId="12" borderId="0" xfId="0" applyFont="1" applyFill="1" applyAlignment="1">
      <alignment horizontal="center"/>
    </xf>
    <xf numFmtId="0" fontId="2" fillId="12" borderId="0" xfId="0" applyFont="1" applyFill="1" applyAlignment="1">
      <alignment horizontal="left"/>
    </xf>
    <xf numFmtId="0" fontId="0" fillId="11" borderId="0" xfId="0" applyFill="1" applyAlignment="1">
      <alignment horizontal="center"/>
    </xf>
    <xf numFmtId="0" fontId="5" fillId="11" borderId="0" xfId="0" applyFont="1" applyFill="1" applyAlignment="1">
      <alignment horizontal="center"/>
    </xf>
    <xf numFmtId="0" fontId="2" fillId="11" borderId="0" xfId="0" applyFont="1" applyFill="1" applyAlignment="1">
      <alignment horizontal="left"/>
    </xf>
    <xf numFmtId="49" fontId="9" fillId="11" borderId="0" xfId="0" applyNumberFormat="1" applyFont="1" applyFill="1" applyBorder="1" applyAlignment="1">
      <alignment horizontal="center"/>
    </xf>
    <xf numFmtId="49" fontId="0" fillId="11" borderId="0" xfId="0" applyNumberFormat="1" applyFill="1" applyAlignment="1">
      <alignment horizontal="center"/>
    </xf>
    <xf numFmtId="49" fontId="1" fillId="11" borderId="0" xfId="0" applyNumberFormat="1" applyFont="1" applyFill="1" applyAlignment="1">
      <alignment horizontal="left"/>
    </xf>
    <xf numFmtId="49" fontId="1" fillId="11" borderId="0" xfId="0" applyNumberFormat="1" applyFont="1" applyFill="1" applyAlignment="1">
      <alignment horizontal="center" vertical="top"/>
    </xf>
    <xf numFmtId="0" fontId="0" fillId="10" borderId="0" xfId="0" applyFill="1" applyAlignment="1">
      <alignment horizontal="center"/>
    </xf>
    <xf numFmtId="0" fontId="5" fillId="10" borderId="0" xfId="0" applyFont="1" applyFill="1" applyAlignment="1">
      <alignment horizontal="center"/>
    </xf>
    <xf numFmtId="0" fontId="2" fillId="10" borderId="0" xfId="0" applyFont="1" applyFill="1" applyAlignment="1">
      <alignment horizontal="left"/>
    </xf>
    <xf numFmtId="49" fontId="9" fillId="10" borderId="0" xfId="0" applyNumberFormat="1" applyFont="1" applyFill="1" applyBorder="1" applyAlignment="1">
      <alignment horizontal="center"/>
    </xf>
    <xf numFmtId="49" fontId="0" fillId="10" borderId="0" xfId="0" applyNumberFormat="1" applyFill="1" applyAlignment="1">
      <alignment horizontal="center"/>
    </xf>
    <xf numFmtId="49" fontId="1" fillId="10" borderId="0" xfId="0" applyNumberFormat="1" applyFont="1" applyFill="1" applyAlignment="1">
      <alignment horizontal="left"/>
    </xf>
    <xf numFmtId="49" fontId="1" fillId="10" borderId="0" xfId="0" applyNumberFormat="1" applyFont="1" applyFill="1" applyAlignment="1">
      <alignment horizontal="center" vertical="top"/>
    </xf>
    <xf numFmtId="0" fontId="0" fillId="9" borderId="0" xfId="0" applyFill="1" applyAlignment="1">
      <alignment horizontal="center"/>
    </xf>
    <xf numFmtId="0" fontId="5" fillId="9" borderId="0" xfId="0" applyFont="1" applyFill="1" applyAlignment="1">
      <alignment horizontal="center"/>
    </xf>
    <xf numFmtId="0" fontId="2" fillId="9" borderId="0" xfId="0" applyFont="1" applyFill="1" applyAlignment="1">
      <alignment horizontal="left"/>
    </xf>
    <xf numFmtId="49" fontId="9" fillId="9" borderId="0" xfId="0" applyNumberFormat="1" applyFont="1" applyFill="1" applyBorder="1" applyAlignment="1">
      <alignment horizontal="center"/>
    </xf>
    <xf numFmtId="49" fontId="0" fillId="9" borderId="0" xfId="0" applyNumberFormat="1" applyFill="1" applyAlignment="1">
      <alignment horizontal="center"/>
    </xf>
    <xf numFmtId="49" fontId="1" fillId="9" borderId="0" xfId="0" applyNumberFormat="1" applyFont="1" applyFill="1" applyAlignment="1">
      <alignment horizontal="left"/>
    </xf>
    <xf numFmtId="49" fontId="1" fillId="9" borderId="0" xfId="0" applyNumberFormat="1" applyFont="1" applyFill="1" applyAlignment="1">
      <alignment horizontal="center" vertical="top"/>
    </xf>
    <xf numFmtId="0" fontId="2" fillId="8" borderId="0" xfId="0" applyFont="1" applyFill="1" applyAlignment="1">
      <alignment horizontal="left" vertical="center"/>
    </xf>
    <xf numFmtId="0" fontId="0" fillId="8" borderId="0" xfId="0" applyFill="1" applyAlignment="1">
      <alignment horizontal="center"/>
    </xf>
    <xf numFmtId="0" fontId="0" fillId="6" borderId="0" xfId="0" applyFill="1" applyAlignment="1">
      <alignment horizontal="center"/>
    </xf>
    <xf numFmtId="49" fontId="0" fillId="4" borderId="10" xfId="0" applyNumberFormat="1" applyFill="1" applyBorder="1" applyAlignment="1">
      <alignment horizontal="left" vertical="top" wrapText="1"/>
    </xf>
    <xf numFmtId="0" fontId="1" fillId="6" borderId="0" xfId="0" applyFont="1" applyFill="1" applyAlignment="1">
      <alignment horizontal="center" vertical="top"/>
    </xf>
    <xf numFmtId="0" fontId="2" fillId="6" borderId="0" xfId="0" applyFont="1" applyFill="1" applyAlignment="1">
      <alignment horizontal="left" vertical="center"/>
    </xf>
    <xf numFmtId="0" fontId="0" fillId="6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D92DE"/>
      <color rgb="FFD5BCEA"/>
      <color rgb="FFE9DCF4"/>
      <color rgb="FFE0CDEF"/>
      <color rgb="FFD6BCEA"/>
      <color rgb="FFD4B9E9"/>
      <color rgb="FFC8A7E3"/>
      <color rgb="FFCFB0E6"/>
      <color rgb="FFD8BFEB"/>
      <color rgb="FFDCC5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57150</xdr:rowOff>
    </xdr:from>
    <xdr:to>
      <xdr:col>3</xdr:col>
      <xdr:colOff>381000</xdr:colOff>
      <xdr:row>1</xdr:row>
      <xdr:rowOff>152400</xdr:rowOff>
    </xdr:to>
    <xdr:pic macro="[0]!CREER_OBJ_SPE">
      <xdr:nvPicPr>
        <xdr:cNvPr id="10" name="Image 9">
          <a:extLst>
            <a:ext uri="{FF2B5EF4-FFF2-40B4-BE49-F238E27FC236}">
              <a16:creationId xmlns:a16="http://schemas.microsoft.com/office/drawing/2014/main" id="{CDDA38DF-5BAB-4AB5-86EF-336D986B35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39350" y="57150"/>
          <a:ext cx="333375" cy="333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28575</xdr:rowOff>
    </xdr:from>
    <xdr:to>
      <xdr:col>3</xdr:col>
      <xdr:colOff>381000</xdr:colOff>
      <xdr:row>1</xdr:row>
      <xdr:rowOff>123825</xdr:rowOff>
    </xdr:to>
    <xdr:pic macro="[0]!CREER_OBJ_SPE2">
      <xdr:nvPicPr>
        <xdr:cNvPr id="3" name="Image 2">
          <a:extLst>
            <a:ext uri="{FF2B5EF4-FFF2-40B4-BE49-F238E27FC236}">
              <a16:creationId xmlns:a16="http://schemas.microsoft.com/office/drawing/2014/main" id="{FDE3596F-C410-4C39-9CEA-9F8A84392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82175" y="28575"/>
          <a:ext cx="333375" cy="3333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66675</xdr:colOff>
      <xdr:row>0</xdr:row>
      <xdr:rowOff>28575</xdr:rowOff>
    </xdr:from>
    <xdr:to>
      <xdr:col>3</xdr:col>
      <xdr:colOff>400050</xdr:colOff>
      <xdr:row>1</xdr:row>
      <xdr:rowOff>123825</xdr:rowOff>
    </xdr:to>
    <xdr:pic macro="[0]!CREER_OBJ_SPE3">
      <xdr:nvPicPr>
        <xdr:cNvPr id="3" name="Image 2">
          <a:extLst>
            <a:ext uri="{FF2B5EF4-FFF2-40B4-BE49-F238E27FC236}">
              <a16:creationId xmlns:a16="http://schemas.microsoft.com/office/drawing/2014/main" id="{EBECF5DF-6EFA-4665-91CD-FE05D2829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28575"/>
          <a:ext cx="333375" cy="3333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66675</xdr:colOff>
      <xdr:row>0</xdr:row>
      <xdr:rowOff>47625</xdr:rowOff>
    </xdr:from>
    <xdr:to>
      <xdr:col>3</xdr:col>
      <xdr:colOff>400050</xdr:colOff>
      <xdr:row>1</xdr:row>
      <xdr:rowOff>142875</xdr:rowOff>
    </xdr:to>
    <xdr:pic macro="[0]!CREER_OBJ_SPE4">
      <xdr:nvPicPr>
        <xdr:cNvPr id="5" name="Image 4">
          <a:extLst>
            <a:ext uri="{FF2B5EF4-FFF2-40B4-BE49-F238E27FC236}">
              <a16:creationId xmlns:a16="http://schemas.microsoft.com/office/drawing/2014/main" id="{A511CEC8-1632-4562-A7EC-7A892CF026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47625"/>
          <a:ext cx="333375" cy="3333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38099</xdr:colOff>
      <xdr:row>0</xdr:row>
      <xdr:rowOff>47625</xdr:rowOff>
    </xdr:from>
    <xdr:to>
      <xdr:col>3</xdr:col>
      <xdr:colOff>371474</xdr:colOff>
      <xdr:row>1</xdr:row>
      <xdr:rowOff>142875</xdr:rowOff>
    </xdr:to>
    <xdr:pic macro="[0]!CREER_OBJ_SPE5">
      <xdr:nvPicPr>
        <xdr:cNvPr id="4" name="Image 3">
          <a:extLst>
            <a:ext uri="{FF2B5EF4-FFF2-40B4-BE49-F238E27FC236}">
              <a16:creationId xmlns:a16="http://schemas.microsoft.com/office/drawing/2014/main" id="{57816EDC-809D-492A-B18E-BEC9F49E9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72649" y="47625"/>
          <a:ext cx="333375" cy="3333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257175</xdr:colOff>
      <xdr:row>7</xdr:row>
      <xdr:rowOff>38100</xdr:rowOff>
    </xdr:from>
    <xdr:to>
      <xdr:col>4</xdr:col>
      <xdr:colOff>980769</xdr:colOff>
      <xdr:row>10</xdr:row>
      <xdr:rowOff>190194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C4A76B1-DBE0-4C33-96ED-D53C5BCA1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11600" y="5972175"/>
          <a:ext cx="723594" cy="72359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ulaire%20PPA%202023%20V6%20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Admin"/>
      <sheetName val="Elément Env."/>
      <sheetName val="Besoins et aspirations"/>
      <sheetName val="Objectif 1"/>
      <sheetName val="Listing"/>
      <sheetName val="Objectif 2"/>
      <sheetName val="Objectif 3"/>
      <sheetName val="Objectif 4"/>
      <sheetName val="Objectif 5"/>
      <sheetName val="Les prestations"/>
      <sheetName val="Conclusion"/>
      <sheetName val="BSD-Form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7" tint="0.79998168889431442"/>
  </sheetPr>
  <dimension ref="A1:G16"/>
  <sheetViews>
    <sheetView workbookViewId="0">
      <selection activeCell="B13" sqref="B13"/>
    </sheetView>
  </sheetViews>
  <sheetFormatPr baseColWidth="10" defaultColWidth="8.85546875" defaultRowHeight="15" x14ac:dyDescent="0.25"/>
  <cols>
    <col min="2" max="2" width="29.7109375" customWidth="1"/>
    <col min="3" max="3" width="75.42578125" customWidth="1"/>
    <col min="4" max="4" width="5.28515625" customWidth="1"/>
    <col min="5" max="5" width="36.140625" customWidth="1"/>
    <col min="6" max="6" width="153.85546875" customWidth="1"/>
    <col min="7" max="7" width="8.85546875" style="14"/>
  </cols>
  <sheetData>
    <row r="1" spans="1:6" ht="18.75" x14ac:dyDescent="0.25">
      <c r="A1" s="148"/>
      <c r="B1" s="153" t="s">
        <v>78</v>
      </c>
      <c r="C1" s="153"/>
      <c r="D1" s="153"/>
      <c r="E1" s="153"/>
      <c r="F1" s="113"/>
    </row>
    <row r="2" spans="1:6" x14ac:dyDescent="0.25">
      <c r="A2" s="148"/>
      <c r="B2" s="146"/>
      <c r="C2" s="146"/>
      <c r="D2" s="146"/>
      <c r="E2" s="146"/>
      <c r="F2" s="146"/>
    </row>
    <row r="3" spans="1:6" ht="15.75" customHeight="1" x14ac:dyDescent="0.25">
      <c r="A3" s="148"/>
      <c r="B3" s="77" t="s">
        <v>0</v>
      </c>
      <c r="C3" s="78" t="s">
        <v>273</v>
      </c>
      <c r="D3" s="120"/>
      <c r="E3" s="121"/>
      <c r="F3" s="146"/>
    </row>
    <row r="4" spans="1:6" ht="15.75" customHeight="1" x14ac:dyDescent="0.25">
      <c r="A4" s="148"/>
      <c r="B4" s="77" t="s">
        <v>1</v>
      </c>
      <c r="C4" s="78" t="s">
        <v>274</v>
      </c>
      <c r="D4" s="120"/>
      <c r="E4" s="121"/>
      <c r="F4" s="146"/>
    </row>
    <row r="5" spans="1:6" ht="15.75" x14ac:dyDescent="0.25">
      <c r="A5" s="148"/>
      <c r="B5" s="77" t="s">
        <v>39</v>
      </c>
      <c r="C5" s="78" t="s">
        <v>277</v>
      </c>
      <c r="D5" s="119"/>
      <c r="E5" s="122"/>
      <c r="F5" s="146"/>
    </row>
    <row r="6" spans="1:6" ht="15.75" x14ac:dyDescent="0.25">
      <c r="A6" s="148"/>
      <c r="B6" s="79" t="s">
        <v>2</v>
      </c>
      <c r="C6" s="118" t="s">
        <v>275</v>
      </c>
      <c r="D6" s="119"/>
      <c r="E6" s="122"/>
      <c r="F6" s="146"/>
    </row>
    <row r="7" spans="1:6" ht="51" customHeight="1" x14ac:dyDescent="0.25">
      <c r="A7" s="148"/>
      <c r="B7" s="80" t="s">
        <v>74</v>
      </c>
      <c r="C7" s="117" t="s">
        <v>270</v>
      </c>
      <c r="D7" s="122"/>
      <c r="E7" s="122"/>
      <c r="F7" s="146"/>
    </row>
    <row r="8" spans="1:6" ht="15.75" x14ac:dyDescent="0.25">
      <c r="A8" s="148"/>
      <c r="B8" s="77" t="s">
        <v>72</v>
      </c>
      <c r="C8" s="114">
        <v>97438</v>
      </c>
      <c r="D8" s="147"/>
      <c r="E8" s="147"/>
      <c r="F8" s="146"/>
    </row>
    <row r="9" spans="1:6" ht="15.75" x14ac:dyDescent="0.25">
      <c r="A9" s="148"/>
      <c r="B9" s="77" t="s">
        <v>73</v>
      </c>
      <c r="C9" s="81" t="str">
        <f>VLOOKUP(C8,'BSD-Form'!A2:C36,2,FALSE)</f>
        <v>Sainte-Marie</v>
      </c>
      <c r="D9" s="152"/>
      <c r="E9" s="152"/>
      <c r="F9" s="146"/>
    </row>
    <row r="10" spans="1:6" ht="15.75" customHeight="1" x14ac:dyDescent="0.25">
      <c r="A10" s="148"/>
      <c r="B10" s="149"/>
      <c r="C10" s="149"/>
      <c r="D10" s="149"/>
      <c r="E10" s="149"/>
      <c r="F10" s="146"/>
    </row>
    <row r="11" spans="1:6" ht="88.9" customHeight="1" x14ac:dyDescent="0.25">
      <c r="A11" s="148"/>
      <c r="B11" s="80" t="s">
        <v>75</v>
      </c>
      <c r="C11" s="116" t="s">
        <v>271</v>
      </c>
      <c r="D11" s="147"/>
      <c r="E11" s="147"/>
      <c r="F11" s="146"/>
    </row>
    <row r="12" spans="1:6" ht="15.75" customHeight="1" x14ac:dyDescent="0.25">
      <c r="A12" s="148"/>
      <c r="B12" s="150"/>
      <c r="C12" s="150"/>
      <c r="D12" s="150"/>
      <c r="E12" s="150"/>
      <c r="F12" s="146"/>
    </row>
    <row r="13" spans="1:6" ht="15.75" x14ac:dyDescent="0.25">
      <c r="A13" s="148"/>
      <c r="B13" s="82" t="s">
        <v>303</v>
      </c>
      <c r="C13" s="15">
        <v>36526</v>
      </c>
      <c r="D13" s="151"/>
      <c r="E13" s="152"/>
      <c r="F13" s="146"/>
    </row>
    <row r="14" spans="1:6" ht="15.75" x14ac:dyDescent="0.25">
      <c r="A14" s="148"/>
      <c r="B14" s="82" t="s">
        <v>76</v>
      </c>
      <c r="C14" s="15">
        <v>44594</v>
      </c>
      <c r="D14" s="151"/>
      <c r="E14" s="152"/>
      <c r="F14" s="146"/>
    </row>
    <row r="15" spans="1:6" ht="15.75" x14ac:dyDescent="0.25">
      <c r="A15" s="148"/>
      <c r="B15" s="82" t="s">
        <v>77</v>
      </c>
      <c r="C15" s="83" t="s">
        <v>272</v>
      </c>
      <c r="D15" s="151"/>
      <c r="E15" s="152"/>
      <c r="F15" s="146"/>
    </row>
    <row r="16" spans="1:6" ht="234.75" customHeight="1" x14ac:dyDescent="0.25">
      <c r="A16" s="146"/>
      <c r="B16" s="146"/>
      <c r="C16" s="146"/>
      <c r="D16" s="146"/>
      <c r="E16" s="146"/>
      <c r="F16" s="146"/>
    </row>
  </sheetData>
  <mergeCells count="10">
    <mergeCell ref="F2:F16"/>
    <mergeCell ref="D11:E11"/>
    <mergeCell ref="A16:E16"/>
    <mergeCell ref="A1:A15"/>
    <mergeCell ref="B10:E10"/>
    <mergeCell ref="B2:E2"/>
    <mergeCell ref="B12:E12"/>
    <mergeCell ref="D13:E15"/>
    <mergeCell ref="D8:E9"/>
    <mergeCell ref="B1:E1"/>
  </mergeCells>
  <pageMargins left="0.7" right="0.7" top="0.75" bottom="0.75" header="0.3" footer="0.3"/>
  <pageSetup paperSize="187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47C71-E513-419A-90CC-BEAF0B158F1D}">
  <sheetPr codeName="Feuil3">
    <tabColor theme="4" tint="-0.499984740745262"/>
  </sheetPr>
  <dimension ref="A1:E16"/>
  <sheetViews>
    <sheetView workbookViewId="0">
      <selection activeCell="C13" sqref="C13:D13"/>
    </sheetView>
  </sheetViews>
  <sheetFormatPr baseColWidth="10" defaultRowHeight="15" x14ac:dyDescent="0.25"/>
  <cols>
    <col min="1" max="1" width="9" customWidth="1"/>
    <col min="2" max="2" width="33.42578125" customWidth="1"/>
    <col min="3" max="3" width="46.85546875" customWidth="1"/>
    <col min="4" max="4" width="148.5703125" customWidth="1"/>
    <col min="5" max="5" width="24.5703125" customWidth="1"/>
  </cols>
  <sheetData>
    <row r="1" spans="1:5" ht="18" customHeight="1" x14ac:dyDescent="0.25">
      <c r="A1" s="154"/>
      <c r="B1" s="159" t="s">
        <v>45</v>
      </c>
      <c r="C1" s="159"/>
      <c r="D1" s="16"/>
      <c r="E1" s="154"/>
    </row>
    <row r="2" spans="1:5" ht="30" customHeight="1" x14ac:dyDescent="0.25">
      <c r="A2" s="154"/>
      <c r="B2" s="70" t="s">
        <v>43</v>
      </c>
      <c r="C2" s="155" t="s">
        <v>281</v>
      </c>
      <c r="D2" s="156"/>
      <c r="E2" s="154"/>
    </row>
    <row r="3" spans="1:5" x14ac:dyDescent="0.25">
      <c r="A3" s="154"/>
      <c r="B3" s="70" t="s">
        <v>42</v>
      </c>
      <c r="C3" s="127" t="s">
        <v>82</v>
      </c>
      <c r="D3" s="128"/>
      <c r="E3" s="154"/>
    </row>
    <row r="4" spans="1:5" ht="30.75" customHeight="1" x14ac:dyDescent="0.25">
      <c r="A4" s="154"/>
      <c r="B4" s="70" t="s">
        <v>41</v>
      </c>
      <c r="C4" s="155" t="s">
        <v>282</v>
      </c>
      <c r="D4" s="156"/>
      <c r="E4" s="154"/>
    </row>
    <row r="5" spans="1:5" x14ac:dyDescent="0.25">
      <c r="A5" s="154"/>
      <c r="B5" s="70" t="s">
        <v>40</v>
      </c>
      <c r="C5" s="127" t="s">
        <v>94</v>
      </c>
      <c r="D5" s="128"/>
      <c r="E5" s="154"/>
    </row>
    <row r="6" spans="1:5" ht="49.9" customHeight="1" x14ac:dyDescent="0.25">
      <c r="A6" s="154"/>
      <c r="B6" s="72" t="s">
        <v>80</v>
      </c>
      <c r="C6" s="112" t="s">
        <v>283</v>
      </c>
      <c r="D6" s="128"/>
      <c r="E6" s="154"/>
    </row>
    <row r="7" spans="1:5" ht="33.75" customHeight="1" x14ac:dyDescent="0.25">
      <c r="A7" s="154"/>
      <c r="B7" s="73" t="s">
        <v>79</v>
      </c>
      <c r="C7" s="157" t="s">
        <v>280</v>
      </c>
      <c r="D7" s="158"/>
      <c r="E7" s="154"/>
    </row>
    <row r="8" spans="1:5" x14ac:dyDescent="0.25">
      <c r="A8" s="154"/>
      <c r="B8" s="162"/>
      <c r="C8" s="162"/>
      <c r="D8" s="74"/>
      <c r="E8" s="154"/>
    </row>
    <row r="9" spans="1:5" ht="15.75" x14ac:dyDescent="0.25">
      <c r="A9" s="154"/>
      <c r="B9" s="160" t="s">
        <v>44</v>
      </c>
      <c r="C9" s="160"/>
      <c r="D9" s="75"/>
      <c r="E9" s="154"/>
    </row>
    <row r="10" spans="1:5" ht="67.5" customHeight="1" x14ac:dyDescent="0.25">
      <c r="A10" s="154"/>
      <c r="B10" s="71"/>
      <c r="C10" s="155" t="s">
        <v>279</v>
      </c>
      <c r="D10" s="156"/>
      <c r="E10" s="154"/>
    </row>
    <row r="11" spans="1:5" x14ac:dyDescent="0.25">
      <c r="A11" s="154"/>
      <c r="B11" s="162"/>
      <c r="C11" s="162"/>
      <c r="D11" s="74"/>
      <c r="E11" s="154"/>
    </row>
    <row r="12" spans="1:5" ht="15.75" x14ac:dyDescent="0.25">
      <c r="A12" s="154"/>
      <c r="B12" s="161" t="s">
        <v>46</v>
      </c>
      <c r="C12" s="161"/>
      <c r="D12" s="76"/>
      <c r="E12" s="154"/>
    </row>
    <row r="13" spans="1:5" ht="63.75" customHeight="1" x14ac:dyDescent="0.25">
      <c r="A13" s="154"/>
      <c r="B13" s="72" t="s">
        <v>47</v>
      </c>
      <c r="C13" s="155" t="s">
        <v>284</v>
      </c>
      <c r="D13" s="156"/>
      <c r="E13" s="154"/>
    </row>
    <row r="14" spans="1:5" ht="61.5" customHeight="1" x14ac:dyDescent="0.25">
      <c r="A14" s="154"/>
      <c r="B14" s="72" t="s">
        <v>48</v>
      </c>
      <c r="C14" s="155" t="s">
        <v>285</v>
      </c>
      <c r="D14" s="156"/>
      <c r="E14" s="154"/>
    </row>
    <row r="15" spans="1:5" ht="67.5" customHeight="1" x14ac:dyDescent="0.25">
      <c r="A15" s="154"/>
      <c r="B15" s="72" t="s">
        <v>49</v>
      </c>
      <c r="C15" s="155" t="s">
        <v>286</v>
      </c>
      <c r="D15" s="156"/>
      <c r="E15" s="154"/>
    </row>
    <row r="16" spans="1:5" ht="37.5" customHeight="1" x14ac:dyDescent="0.25">
      <c r="A16" s="154"/>
      <c r="B16" s="154"/>
      <c r="C16" s="154"/>
      <c r="D16" s="154"/>
      <c r="E16" s="154"/>
    </row>
  </sheetData>
  <mergeCells count="15">
    <mergeCell ref="A1:A16"/>
    <mergeCell ref="E1:E16"/>
    <mergeCell ref="C2:D2"/>
    <mergeCell ref="C4:D4"/>
    <mergeCell ref="C7:D7"/>
    <mergeCell ref="C10:D10"/>
    <mergeCell ref="C13:D13"/>
    <mergeCell ref="C14:D14"/>
    <mergeCell ref="C15:D15"/>
    <mergeCell ref="B16:D16"/>
    <mergeCell ref="B1:C1"/>
    <mergeCell ref="B9:C9"/>
    <mergeCell ref="B12:C12"/>
    <mergeCell ref="B11:C11"/>
    <mergeCell ref="B8:C8"/>
  </mergeCells>
  <pageMargins left="0.7" right="0.7" top="0.75" bottom="0.75" header="0.3" footer="0.3"/>
  <pageSetup paperSize="187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8625188-B5CB-4122-8473-58C852A952E0}">
          <x14:formula1>
            <xm:f>'BSD-Form'!$F$2:$F$7</xm:f>
          </x14:formula1>
          <xm:sqref>C3</xm:sqref>
        </x14:dataValidation>
        <x14:dataValidation type="list" allowBlank="1" showInputMessage="1" showErrorMessage="1" xr:uid="{4DE36896-6409-4920-AADA-F2365F06A0CF}">
          <x14:formula1>
            <xm:f>'BSD-Form'!$G$2:$G$10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A7627-6825-4C74-BDF3-27FA36B39876}">
  <sheetPr codeName="Feuil4">
    <tabColor theme="5" tint="-0.249977111117893"/>
  </sheetPr>
  <dimension ref="A1:D14"/>
  <sheetViews>
    <sheetView workbookViewId="0">
      <selection activeCell="C14" sqref="C14"/>
    </sheetView>
  </sheetViews>
  <sheetFormatPr baseColWidth="10" defaultRowHeight="15" x14ac:dyDescent="0.25"/>
  <cols>
    <col min="2" max="2" width="38" customWidth="1"/>
    <col min="3" max="3" width="194.42578125" customWidth="1"/>
    <col min="4" max="4" width="18.28515625" customWidth="1"/>
  </cols>
  <sheetData>
    <row r="1" spans="1:4" ht="18" customHeight="1" x14ac:dyDescent="0.25">
      <c r="A1" s="22"/>
      <c r="B1" s="163" t="s">
        <v>100</v>
      </c>
      <c r="C1" s="163"/>
      <c r="D1" s="22"/>
    </row>
    <row r="2" spans="1:4" ht="68.25" customHeight="1" x14ac:dyDescent="0.25">
      <c r="A2" s="22"/>
      <c r="B2" s="67" t="s">
        <v>50</v>
      </c>
      <c r="C2" s="68" t="s">
        <v>288</v>
      </c>
      <c r="D2" s="22"/>
    </row>
    <row r="3" spans="1:4" ht="68.25" customHeight="1" x14ac:dyDescent="0.25">
      <c r="A3" s="22"/>
      <c r="B3" s="67" t="s">
        <v>304</v>
      </c>
      <c r="C3" s="68" t="s">
        <v>287</v>
      </c>
      <c r="D3" s="22"/>
    </row>
    <row r="4" spans="1:4" x14ac:dyDescent="0.25">
      <c r="A4" s="22"/>
      <c r="B4" s="164"/>
      <c r="C4" s="164"/>
      <c r="D4" s="22"/>
    </row>
    <row r="5" spans="1:4" ht="13.9" customHeight="1" x14ac:dyDescent="0.25">
      <c r="A5" s="22"/>
      <c r="B5" s="67" t="s">
        <v>52</v>
      </c>
      <c r="C5" s="69"/>
      <c r="D5" s="22"/>
    </row>
    <row r="6" spans="1:4" ht="63.75" customHeight="1" x14ac:dyDescent="0.25">
      <c r="A6" s="22"/>
      <c r="B6" s="67" t="s">
        <v>50</v>
      </c>
      <c r="C6" s="68" t="s">
        <v>289</v>
      </c>
      <c r="D6" s="22"/>
    </row>
    <row r="7" spans="1:4" x14ac:dyDescent="0.25">
      <c r="A7" s="22"/>
      <c r="B7" s="164"/>
      <c r="C7" s="164"/>
      <c r="D7" s="22"/>
    </row>
    <row r="8" spans="1:4" ht="14.45" customHeight="1" x14ac:dyDescent="0.25">
      <c r="A8" s="22"/>
      <c r="B8" s="67" t="s">
        <v>53</v>
      </c>
      <c r="C8" s="69"/>
      <c r="D8" s="22"/>
    </row>
    <row r="9" spans="1:4" ht="66.75" customHeight="1" x14ac:dyDescent="0.25">
      <c r="A9" s="22"/>
      <c r="B9" s="67" t="s">
        <v>305</v>
      </c>
      <c r="C9" s="68" t="s">
        <v>290</v>
      </c>
      <c r="D9" s="22"/>
    </row>
    <row r="10" spans="1:4" x14ac:dyDescent="0.25">
      <c r="A10" s="22"/>
      <c r="B10" s="164"/>
      <c r="C10" s="164"/>
      <c r="D10" s="22"/>
    </row>
    <row r="11" spans="1:4" ht="20.25" customHeight="1" x14ac:dyDescent="0.25">
      <c r="A11" s="22"/>
      <c r="B11" s="165" t="s">
        <v>55</v>
      </c>
      <c r="C11" s="165"/>
      <c r="D11" s="22"/>
    </row>
    <row r="12" spans="1:4" ht="60.75" customHeight="1" x14ac:dyDescent="0.25">
      <c r="A12" s="22"/>
      <c r="B12" s="67" t="s">
        <v>56</v>
      </c>
      <c r="C12" s="68" t="s">
        <v>291</v>
      </c>
      <c r="D12" s="22"/>
    </row>
    <row r="13" spans="1:4" ht="62.25" customHeight="1" x14ac:dyDescent="0.25">
      <c r="A13" s="22"/>
      <c r="B13" s="67" t="s">
        <v>57</v>
      </c>
      <c r="C13" s="68" t="s">
        <v>292</v>
      </c>
      <c r="D13" s="22"/>
    </row>
    <row r="14" spans="1:4" ht="45.75" customHeight="1" x14ac:dyDescent="0.25">
      <c r="A14" s="22"/>
      <c r="B14" s="22"/>
      <c r="C14" s="22"/>
      <c r="D14" s="22"/>
    </row>
  </sheetData>
  <mergeCells count="5">
    <mergeCell ref="B1:C1"/>
    <mergeCell ref="B4:C4"/>
    <mergeCell ref="B7:C7"/>
    <mergeCell ref="B10:C10"/>
    <mergeCell ref="B11:C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759DF-3F7A-498F-8C2D-E462ABEB25A3}">
  <sheetPr codeName="Feuil5">
    <tabColor rgb="FF9E5ECE"/>
  </sheetPr>
  <dimension ref="A1:D31"/>
  <sheetViews>
    <sheetView zoomScaleNormal="100" workbookViewId="0">
      <selection activeCell="E11" sqref="E11"/>
    </sheetView>
  </sheetViews>
  <sheetFormatPr baseColWidth="10" defaultRowHeight="15" x14ac:dyDescent="0.25"/>
  <cols>
    <col min="1" max="1" width="5.42578125" style="87" customWidth="1"/>
    <col min="2" max="2" width="29" style="87" customWidth="1"/>
    <col min="3" max="3" width="115.42578125" style="87" customWidth="1"/>
    <col min="4" max="4" width="6.28515625" style="87" customWidth="1"/>
    <col min="5" max="16384" width="11.42578125" style="87"/>
  </cols>
  <sheetData>
    <row r="1" spans="1:4" ht="18.75" x14ac:dyDescent="0.3">
      <c r="A1" s="166"/>
      <c r="B1" s="167" t="s">
        <v>58</v>
      </c>
      <c r="C1" s="167"/>
      <c r="D1" s="84"/>
    </row>
    <row r="2" spans="1:4" ht="15.75" customHeight="1" x14ac:dyDescent="0.25">
      <c r="A2" s="166"/>
      <c r="B2" s="88" t="s">
        <v>252</v>
      </c>
      <c r="C2" s="92"/>
      <c r="D2" s="91" t="s">
        <v>259</v>
      </c>
    </row>
    <row r="3" spans="1:4" ht="15" customHeight="1" x14ac:dyDescent="0.25">
      <c r="A3" s="166"/>
      <c r="B3" s="97" t="s">
        <v>151</v>
      </c>
      <c r="C3" s="93"/>
      <c r="D3" s="84"/>
    </row>
    <row r="4" spans="1:4" ht="15" customHeight="1" x14ac:dyDescent="0.25">
      <c r="A4" s="166"/>
      <c r="B4" s="61"/>
      <c r="C4" s="61"/>
      <c r="D4" s="84"/>
    </row>
    <row r="5" spans="1:4" ht="15.75" customHeight="1" x14ac:dyDescent="0.25">
      <c r="A5" s="166"/>
      <c r="B5" s="98" t="s">
        <v>253</v>
      </c>
      <c r="C5" s="92"/>
      <c r="D5" s="89"/>
    </row>
    <row r="6" spans="1:4" ht="15.75" customHeight="1" x14ac:dyDescent="0.25">
      <c r="A6" s="166"/>
      <c r="B6" s="98"/>
      <c r="C6" s="92"/>
      <c r="D6" s="89"/>
    </row>
    <row r="7" spans="1:4" ht="15.75" customHeight="1" x14ac:dyDescent="0.25">
      <c r="A7" s="166"/>
      <c r="B7" s="98"/>
      <c r="C7" s="92"/>
      <c r="D7" s="89"/>
    </row>
    <row r="8" spans="1:4" ht="15" customHeight="1" x14ac:dyDescent="0.25">
      <c r="A8" s="166"/>
      <c r="B8" s="88" t="s">
        <v>59</v>
      </c>
      <c r="C8" s="60"/>
      <c r="D8" s="65"/>
    </row>
    <row r="9" spans="1:4" ht="15" customHeight="1" x14ac:dyDescent="0.25">
      <c r="A9" s="166"/>
      <c r="B9" s="97" t="s">
        <v>151</v>
      </c>
      <c r="C9" s="103"/>
      <c r="D9" s="90"/>
    </row>
    <row r="10" spans="1:4" ht="15" customHeight="1" x14ac:dyDescent="0.25">
      <c r="A10" s="166"/>
      <c r="B10" s="97" t="s">
        <v>151</v>
      </c>
      <c r="C10" s="93"/>
      <c r="D10" s="90"/>
    </row>
    <row r="11" spans="1:4" ht="15" customHeight="1" x14ac:dyDescent="0.25">
      <c r="A11" s="166"/>
      <c r="B11" s="97" t="s">
        <v>151</v>
      </c>
      <c r="C11" s="93"/>
      <c r="D11" s="90"/>
    </row>
    <row r="12" spans="1:4" ht="15" customHeight="1" x14ac:dyDescent="0.25">
      <c r="A12" s="166"/>
      <c r="B12" s="97" t="s">
        <v>151</v>
      </c>
      <c r="C12" s="93"/>
      <c r="D12" s="90"/>
    </row>
    <row r="13" spans="1:4" ht="15" customHeight="1" x14ac:dyDescent="0.25">
      <c r="A13" s="166"/>
      <c r="B13" s="97" t="s">
        <v>151</v>
      </c>
      <c r="C13" s="93"/>
      <c r="D13" s="90"/>
    </row>
    <row r="14" spans="1:4" ht="15" customHeight="1" x14ac:dyDescent="0.25">
      <c r="A14" s="166"/>
      <c r="B14" s="97" t="s">
        <v>151</v>
      </c>
      <c r="C14" s="93"/>
      <c r="D14" s="90"/>
    </row>
    <row r="15" spans="1:4" ht="15" customHeight="1" x14ac:dyDescent="0.25">
      <c r="A15" s="166"/>
      <c r="B15" s="99"/>
      <c r="C15" s="62"/>
      <c r="D15" s="86"/>
    </row>
    <row r="16" spans="1:4" ht="30" customHeight="1" x14ac:dyDescent="0.25">
      <c r="A16" s="166"/>
      <c r="B16" s="98" t="s">
        <v>251</v>
      </c>
      <c r="C16" s="63"/>
      <c r="D16" s="89"/>
    </row>
    <row r="17" spans="1:4" ht="15" customHeight="1" x14ac:dyDescent="0.25">
      <c r="A17" s="166"/>
      <c r="B17" s="97" t="s">
        <v>151</v>
      </c>
      <c r="C17" s="93"/>
      <c r="D17" s="90"/>
    </row>
    <row r="18" spans="1:4" ht="15" customHeight="1" x14ac:dyDescent="0.25">
      <c r="A18" s="166"/>
      <c r="B18" s="97" t="s">
        <v>151</v>
      </c>
      <c r="C18" s="93"/>
      <c r="D18" s="90"/>
    </row>
    <row r="19" spans="1:4" ht="15" customHeight="1" x14ac:dyDescent="0.25">
      <c r="A19" s="166"/>
      <c r="B19" s="97" t="s">
        <v>151</v>
      </c>
      <c r="C19" s="93"/>
      <c r="D19" s="90"/>
    </row>
    <row r="20" spans="1:4" ht="15" customHeight="1" x14ac:dyDescent="0.25">
      <c r="A20" s="166"/>
      <c r="B20" s="97" t="s">
        <v>151</v>
      </c>
      <c r="C20" s="93"/>
      <c r="D20" s="90"/>
    </row>
    <row r="21" spans="1:4" ht="15" customHeight="1" x14ac:dyDescent="0.25">
      <c r="A21" s="166"/>
      <c r="B21" s="97" t="s">
        <v>151</v>
      </c>
      <c r="C21" s="93"/>
      <c r="D21" s="90"/>
    </row>
    <row r="22" spans="1:4" ht="15" customHeight="1" x14ac:dyDescent="0.25">
      <c r="A22" s="166"/>
      <c r="B22" s="97" t="s">
        <v>151</v>
      </c>
      <c r="C22" s="93"/>
      <c r="D22" s="90"/>
    </row>
    <row r="23" spans="1:4" ht="15" customHeight="1" x14ac:dyDescent="0.25">
      <c r="A23" s="166"/>
      <c r="B23" s="88" t="s">
        <v>62</v>
      </c>
      <c r="C23" s="94"/>
      <c r="D23" s="65"/>
    </row>
    <row r="24" spans="1:4" ht="15" customHeight="1" x14ac:dyDescent="0.25">
      <c r="A24" s="166"/>
      <c r="B24" s="100"/>
      <c r="C24" s="64"/>
      <c r="D24" s="65"/>
    </row>
    <row r="25" spans="1:4" ht="15" customHeight="1" x14ac:dyDescent="0.25">
      <c r="A25" s="166"/>
      <c r="B25" s="88" t="s">
        <v>60</v>
      </c>
      <c r="C25" s="65"/>
      <c r="D25" s="65"/>
    </row>
    <row r="26" spans="1:4" ht="15" customHeight="1" x14ac:dyDescent="0.25">
      <c r="A26" s="166"/>
      <c r="B26" s="101" t="s">
        <v>61</v>
      </c>
      <c r="C26" s="95"/>
      <c r="D26" s="85"/>
    </row>
    <row r="27" spans="1:4" ht="40.9" customHeight="1" x14ac:dyDescent="0.25">
      <c r="A27" s="166"/>
      <c r="B27" s="101" t="s">
        <v>64</v>
      </c>
      <c r="C27" s="96"/>
      <c r="D27" s="85"/>
    </row>
    <row r="28" spans="1:4" ht="44.45" customHeight="1" x14ac:dyDescent="0.25">
      <c r="A28" s="166"/>
      <c r="B28" s="101" t="s">
        <v>63</v>
      </c>
      <c r="C28" s="96"/>
      <c r="D28" s="85"/>
    </row>
    <row r="29" spans="1:4" ht="15" customHeight="1" x14ac:dyDescent="0.25">
      <c r="A29" s="166"/>
      <c r="B29" s="102"/>
      <c r="C29" s="66"/>
      <c r="D29" s="85"/>
    </row>
    <row r="30" spans="1:4" ht="15.75" customHeight="1" x14ac:dyDescent="0.25">
      <c r="A30" s="166"/>
      <c r="B30" s="101" t="s">
        <v>101</v>
      </c>
      <c r="C30" s="96"/>
      <c r="D30" s="85"/>
    </row>
    <row r="31" spans="1:4" ht="113.25" customHeight="1" x14ac:dyDescent="0.25">
      <c r="A31" s="84"/>
      <c r="B31" s="84"/>
      <c r="C31" s="84"/>
      <c r="D31" s="84"/>
    </row>
  </sheetData>
  <mergeCells count="2">
    <mergeCell ref="A1:A30"/>
    <mergeCell ref="B1:C1"/>
  </mergeCells>
  <pageMargins left="0.7" right="0.7" top="0.75" bottom="0.75" header="0.3" footer="0.3"/>
  <pageSetup paperSize="187"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9A6D8F4-87FA-4C94-8DFB-098BD0D792E0}">
          <x14:formula1>
            <xm:f>'BSD-Form'!$K$2:$K$4</xm:f>
          </x14:formula1>
          <xm:sqref>C26</xm:sqref>
        </x14:dataValidation>
        <x14:dataValidation type="list" allowBlank="1" showInputMessage="1" showErrorMessage="1" xr:uid="{27D5BB43-671F-4EC2-98FE-6F28A902A97D}">
          <x14:formula1>
            <xm:f>'BSD-Form'!$H$2:$H$21</xm:f>
          </x14:formula1>
          <xm:sqref>C3</xm:sqref>
        </x14:dataValidation>
        <x14:dataValidation type="list" allowBlank="1" showInputMessage="1" showErrorMessage="1" xr:uid="{92776394-2D83-4F75-BB0C-D0718EEA63F9}">
          <x14:formula1>
            <xm:f>'BSD-Form'!$I$2:$I$39</xm:f>
          </x14:formula1>
          <xm:sqref>C9:C14</xm:sqref>
        </x14:dataValidation>
        <x14:dataValidation type="list" allowBlank="1" showInputMessage="1" showErrorMessage="1" xr:uid="{1AFF02FD-D5E3-445A-81B8-DA0E9D583DBE}">
          <x14:formula1>
            <xm:f>'BSD-Form'!$J$2:$J$63</xm:f>
          </x14:formula1>
          <xm:sqref>C17:C22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CAD36-8779-45FC-B55F-F07EB8258083}">
  <sheetPr codeName="Feuil9">
    <tabColor rgb="FFB381D9"/>
  </sheetPr>
  <dimension ref="A1:N31"/>
  <sheetViews>
    <sheetView zoomScaleNormal="100" workbookViewId="0">
      <selection activeCell="D1" sqref="D1:D1048576"/>
    </sheetView>
  </sheetViews>
  <sheetFormatPr baseColWidth="10" defaultRowHeight="15" x14ac:dyDescent="0.25"/>
  <cols>
    <col min="1" max="1" width="5.42578125" customWidth="1"/>
    <col min="2" max="2" width="29" customWidth="1"/>
    <col min="3" max="3" width="111.5703125" customWidth="1"/>
    <col min="4" max="4" width="6.28515625" style="109" customWidth="1"/>
    <col min="5" max="14" width="22.5703125" style="109" customWidth="1"/>
  </cols>
  <sheetData>
    <row r="1" spans="1:14" ht="18.75" x14ac:dyDescent="0.3">
      <c r="A1" s="169"/>
      <c r="B1" s="170" t="s">
        <v>254</v>
      </c>
      <c r="C1" s="170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</row>
    <row r="2" spans="1:14" ht="15.75" x14ac:dyDescent="0.25">
      <c r="A2" s="169"/>
      <c r="B2" s="52" t="s">
        <v>252</v>
      </c>
      <c r="C2" s="37"/>
      <c r="D2" s="110" t="s">
        <v>299</v>
      </c>
      <c r="E2" s="110"/>
      <c r="F2" s="110"/>
      <c r="G2" s="110"/>
      <c r="H2" s="110"/>
      <c r="I2" s="110"/>
      <c r="J2" s="110"/>
      <c r="K2" s="110"/>
      <c r="L2" s="110"/>
      <c r="M2" s="110"/>
      <c r="N2" s="110"/>
    </row>
    <row r="3" spans="1:14" x14ac:dyDescent="0.25">
      <c r="A3" s="169"/>
      <c r="B3" s="53" t="s">
        <v>151</v>
      </c>
      <c r="C3" s="3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</row>
    <row r="4" spans="1:14" x14ac:dyDescent="0.25">
      <c r="A4" s="169"/>
      <c r="B4" s="171"/>
      <c r="C4" s="171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</row>
    <row r="5" spans="1:14" ht="15.75" x14ac:dyDescent="0.25">
      <c r="A5" s="169"/>
      <c r="B5" s="54" t="s">
        <v>253</v>
      </c>
      <c r="C5" s="37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</row>
    <row r="6" spans="1:14" ht="15.75" x14ac:dyDescent="0.25">
      <c r="A6" s="169"/>
      <c r="B6" s="55"/>
      <c r="C6" s="37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ht="15.75" x14ac:dyDescent="0.25">
      <c r="A7" s="169"/>
      <c r="B7" s="55"/>
      <c r="C7" s="37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</row>
    <row r="8" spans="1:14" x14ac:dyDescent="0.25">
      <c r="A8" s="169"/>
      <c r="B8" s="52" t="s">
        <v>59</v>
      </c>
      <c r="C8" s="56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</row>
    <row r="9" spans="1:14" x14ac:dyDescent="0.25">
      <c r="A9" s="169"/>
      <c r="B9" s="53" t="s">
        <v>151</v>
      </c>
      <c r="C9" s="34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</row>
    <row r="10" spans="1:14" x14ac:dyDescent="0.25">
      <c r="A10" s="169"/>
      <c r="B10" s="53" t="s">
        <v>151</v>
      </c>
      <c r="C10" s="34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</row>
    <row r="11" spans="1:14" x14ac:dyDescent="0.25">
      <c r="A11" s="169"/>
      <c r="B11" s="53" t="s">
        <v>151</v>
      </c>
      <c r="C11" s="34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</row>
    <row r="12" spans="1:14" x14ac:dyDescent="0.25">
      <c r="A12" s="169"/>
      <c r="B12" s="53" t="s">
        <v>151</v>
      </c>
      <c r="C12" s="34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</row>
    <row r="13" spans="1:14" x14ac:dyDescent="0.25">
      <c r="A13" s="169"/>
      <c r="B13" s="53" t="s">
        <v>151</v>
      </c>
      <c r="C13" s="34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</row>
    <row r="14" spans="1:14" x14ac:dyDescent="0.25">
      <c r="A14" s="169"/>
      <c r="B14" s="53" t="s">
        <v>151</v>
      </c>
      <c r="C14" s="34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</row>
    <row r="15" spans="1:14" x14ac:dyDescent="0.25">
      <c r="A15" s="169"/>
      <c r="B15" s="172"/>
      <c r="C15" s="172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</row>
    <row r="16" spans="1:14" ht="30" x14ac:dyDescent="0.25">
      <c r="A16" s="169"/>
      <c r="B16" s="54" t="s">
        <v>251</v>
      </c>
      <c r="C16" s="57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</row>
    <row r="17" spans="1:14" x14ac:dyDescent="0.25">
      <c r="A17" s="169"/>
      <c r="B17" s="53" t="s">
        <v>151</v>
      </c>
      <c r="C17" s="34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</row>
    <row r="18" spans="1:14" x14ac:dyDescent="0.25">
      <c r="A18" s="169"/>
      <c r="B18" s="53" t="s">
        <v>151</v>
      </c>
      <c r="C18" s="34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</row>
    <row r="19" spans="1:14" x14ac:dyDescent="0.25">
      <c r="A19" s="169"/>
      <c r="B19" s="53" t="s">
        <v>151</v>
      </c>
      <c r="C19" s="34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</row>
    <row r="20" spans="1:14" x14ac:dyDescent="0.25">
      <c r="A20" s="169"/>
      <c r="B20" s="53" t="s">
        <v>151</v>
      </c>
      <c r="C20" s="34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</row>
    <row r="21" spans="1:14" x14ac:dyDescent="0.25">
      <c r="A21" s="169"/>
      <c r="B21" s="53" t="s">
        <v>151</v>
      </c>
      <c r="C21" s="34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</row>
    <row r="22" spans="1:14" x14ac:dyDescent="0.25">
      <c r="A22" s="169"/>
      <c r="B22" s="53" t="s">
        <v>151</v>
      </c>
      <c r="C22" s="34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</row>
    <row r="23" spans="1:14" x14ac:dyDescent="0.25">
      <c r="A23" s="169"/>
      <c r="B23" s="52" t="s">
        <v>62</v>
      </c>
      <c r="C23" s="41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</row>
    <row r="24" spans="1:14" x14ac:dyDescent="0.25">
      <c r="A24" s="169"/>
      <c r="B24" s="173"/>
      <c r="C24" s="173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</row>
    <row r="25" spans="1:14" x14ac:dyDescent="0.25">
      <c r="A25" s="169"/>
      <c r="B25" s="52" t="s">
        <v>60</v>
      </c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</row>
    <row r="26" spans="1:14" ht="15" customHeight="1" x14ac:dyDescent="0.25">
      <c r="A26" s="169"/>
      <c r="B26" s="59" t="s">
        <v>61</v>
      </c>
      <c r="C26" s="44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</row>
    <row r="27" spans="1:14" ht="40.9" customHeight="1" x14ac:dyDescent="0.25">
      <c r="A27" s="169"/>
      <c r="B27" s="59" t="s">
        <v>64</v>
      </c>
      <c r="C27" s="45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</row>
    <row r="28" spans="1:14" ht="44.45" customHeight="1" x14ac:dyDescent="0.25">
      <c r="A28" s="169"/>
      <c r="B28" s="59" t="s">
        <v>63</v>
      </c>
      <c r="C28" s="45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</row>
    <row r="29" spans="1:14" ht="15" customHeight="1" x14ac:dyDescent="0.25">
      <c r="A29" s="169"/>
      <c r="B29" s="174"/>
      <c r="C29" s="174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</row>
    <row r="30" spans="1:14" ht="15.75" customHeight="1" x14ac:dyDescent="0.25">
      <c r="A30" s="169"/>
      <c r="B30" s="59" t="s">
        <v>101</v>
      </c>
      <c r="C30" s="45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</row>
    <row r="31" spans="1:14" ht="113.25" customHeight="1" x14ac:dyDescent="0.25">
      <c r="A31" s="168"/>
      <c r="B31" s="168"/>
      <c r="C31" s="168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</row>
  </sheetData>
  <mergeCells count="7">
    <mergeCell ref="A31:C31"/>
    <mergeCell ref="A1:A30"/>
    <mergeCell ref="B1:C1"/>
    <mergeCell ref="B4:C4"/>
    <mergeCell ref="B15:C15"/>
    <mergeCell ref="B24:C24"/>
    <mergeCell ref="B29:C29"/>
  </mergeCells>
  <pageMargins left="0.7" right="0.7" top="0.75" bottom="0.75" header="0.3" footer="0.3"/>
  <pageSetup paperSize="187"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8550FF1-C43A-49F1-BBAC-4D5EFCAA6477}">
          <x14:formula1>
            <xm:f>'BSD-Form'!$J$2:$J$63</xm:f>
          </x14:formula1>
          <xm:sqref>C17:C22</xm:sqref>
        </x14:dataValidation>
        <x14:dataValidation type="list" allowBlank="1" showInputMessage="1" showErrorMessage="1" xr:uid="{48971CC2-01FD-4B95-844B-5C851A68A39B}">
          <x14:formula1>
            <xm:f>'BSD-Form'!$I$2:$I$39</xm:f>
          </x14:formula1>
          <xm:sqref>C9:C14</xm:sqref>
        </x14:dataValidation>
        <x14:dataValidation type="list" allowBlank="1" showInputMessage="1" showErrorMessage="1" xr:uid="{78077CB1-E69B-4E9D-889A-8544473BCF00}">
          <x14:formula1>
            <xm:f>'BSD-Form'!$H$2:$H$21</xm:f>
          </x14:formula1>
          <xm:sqref>C3</xm:sqref>
        </x14:dataValidation>
        <x14:dataValidation type="list" allowBlank="1" showInputMessage="1" showErrorMessage="1" xr:uid="{499412EE-94E3-43E7-8C6B-35D01ECB54A2}">
          <x14:formula1>
            <xm:f>'BSD-Form'!$K$2:$K$4</xm:f>
          </x14:formula1>
          <xm:sqref>C26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33DB-30A6-4815-9479-11890C5240A8}">
  <sheetPr codeName="Feuil10">
    <tabColor rgb="FFBD92DE"/>
  </sheetPr>
  <dimension ref="A1:K31"/>
  <sheetViews>
    <sheetView zoomScaleNormal="100" workbookViewId="0">
      <selection activeCell="D1" sqref="D1:D1048576"/>
    </sheetView>
  </sheetViews>
  <sheetFormatPr baseColWidth="10" defaultRowHeight="15" x14ac:dyDescent="0.25"/>
  <cols>
    <col min="1" max="1" width="5.42578125" customWidth="1"/>
    <col min="2" max="2" width="29" customWidth="1"/>
    <col min="3" max="3" width="111.5703125" customWidth="1"/>
    <col min="4" max="4" width="6.28515625" style="109" customWidth="1"/>
    <col min="5" max="11" width="21" style="109" customWidth="1"/>
  </cols>
  <sheetData>
    <row r="1" spans="1:11" ht="18.75" x14ac:dyDescent="0.3">
      <c r="A1" s="133"/>
      <c r="B1" s="134" t="s">
        <v>255</v>
      </c>
      <c r="C1" s="134"/>
      <c r="D1" s="104"/>
      <c r="E1" s="104"/>
      <c r="F1" s="104"/>
      <c r="G1" s="104"/>
      <c r="H1" s="104"/>
      <c r="I1" s="104"/>
      <c r="J1" s="104"/>
      <c r="K1" s="104"/>
    </row>
    <row r="2" spans="1:11" ht="15.75" customHeight="1" x14ac:dyDescent="0.3">
      <c r="A2" s="133"/>
      <c r="B2" s="52" t="s">
        <v>252</v>
      </c>
      <c r="C2" s="37"/>
      <c r="D2" s="110" t="s">
        <v>300</v>
      </c>
      <c r="E2" s="110"/>
      <c r="F2" s="110"/>
      <c r="G2" s="110"/>
      <c r="H2" s="110"/>
      <c r="I2" s="110"/>
      <c r="J2" s="110"/>
      <c r="K2" s="110"/>
    </row>
    <row r="3" spans="1:11" ht="15" customHeight="1" x14ac:dyDescent="0.3">
      <c r="A3" s="133"/>
      <c r="B3" s="53" t="s">
        <v>151</v>
      </c>
      <c r="C3" s="34"/>
      <c r="D3" s="104"/>
      <c r="E3" s="104"/>
      <c r="F3" s="104"/>
      <c r="G3" s="104"/>
      <c r="H3" s="104"/>
      <c r="I3" s="104"/>
      <c r="J3" s="104"/>
      <c r="K3" s="104"/>
    </row>
    <row r="4" spans="1:11" ht="15" customHeight="1" x14ac:dyDescent="0.3">
      <c r="A4" s="133"/>
      <c r="B4" s="135"/>
      <c r="C4" s="135"/>
      <c r="D4" s="104"/>
      <c r="E4" s="104"/>
      <c r="F4" s="104"/>
      <c r="G4" s="104"/>
      <c r="H4" s="104"/>
      <c r="I4" s="104"/>
      <c r="J4" s="104"/>
      <c r="K4" s="104"/>
    </row>
    <row r="5" spans="1:11" ht="15.75" customHeight="1" x14ac:dyDescent="0.3">
      <c r="A5" s="133"/>
      <c r="B5" s="54" t="s">
        <v>253</v>
      </c>
      <c r="C5" s="37"/>
      <c r="D5" s="105"/>
      <c r="E5" s="105"/>
      <c r="F5" s="105"/>
      <c r="G5" s="105"/>
      <c r="H5" s="105"/>
      <c r="I5" s="105"/>
      <c r="J5" s="105"/>
      <c r="K5" s="105"/>
    </row>
    <row r="6" spans="1:11" ht="15.75" customHeight="1" x14ac:dyDescent="0.3">
      <c r="A6" s="133"/>
      <c r="B6" s="54"/>
      <c r="C6" s="37"/>
      <c r="D6" s="105"/>
      <c r="E6" s="105"/>
      <c r="F6" s="105"/>
      <c r="G6" s="105"/>
      <c r="H6" s="105"/>
      <c r="I6" s="105"/>
      <c r="J6" s="105"/>
      <c r="K6" s="105"/>
    </row>
    <row r="7" spans="1:11" ht="15.75" customHeight="1" x14ac:dyDescent="0.3">
      <c r="A7" s="133"/>
      <c r="B7" s="54"/>
      <c r="C7" s="37"/>
      <c r="D7" s="105"/>
      <c r="E7" s="105"/>
      <c r="F7" s="105"/>
      <c r="G7" s="105"/>
      <c r="H7" s="105"/>
      <c r="I7" s="105"/>
      <c r="J7" s="105"/>
      <c r="K7" s="105"/>
    </row>
    <row r="8" spans="1:11" ht="15" customHeight="1" x14ac:dyDescent="0.3">
      <c r="A8" s="133"/>
      <c r="B8" s="52" t="s">
        <v>59</v>
      </c>
      <c r="C8" s="52"/>
      <c r="D8" s="58"/>
      <c r="E8" s="58"/>
      <c r="F8" s="58"/>
      <c r="G8" s="58"/>
      <c r="H8" s="58"/>
      <c r="I8" s="58"/>
      <c r="J8" s="58"/>
      <c r="K8" s="58"/>
    </row>
    <row r="9" spans="1:11" ht="15" customHeight="1" x14ac:dyDescent="0.3">
      <c r="A9" s="133"/>
      <c r="B9" s="53" t="s">
        <v>151</v>
      </c>
      <c r="C9" s="34"/>
      <c r="D9" s="106"/>
      <c r="E9" s="106"/>
      <c r="F9" s="106"/>
      <c r="G9" s="106"/>
      <c r="H9" s="106"/>
      <c r="I9" s="106"/>
      <c r="J9" s="106"/>
      <c r="K9" s="106"/>
    </row>
    <row r="10" spans="1:11" ht="15" customHeight="1" x14ac:dyDescent="0.3">
      <c r="A10" s="133"/>
      <c r="B10" s="53" t="s">
        <v>151</v>
      </c>
      <c r="C10" s="34"/>
      <c r="D10" s="106"/>
      <c r="E10" s="106"/>
      <c r="F10" s="106"/>
      <c r="G10" s="106"/>
      <c r="H10" s="106"/>
      <c r="I10" s="106"/>
      <c r="J10" s="106"/>
      <c r="K10" s="106"/>
    </row>
    <row r="11" spans="1:11" ht="15" customHeight="1" x14ac:dyDescent="0.3">
      <c r="A11" s="133"/>
      <c r="B11" s="53" t="s">
        <v>151</v>
      </c>
      <c r="C11" s="34"/>
      <c r="D11" s="106"/>
      <c r="E11" s="106"/>
      <c r="F11" s="106"/>
      <c r="G11" s="106"/>
      <c r="H11" s="106"/>
      <c r="I11" s="106"/>
      <c r="J11" s="106"/>
      <c r="K11" s="106"/>
    </row>
    <row r="12" spans="1:11" ht="15" customHeight="1" x14ac:dyDescent="0.3">
      <c r="A12" s="133"/>
      <c r="B12" s="53" t="s">
        <v>151</v>
      </c>
      <c r="C12" s="34"/>
      <c r="D12" s="106"/>
      <c r="E12" s="106"/>
      <c r="F12" s="106"/>
      <c r="G12" s="106"/>
      <c r="H12" s="106"/>
      <c r="I12" s="106"/>
      <c r="J12" s="106"/>
      <c r="K12" s="106"/>
    </row>
    <row r="13" spans="1:11" ht="15" customHeight="1" x14ac:dyDescent="0.3">
      <c r="A13" s="133"/>
      <c r="B13" s="53" t="s">
        <v>151</v>
      </c>
      <c r="C13" s="34"/>
      <c r="D13" s="106"/>
      <c r="E13" s="106"/>
      <c r="F13" s="106"/>
      <c r="G13" s="106"/>
      <c r="H13" s="106"/>
      <c r="I13" s="106"/>
      <c r="J13" s="106"/>
      <c r="K13" s="106"/>
    </row>
    <row r="14" spans="1:11" ht="15" customHeight="1" x14ac:dyDescent="0.3">
      <c r="A14" s="133"/>
      <c r="B14" s="53" t="s">
        <v>151</v>
      </c>
      <c r="C14" s="34"/>
      <c r="D14" s="106"/>
      <c r="E14" s="106"/>
      <c r="F14" s="106"/>
      <c r="G14" s="106"/>
      <c r="H14" s="106"/>
      <c r="I14" s="106"/>
      <c r="J14" s="106"/>
      <c r="K14" s="106"/>
    </row>
    <row r="15" spans="1:11" ht="15" customHeight="1" x14ac:dyDescent="0.3">
      <c r="A15" s="133"/>
      <c r="B15" s="107"/>
      <c r="C15" s="107"/>
      <c r="D15" s="107"/>
      <c r="E15" s="107"/>
      <c r="F15" s="107"/>
      <c r="G15" s="107"/>
      <c r="H15" s="107"/>
      <c r="I15" s="107"/>
      <c r="J15" s="107"/>
      <c r="K15" s="107"/>
    </row>
    <row r="16" spans="1:11" ht="30" customHeight="1" x14ac:dyDescent="0.3">
      <c r="A16" s="133"/>
      <c r="B16" s="54" t="s">
        <v>251</v>
      </c>
      <c r="C16" s="57"/>
      <c r="D16" s="105"/>
      <c r="E16" s="105"/>
      <c r="F16" s="105"/>
      <c r="G16" s="105"/>
      <c r="H16" s="105"/>
      <c r="I16" s="105"/>
      <c r="J16" s="105"/>
      <c r="K16" s="105"/>
    </row>
    <row r="17" spans="1:11" ht="15" customHeight="1" x14ac:dyDescent="0.3">
      <c r="A17" s="133"/>
      <c r="B17" s="53" t="s">
        <v>151</v>
      </c>
      <c r="C17" s="34"/>
      <c r="D17" s="106"/>
      <c r="E17" s="106"/>
      <c r="F17" s="106"/>
      <c r="G17" s="106"/>
      <c r="H17" s="106"/>
      <c r="I17" s="106"/>
      <c r="J17" s="106"/>
      <c r="K17" s="106"/>
    </row>
    <row r="18" spans="1:11" ht="15" customHeight="1" x14ac:dyDescent="0.3">
      <c r="A18" s="133"/>
      <c r="B18" s="53" t="s">
        <v>151</v>
      </c>
      <c r="C18" s="34"/>
      <c r="D18" s="106"/>
      <c r="E18" s="106"/>
      <c r="F18" s="106"/>
      <c r="G18" s="106"/>
      <c r="H18" s="106"/>
      <c r="I18" s="106"/>
      <c r="J18" s="106"/>
      <c r="K18" s="106"/>
    </row>
    <row r="19" spans="1:11" ht="15" customHeight="1" x14ac:dyDescent="0.3">
      <c r="A19" s="133"/>
      <c r="B19" s="53" t="s">
        <v>151</v>
      </c>
      <c r="C19" s="34"/>
      <c r="D19" s="106"/>
      <c r="E19" s="106"/>
      <c r="F19" s="106"/>
      <c r="G19" s="106"/>
      <c r="H19" s="106"/>
      <c r="I19" s="106"/>
      <c r="J19" s="106"/>
      <c r="K19" s="106"/>
    </row>
    <row r="20" spans="1:11" ht="15" customHeight="1" x14ac:dyDescent="0.3">
      <c r="A20" s="133"/>
      <c r="B20" s="53" t="s">
        <v>151</v>
      </c>
      <c r="C20" s="34"/>
      <c r="D20" s="106"/>
      <c r="E20" s="106"/>
      <c r="F20" s="106"/>
      <c r="G20" s="106"/>
      <c r="H20" s="106"/>
      <c r="I20" s="106"/>
      <c r="J20" s="106"/>
      <c r="K20" s="106"/>
    </row>
    <row r="21" spans="1:11" ht="15" customHeight="1" x14ac:dyDescent="0.3">
      <c r="A21" s="133"/>
      <c r="B21" s="53" t="s">
        <v>151</v>
      </c>
      <c r="C21" s="34"/>
      <c r="D21" s="106"/>
      <c r="E21" s="106"/>
      <c r="F21" s="106"/>
      <c r="G21" s="106"/>
      <c r="H21" s="106"/>
      <c r="I21" s="106"/>
      <c r="J21" s="106"/>
      <c r="K21" s="106"/>
    </row>
    <row r="22" spans="1:11" ht="15" customHeight="1" x14ac:dyDescent="0.3">
      <c r="A22" s="133"/>
      <c r="B22" s="53" t="s">
        <v>151</v>
      </c>
      <c r="C22" s="34"/>
      <c r="D22" s="106"/>
      <c r="E22" s="106"/>
      <c r="F22" s="106"/>
      <c r="G22" s="106"/>
      <c r="H22" s="106"/>
      <c r="I22" s="106"/>
      <c r="J22" s="106"/>
      <c r="K22" s="106"/>
    </row>
    <row r="23" spans="1:11" ht="15" customHeight="1" x14ac:dyDescent="0.3">
      <c r="A23" s="133"/>
      <c r="B23" s="52" t="s">
        <v>62</v>
      </c>
      <c r="C23" s="41"/>
      <c r="D23" s="58"/>
      <c r="E23" s="58"/>
      <c r="F23" s="58"/>
      <c r="G23" s="58"/>
      <c r="H23" s="58"/>
      <c r="I23" s="58"/>
      <c r="J23" s="58"/>
      <c r="K23" s="58"/>
    </row>
    <row r="24" spans="1:11" ht="15" customHeight="1" x14ac:dyDescent="0.3">
      <c r="A24" s="133"/>
      <c r="B24" s="58"/>
      <c r="C24" s="58"/>
      <c r="D24" s="58"/>
      <c r="E24" s="58"/>
      <c r="F24" s="58"/>
      <c r="G24" s="58"/>
      <c r="H24" s="58"/>
      <c r="I24" s="58"/>
      <c r="J24" s="58"/>
      <c r="K24" s="58"/>
    </row>
    <row r="25" spans="1:11" ht="15" customHeight="1" x14ac:dyDescent="0.3">
      <c r="A25" s="133"/>
      <c r="B25" s="52" t="s">
        <v>60</v>
      </c>
      <c r="C25" s="58"/>
      <c r="D25" s="58"/>
      <c r="E25" s="58"/>
      <c r="F25" s="58"/>
      <c r="G25" s="58"/>
      <c r="H25" s="58"/>
      <c r="I25" s="58"/>
      <c r="J25" s="58"/>
      <c r="K25" s="58"/>
    </row>
    <row r="26" spans="1:11" ht="15" customHeight="1" x14ac:dyDescent="0.3">
      <c r="A26" s="133"/>
      <c r="B26" s="59" t="s">
        <v>61</v>
      </c>
      <c r="C26" s="44"/>
      <c r="D26" s="108"/>
      <c r="E26" s="108"/>
      <c r="F26" s="108"/>
      <c r="G26" s="108"/>
      <c r="H26" s="108"/>
      <c r="I26" s="108"/>
      <c r="J26" s="108"/>
      <c r="K26" s="108"/>
    </row>
    <row r="27" spans="1:11" ht="40.9" customHeight="1" x14ac:dyDescent="0.3">
      <c r="A27" s="133"/>
      <c r="B27" s="59" t="s">
        <v>64</v>
      </c>
      <c r="C27" s="45"/>
      <c r="D27" s="108"/>
      <c r="E27" s="108"/>
      <c r="F27" s="108"/>
      <c r="G27" s="108"/>
      <c r="H27" s="108"/>
      <c r="I27" s="108"/>
      <c r="J27" s="108"/>
      <c r="K27" s="108"/>
    </row>
    <row r="28" spans="1:11" ht="44.45" customHeight="1" x14ac:dyDescent="0.3">
      <c r="A28" s="133"/>
      <c r="B28" s="59" t="s">
        <v>63</v>
      </c>
      <c r="C28" s="45"/>
      <c r="D28" s="108"/>
      <c r="E28" s="108"/>
      <c r="F28" s="108"/>
      <c r="G28" s="108"/>
      <c r="H28" s="108"/>
      <c r="I28" s="108"/>
      <c r="J28" s="108"/>
      <c r="K28" s="108"/>
    </row>
    <row r="29" spans="1:11" ht="15" customHeight="1" x14ac:dyDescent="0.3">
      <c r="A29" s="133"/>
      <c r="B29" s="108"/>
      <c r="C29" s="108"/>
      <c r="D29" s="108"/>
      <c r="E29" s="108"/>
      <c r="F29" s="108"/>
      <c r="G29" s="108"/>
      <c r="H29" s="108"/>
      <c r="I29" s="108"/>
      <c r="J29" s="108"/>
      <c r="K29" s="108"/>
    </row>
    <row r="30" spans="1:11" ht="15.75" customHeight="1" x14ac:dyDescent="0.3">
      <c r="A30" s="133"/>
      <c r="B30" s="59" t="s">
        <v>101</v>
      </c>
      <c r="C30" s="45"/>
      <c r="D30" s="108"/>
      <c r="E30" s="108"/>
      <c r="F30" s="108"/>
      <c r="G30" s="108"/>
      <c r="H30" s="108"/>
      <c r="I30" s="108"/>
      <c r="J30" s="108"/>
      <c r="K30" s="108"/>
    </row>
    <row r="31" spans="1:11" ht="113.25" customHeight="1" x14ac:dyDescent="0.25">
      <c r="A31" s="104"/>
      <c r="B31" s="104"/>
      <c r="C31" s="104"/>
      <c r="D31" s="104"/>
      <c r="E31" s="104"/>
      <c r="F31" s="104"/>
      <c r="G31" s="104"/>
      <c r="H31" s="104"/>
      <c r="I31" s="104"/>
      <c r="J31" s="104"/>
      <c r="K31" s="104"/>
    </row>
  </sheetData>
  <pageMargins left="0.7" right="0.7" top="0.75" bottom="0.75" header="0.3" footer="0.3"/>
  <pageSetup paperSize="187"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9BDFD32-87F9-450C-9886-35B2B0BE2679}">
          <x14:formula1>
            <xm:f>'BSD-Form'!$K$2:$K$4</xm:f>
          </x14:formula1>
          <xm:sqref>C26</xm:sqref>
        </x14:dataValidation>
        <x14:dataValidation type="list" allowBlank="1" showInputMessage="1" showErrorMessage="1" xr:uid="{7FB534F8-589D-41D6-BD8E-4E450870A93A}">
          <x14:formula1>
            <xm:f>'BSD-Form'!$H$2:$H$21</xm:f>
          </x14:formula1>
          <xm:sqref>C3</xm:sqref>
        </x14:dataValidation>
        <x14:dataValidation type="list" allowBlank="1" showInputMessage="1" showErrorMessage="1" xr:uid="{97AFF216-12FE-4641-8510-7361D156E516}">
          <x14:formula1>
            <xm:f>'BSD-Form'!$I$2:$I$39</xm:f>
          </x14:formula1>
          <xm:sqref>C9:C14</xm:sqref>
        </x14:dataValidation>
        <x14:dataValidation type="list" allowBlank="1" showInputMessage="1" showErrorMessage="1" xr:uid="{87B0BC4E-A1A2-4F79-BA9D-AF4FAC84E98B}">
          <x14:formula1>
            <xm:f>'BSD-Form'!$J$2:$J$63</xm:f>
          </x14:formula1>
          <xm:sqref>C17:C22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7C1D1-AAF6-47D3-8E7C-2086790F9893}">
  <sheetPr codeName="Feuil11">
    <tabColor rgb="FFDCC5ED"/>
  </sheetPr>
  <dimension ref="A1:J31"/>
  <sheetViews>
    <sheetView zoomScaleNormal="100" workbookViewId="0">
      <selection activeCell="D1" sqref="D1:D1048576"/>
    </sheetView>
  </sheetViews>
  <sheetFormatPr baseColWidth="10" defaultRowHeight="15" x14ac:dyDescent="0.25"/>
  <cols>
    <col min="1" max="1" width="5.42578125" customWidth="1"/>
    <col min="2" max="2" width="29" customWidth="1"/>
    <col min="3" max="3" width="111.5703125" customWidth="1"/>
    <col min="4" max="4" width="6.28515625" style="109" customWidth="1"/>
    <col min="5" max="10" width="22.42578125" style="109" customWidth="1"/>
  </cols>
  <sheetData>
    <row r="1" spans="1:10" ht="18.75" x14ac:dyDescent="0.3">
      <c r="A1" s="176"/>
      <c r="B1" s="177" t="s">
        <v>256</v>
      </c>
      <c r="C1" s="177"/>
      <c r="D1" s="104"/>
      <c r="E1" s="104"/>
      <c r="F1" s="104"/>
      <c r="G1" s="104"/>
      <c r="H1" s="104"/>
      <c r="I1" s="104"/>
      <c r="J1" s="104"/>
    </row>
    <row r="2" spans="1:10" ht="15.75" x14ac:dyDescent="0.25">
      <c r="A2" s="176"/>
      <c r="B2" s="46" t="s">
        <v>252</v>
      </c>
      <c r="C2" s="37"/>
      <c r="D2" s="110" t="s">
        <v>301</v>
      </c>
      <c r="E2" s="110"/>
      <c r="F2" s="110"/>
      <c r="G2" s="110"/>
      <c r="H2" s="110"/>
      <c r="I2" s="110"/>
      <c r="J2" s="110"/>
    </row>
    <row r="3" spans="1:10" x14ac:dyDescent="0.25">
      <c r="A3" s="176"/>
      <c r="B3" s="47" t="s">
        <v>151</v>
      </c>
      <c r="C3" s="34"/>
      <c r="D3" s="104"/>
      <c r="E3" s="104"/>
      <c r="F3" s="104"/>
      <c r="G3" s="104"/>
      <c r="H3" s="104"/>
      <c r="I3" s="104"/>
      <c r="J3" s="104"/>
    </row>
    <row r="4" spans="1:10" x14ac:dyDescent="0.25">
      <c r="A4" s="176"/>
      <c r="B4" s="178"/>
      <c r="C4" s="178"/>
      <c r="D4" s="104"/>
      <c r="E4" s="104"/>
      <c r="F4" s="104"/>
      <c r="G4" s="104"/>
      <c r="H4" s="104"/>
      <c r="I4" s="104"/>
      <c r="J4" s="104"/>
    </row>
    <row r="5" spans="1:10" ht="15.75" x14ac:dyDescent="0.25">
      <c r="A5" s="176"/>
      <c r="B5" s="48" t="s">
        <v>253</v>
      </c>
      <c r="C5" s="37"/>
      <c r="D5" s="105"/>
      <c r="E5" s="105"/>
      <c r="F5" s="105"/>
      <c r="G5" s="105"/>
      <c r="H5" s="105"/>
      <c r="I5" s="105"/>
      <c r="J5" s="105"/>
    </row>
    <row r="6" spans="1:10" ht="15.75" x14ac:dyDescent="0.25">
      <c r="A6" s="176"/>
      <c r="B6" s="48"/>
      <c r="C6" s="37"/>
      <c r="D6" s="105"/>
      <c r="E6" s="105"/>
      <c r="F6" s="105"/>
      <c r="G6" s="105"/>
      <c r="H6" s="105"/>
      <c r="I6" s="105"/>
      <c r="J6" s="105"/>
    </row>
    <row r="7" spans="1:10" ht="15.75" x14ac:dyDescent="0.25">
      <c r="A7" s="176"/>
      <c r="B7" s="48"/>
      <c r="C7" s="37"/>
      <c r="D7" s="105"/>
      <c r="E7" s="105"/>
      <c r="F7" s="105"/>
      <c r="G7" s="105"/>
      <c r="H7" s="105"/>
      <c r="I7" s="105"/>
      <c r="J7" s="105"/>
    </row>
    <row r="8" spans="1:10" x14ac:dyDescent="0.25">
      <c r="A8" s="176"/>
      <c r="B8" s="46" t="s">
        <v>59</v>
      </c>
      <c r="C8" s="46"/>
      <c r="D8" s="58"/>
      <c r="E8" s="58"/>
      <c r="F8" s="58"/>
      <c r="G8" s="58"/>
      <c r="H8" s="58"/>
      <c r="I8" s="58"/>
      <c r="J8" s="58"/>
    </row>
    <row r="9" spans="1:10" x14ac:dyDescent="0.25">
      <c r="A9" s="176"/>
      <c r="B9" s="47" t="s">
        <v>151</v>
      </c>
      <c r="C9" s="34"/>
      <c r="D9" s="106"/>
      <c r="E9" s="106"/>
      <c r="F9" s="106"/>
      <c r="G9" s="106"/>
      <c r="H9" s="106"/>
      <c r="I9" s="106"/>
      <c r="J9" s="106"/>
    </row>
    <row r="10" spans="1:10" x14ac:dyDescent="0.25">
      <c r="A10" s="176"/>
      <c r="B10" s="47" t="s">
        <v>151</v>
      </c>
      <c r="C10" s="34"/>
      <c r="D10" s="106"/>
      <c r="E10" s="106"/>
      <c r="F10" s="106"/>
      <c r="G10" s="106"/>
      <c r="H10" s="106"/>
      <c r="I10" s="106"/>
      <c r="J10" s="106"/>
    </row>
    <row r="11" spans="1:10" x14ac:dyDescent="0.25">
      <c r="A11" s="176"/>
      <c r="B11" s="47" t="s">
        <v>151</v>
      </c>
      <c r="C11" s="34"/>
      <c r="D11" s="106"/>
      <c r="E11" s="106"/>
      <c r="F11" s="106"/>
      <c r="G11" s="106"/>
      <c r="H11" s="106"/>
      <c r="I11" s="106"/>
      <c r="J11" s="106"/>
    </row>
    <row r="12" spans="1:10" x14ac:dyDescent="0.25">
      <c r="A12" s="176"/>
      <c r="B12" s="47" t="s">
        <v>151</v>
      </c>
      <c r="C12" s="34"/>
      <c r="D12" s="106"/>
      <c r="E12" s="106"/>
      <c r="F12" s="106"/>
      <c r="G12" s="106"/>
      <c r="H12" s="106"/>
      <c r="I12" s="106"/>
      <c r="J12" s="106"/>
    </row>
    <row r="13" spans="1:10" x14ac:dyDescent="0.25">
      <c r="A13" s="176"/>
      <c r="B13" s="47" t="s">
        <v>151</v>
      </c>
      <c r="C13" s="34"/>
      <c r="D13" s="106"/>
      <c r="E13" s="106"/>
      <c r="F13" s="106"/>
      <c r="G13" s="106"/>
      <c r="H13" s="106"/>
      <c r="I13" s="106"/>
      <c r="J13" s="106"/>
    </row>
    <row r="14" spans="1:10" x14ac:dyDescent="0.25">
      <c r="A14" s="176"/>
      <c r="B14" s="47" t="s">
        <v>151</v>
      </c>
      <c r="C14" s="34"/>
      <c r="D14" s="106"/>
      <c r="E14" s="106"/>
      <c r="F14" s="106"/>
      <c r="G14" s="106"/>
      <c r="H14" s="106"/>
      <c r="I14" s="106"/>
      <c r="J14" s="106"/>
    </row>
    <row r="15" spans="1:10" x14ac:dyDescent="0.25">
      <c r="A15" s="176"/>
      <c r="B15" s="179"/>
      <c r="C15" s="179"/>
      <c r="D15" s="107"/>
      <c r="E15" s="107"/>
      <c r="F15" s="107"/>
      <c r="G15" s="107"/>
      <c r="H15" s="107"/>
      <c r="I15" s="107"/>
      <c r="J15" s="107"/>
    </row>
    <row r="16" spans="1:10" ht="30" x14ac:dyDescent="0.25">
      <c r="A16" s="176"/>
      <c r="B16" s="48" t="s">
        <v>251</v>
      </c>
      <c r="C16" s="49"/>
      <c r="D16" s="105"/>
      <c r="E16" s="105"/>
      <c r="F16" s="105"/>
      <c r="G16" s="105"/>
      <c r="H16" s="105"/>
      <c r="I16" s="105"/>
      <c r="J16" s="105"/>
    </row>
    <row r="17" spans="1:10" x14ac:dyDescent="0.25">
      <c r="A17" s="176"/>
      <c r="B17" s="47" t="s">
        <v>151</v>
      </c>
      <c r="C17" s="34"/>
      <c r="D17" s="106"/>
      <c r="E17" s="106"/>
      <c r="F17" s="106"/>
      <c r="G17" s="106"/>
      <c r="H17" s="106"/>
      <c r="I17" s="106"/>
      <c r="J17" s="106"/>
    </row>
    <row r="18" spans="1:10" x14ac:dyDescent="0.25">
      <c r="A18" s="176"/>
      <c r="B18" s="47" t="s">
        <v>151</v>
      </c>
      <c r="C18" s="34"/>
      <c r="D18" s="106"/>
      <c r="E18" s="106"/>
      <c r="F18" s="106"/>
      <c r="G18" s="106"/>
      <c r="H18" s="106"/>
      <c r="I18" s="106"/>
      <c r="J18" s="106"/>
    </row>
    <row r="19" spans="1:10" x14ac:dyDescent="0.25">
      <c r="A19" s="176"/>
      <c r="B19" s="47" t="s">
        <v>151</v>
      </c>
      <c r="C19" s="34"/>
      <c r="D19" s="106"/>
      <c r="E19" s="106"/>
      <c r="F19" s="106"/>
      <c r="G19" s="106"/>
      <c r="H19" s="106"/>
      <c r="I19" s="106"/>
      <c r="J19" s="106"/>
    </row>
    <row r="20" spans="1:10" x14ac:dyDescent="0.25">
      <c r="A20" s="176"/>
      <c r="B20" s="47" t="s">
        <v>151</v>
      </c>
      <c r="C20" s="34"/>
      <c r="D20" s="106"/>
      <c r="E20" s="106"/>
      <c r="F20" s="106"/>
      <c r="G20" s="106"/>
      <c r="H20" s="106"/>
      <c r="I20" s="106"/>
      <c r="J20" s="106"/>
    </row>
    <row r="21" spans="1:10" x14ac:dyDescent="0.25">
      <c r="A21" s="176"/>
      <c r="B21" s="47" t="s">
        <v>151</v>
      </c>
      <c r="C21" s="34"/>
      <c r="D21" s="106"/>
      <c r="E21" s="106"/>
      <c r="F21" s="106"/>
      <c r="G21" s="106"/>
      <c r="H21" s="106"/>
      <c r="I21" s="106"/>
      <c r="J21" s="106"/>
    </row>
    <row r="22" spans="1:10" x14ac:dyDescent="0.25">
      <c r="A22" s="176"/>
      <c r="B22" s="47" t="s">
        <v>151</v>
      </c>
      <c r="C22" s="34"/>
      <c r="D22" s="106"/>
      <c r="E22" s="106"/>
      <c r="F22" s="106"/>
      <c r="G22" s="106"/>
      <c r="H22" s="106"/>
      <c r="I22" s="106"/>
      <c r="J22" s="106"/>
    </row>
    <row r="23" spans="1:10" x14ac:dyDescent="0.25">
      <c r="A23" s="176"/>
      <c r="B23" s="46" t="s">
        <v>62</v>
      </c>
      <c r="C23" s="41"/>
      <c r="D23" s="58"/>
      <c r="E23" s="58"/>
      <c r="F23" s="58"/>
      <c r="G23" s="58"/>
      <c r="H23" s="58"/>
      <c r="I23" s="58"/>
      <c r="J23" s="58"/>
    </row>
    <row r="24" spans="1:10" x14ac:dyDescent="0.25">
      <c r="A24" s="176"/>
      <c r="B24" s="180"/>
      <c r="C24" s="180"/>
      <c r="D24" s="58"/>
      <c r="E24" s="58"/>
      <c r="F24" s="58"/>
      <c r="G24" s="58"/>
      <c r="H24" s="58"/>
      <c r="I24" s="58"/>
      <c r="J24" s="58"/>
    </row>
    <row r="25" spans="1:10" x14ac:dyDescent="0.25">
      <c r="A25" s="176"/>
      <c r="B25" s="46" t="s">
        <v>60</v>
      </c>
      <c r="C25" s="50"/>
      <c r="D25" s="58"/>
      <c r="E25" s="58"/>
      <c r="F25" s="58"/>
      <c r="G25" s="58"/>
      <c r="H25" s="58"/>
      <c r="I25" s="58"/>
      <c r="J25" s="58"/>
    </row>
    <row r="26" spans="1:10" ht="15" customHeight="1" x14ac:dyDescent="0.25">
      <c r="A26" s="176"/>
      <c r="B26" s="51" t="s">
        <v>61</v>
      </c>
      <c r="C26" s="44"/>
      <c r="D26" s="108"/>
      <c r="E26" s="108"/>
      <c r="F26" s="108"/>
      <c r="G26" s="108"/>
      <c r="H26" s="108"/>
      <c r="I26" s="108"/>
      <c r="J26" s="108"/>
    </row>
    <row r="27" spans="1:10" ht="40.9" customHeight="1" x14ac:dyDescent="0.25">
      <c r="A27" s="176"/>
      <c r="B27" s="51" t="s">
        <v>64</v>
      </c>
      <c r="C27" s="45"/>
      <c r="D27" s="108"/>
      <c r="E27" s="108"/>
      <c r="F27" s="108"/>
      <c r="G27" s="108"/>
      <c r="H27" s="108"/>
      <c r="I27" s="108"/>
      <c r="J27" s="108"/>
    </row>
    <row r="28" spans="1:10" ht="44.45" customHeight="1" x14ac:dyDescent="0.25">
      <c r="A28" s="176"/>
      <c r="B28" s="51" t="s">
        <v>63</v>
      </c>
      <c r="C28" s="45"/>
      <c r="D28" s="108"/>
      <c r="E28" s="108"/>
      <c r="F28" s="108"/>
      <c r="G28" s="108"/>
      <c r="H28" s="108"/>
      <c r="I28" s="108"/>
      <c r="J28" s="108"/>
    </row>
    <row r="29" spans="1:10" ht="15" customHeight="1" x14ac:dyDescent="0.25">
      <c r="A29" s="176"/>
      <c r="B29" s="181"/>
      <c r="C29" s="181"/>
      <c r="D29" s="108"/>
      <c r="E29" s="108"/>
      <c r="F29" s="108"/>
      <c r="G29" s="108"/>
      <c r="H29" s="108"/>
      <c r="I29" s="108"/>
      <c r="J29" s="108"/>
    </row>
    <row r="30" spans="1:10" ht="15.75" customHeight="1" x14ac:dyDescent="0.25">
      <c r="A30" s="176"/>
      <c r="B30" s="51" t="s">
        <v>101</v>
      </c>
      <c r="C30" s="45"/>
      <c r="D30" s="108"/>
      <c r="E30" s="108"/>
      <c r="F30" s="108"/>
      <c r="G30" s="108"/>
      <c r="H30" s="108"/>
      <c r="I30" s="108"/>
      <c r="J30" s="108"/>
    </row>
    <row r="31" spans="1:10" ht="113.25" customHeight="1" x14ac:dyDescent="0.25">
      <c r="A31" s="175"/>
      <c r="B31" s="175"/>
      <c r="C31" s="175"/>
      <c r="D31" s="104"/>
      <c r="E31" s="104"/>
      <c r="F31" s="104"/>
      <c r="G31" s="104"/>
      <c r="H31" s="104"/>
      <c r="I31" s="104"/>
      <c r="J31" s="104"/>
    </row>
  </sheetData>
  <mergeCells count="7">
    <mergeCell ref="A31:C31"/>
    <mergeCell ref="A1:A30"/>
    <mergeCell ref="B1:C1"/>
    <mergeCell ref="B4:C4"/>
    <mergeCell ref="B15:C15"/>
    <mergeCell ref="B24:C24"/>
    <mergeCell ref="B29:C29"/>
  </mergeCells>
  <pageMargins left="0.7" right="0.7" top="0.75" bottom="0.75" header="0.3" footer="0.3"/>
  <pageSetup paperSize="187"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6DC8287-4469-47D2-A171-73CE31B83165}">
          <x14:formula1>
            <xm:f>'BSD-Form'!$J$2:$J$63</xm:f>
          </x14:formula1>
          <xm:sqref>C17:C22</xm:sqref>
        </x14:dataValidation>
        <x14:dataValidation type="list" allowBlank="1" showInputMessage="1" showErrorMessage="1" xr:uid="{33C0EC0D-4FFF-4E7F-B663-F8A7DFCF9B3C}">
          <x14:formula1>
            <xm:f>'BSD-Form'!$I$2:$I$39</xm:f>
          </x14:formula1>
          <xm:sqref>C9:C14</xm:sqref>
        </x14:dataValidation>
        <x14:dataValidation type="list" allowBlank="1" showInputMessage="1" showErrorMessage="1" xr:uid="{27FBD8FB-630E-4EA6-8A01-7F4614DA7F63}">
          <x14:formula1>
            <xm:f>'BSD-Form'!$H$2:$H$21</xm:f>
          </x14:formula1>
          <xm:sqref>C3</xm:sqref>
        </x14:dataValidation>
        <x14:dataValidation type="list" allowBlank="1" showInputMessage="1" showErrorMessage="1" xr:uid="{B762BD6D-BB50-4914-B873-4D5E63CAFFC7}">
          <x14:formula1>
            <xm:f>'BSD-Form'!$K$2:$K$4</xm:f>
          </x14:formula1>
          <xm:sqref>C26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4E555-55F5-4EDD-B69E-5B132BA37362}">
  <sheetPr codeName="Feuil12">
    <tabColor rgb="FFDEC8EE"/>
  </sheetPr>
  <dimension ref="A1:I31"/>
  <sheetViews>
    <sheetView zoomScaleNormal="100" workbookViewId="0">
      <selection activeCell="F15" sqref="F15"/>
    </sheetView>
  </sheetViews>
  <sheetFormatPr baseColWidth="10" defaultRowHeight="15" x14ac:dyDescent="0.25"/>
  <cols>
    <col min="1" max="1" width="5.42578125" customWidth="1"/>
    <col min="2" max="2" width="29" customWidth="1"/>
    <col min="3" max="3" width="111.5703125" customWidth="1"/>
    <col min="4" max="4" width="6.28515625" style="36" customWidth="1"/>
    <col min="5" max="9" width="23.85546875" style="36" customWidth="1"/>
  </cols>
  <sheetData>
    <row r="1" spans="1:9" ht="18.75" x14ac:dyDescent="0.3">
      <c r="A1" s="183"/>
      <c r="B1" s="184" t="s">
        <v>257</v>
      </c>
      <c r="C1" s="184"/>
    </row>
    <row r="2" spans="1:9" ht="15.75" customHeight="1" x14ac:dyDescent="0.25">
      <c r="A2" s="183"/>
      <c r="B2" s="36" t="s">
        <v>252</v>
      </c>
      <c r="C2" s="37"/>
      <c r="D2" s="111" t="s">
        <v>302</v>
      </c>
      <c r="E2" s="111"/>
      <c r="F2" s="111"/>
      <c r="G2" s="111"/>
      <c r="H2" s="111"/>
      <c r="I2" s="111"/>
    </row>
    <row r="3" spans="1:9" ht="15" customHeight="1" x14ac:dyDescent="0.25">
      <c r="A3" s="183"/>
      <c r="B3" s="38" t="s">
        <v>151</v>
      </c>
      <c r="C3" s="34"/>
    </row>
    <row r="4" spans="1:9" ht="15" customHeight="1" x14ac:dyDescent="0.25">
      <c r="A4" s="183"/>
      <c r="B4" s="185"/>
      <c r="C4" s="185"/>
    </row>
    <row r="5" spans="1:9" ht="15.75" customHeight="1" x14ac:dyDescent="0.25">
      <c r="A5" s="183"/>
      <c r="B5" s="39" t="s">
        <v>253</v>
      </c>
      <c r="C5" s="37"/>
    </row>
    <row r="6" spans="1:9" ht="15.75" customHeight="1" x14ac:dyDescent="0.25">
      <c r="A6" s="183"/>
      <c r="B6" s="39"/>
      <c r="C6" s="37"/>
    </row>
    <row r="7" spans="1:9" ht="15.75" customHeight="1" x14ac:dyDescent="0.25">
      <c r="A7" s="183"/>
      <c r="B7" s="39"/>
      <c r="C7" s="37"/>
    </row>
    <row r="8" spans="1:9" ht="15" customHeight="1" x14ac:dyDescent="0.25">
      <c r="A8" s="183"/>
      <c r="B8" s="36" t="s">
        <v>59</v>
      </c>
      <c r="C8" s="36"/>
    </row>
    <row r="9" spans="1:9" ht="15" customHeight="1" x14ac:dyDescent="0.25">
      <c r="A9" s="183"/>
      <c r="B9" s="38" t="s">
        <v>151</v>
      </c>
      <c r="C9" s="34"/>
    </row>
    <row r="10" spans="1:9" ht="15" customHeight="1" x14ac:dyDescent="0.25">
      <c r="A10" s="183"/>
      <c r="B10" s="38" t="s">
        <v>151</v>
      </c>
      <c r="C10" s="34"/>
    </row>
    <row r="11" spans="1:9" ht="15" customHeight="1" x14ac:dyDescent="0.25">
      <c r="A11" s="183"/>
      <c r="B11" s="38" t="s">
        <v>151</v>
      </c>
      <c r="C11" s="34"/>
    </row>
    <row r="12" spans="1:9" ht="15" customHeight="1" x14ac:dyDescent="0.25">
      <c r="A12" s="183"/>
      <c r="B12" s="38" t="s">
        <v>151</v>
      </c>
      <c r="C12" s="34"/>
    </row>
    <row r="13" spans="1:9" ht="15" customHeight="1" x14ac:dyDescent="0.25">
      <c r="A13" s="183"/>
      <c r="B13" s="38" t="s">
        <v>151</v>
      </c>
      <c r="C13" s="34"/>
    </row>
    <row r="14" spans="1:9" ht="15" customHeight="1" x14ac:dyDescent="0.25">
      <c r="A14" s="183"/>
      <c r="B14" s="38" t="s">
        <v>151</v>
      </c>
      <c r="C14" s="34"/>
    </row>
    <row r="15" spans="1:9" ht="15" customHeight="1" x14ac:dyDescent="0.25">
      <c r="A15" s="183"/>
      <c r="B15" s="186"/>
      <c r="C15" s="186"/>
    </row>
    <row r="16" spans="1:9" ht="30" customHeight="1" x14ac:dyDescent="0.25">
      <c r="A16" s="183"/>
      <c r="B16" s="39" t="s">
        <v>251</v>
      </c>
      <c r="C16" s="40"/>
    </row>
    <row r="17" spans="1:3" ht="15" customHeight="1" x14ac:dyDescent="0.25">
      <c r="A17" s="183"/>
      <c r="B17" s="38" t="s">
        <v>151</v>
      </c>
      <c r="C17" s="34"/>
    </row>
    <row r="18" spans="1:3" ht="15" customHeight="1" x14ac:dyDescent="0.25">
      <c r="A18" s="183"/>
      <c r="B18" s="38" t="s">
        <v>151</v>
      </c>
      <c r="C18" s="34"/>
    </row>
    <row r="19" spans="1:3" ht="15" customHeight="1" x14ac:dyDescent="0.25">
      <c r="A19" s="183"/>
      <c r="B19" s="38" t="s">
        <v>151</v>
      </c>
      <c r="C19" s="34"/>
    </row>
    <row r="20" spans="1:3" ht="15" customHeight="1" x14ac:dyDescent="0.25">
      <c r="A20" s="183"/>
      <c r="B20" s="38" t="s">
        <v>151</v>
      </c>
      <c r="C20" s="34"/>
    </row>
    <row r="21" spans="1:3" ht="15" customHeight="1" x14ac:dyDescent="0.25">
      <c r="A21" s="183"/>
      <c r="B21" s="38" t="s">
        <v>151</v>
      </c>
      <c r="C21" s="34"/>
    </row>
    <row r="22" spans="1:3" ht="15" customHeight="1" x14ac:dyDescent="0.25">
      <c r="A22" s="183"/>
      <c r="B22" s="38" t="s">
        <v>151</v>
      </c>
      <c r="C22" s="34"/>
    </row>
    <row r="23" spans="1:3" ht="15" customHeight="1" x14ac:dyDescent="0.25">
      <c r="A23" s="183"/>
      <c r="B23" s="36" t="s">
        <v>62</v>
      </c>
      <c r="C23" s="41"/>
    </row>
    <row r="24" spans="1:3" ht="15" customHeight="1" x14ac:dyDescent="0.25">
      <c r="A24" s="183"/>
      <c r="B24" s="187"/>
      <c r="C24" s="187"/>
    </row>
    <row r="25" spans="1:3" ht="15" customHeight="1" x14ac:dyDescent="0.25">
      <c r="A25" s="183"/>
      <c r="B25" s="36" t="s">
        <v>60</v>
      </c>
      <c r="C25" s="42"/>
    </row>
    <row r="26" spans="1:3" ht="15" customHeight="1" x14ac:dyDescent="0.25">
      <c r="A26" s="183"/>
      <c r="B26" s="43" t="s">
        <v>61</v>
      </c>
      <c r="C26" s="44"/>
    </row>
    <row r="27" spans="1:3" ht="40.9" customHeight="1" x14ac:dyDescent="0.25">
      <c r="A27" s="183"/>
      <c r="B27" s="43" t="s">
        <v>64</v>
      </c>
      <c r="C27" s="45"/>
    </row>
    <row r="28" spans="1:3" ht="44.45" customHeight="1" x14ac:dyDescent="0.25">
      <c r="A28" s="183"/>
      <c r="B28" s="43" t="s">
        <v>63</v>
      </c>
      <c r="C28" s="45"/>
    </row>
    <row r="29" spans="1:3" ht="15" customHeight="1" x14ac:dyDescent="0.25">
      <c r="A29" s="183"/>
      <c r="B29" s="188"/>
      <c r="C29" s="188"/>
    </row>
    <row r="30" spans="1:3" ht="15.75" customHeight="1" x14ac:dyDescent="0.25">
      <c r="A30" s="183"/>
      <c r="B30" s="43" t="s">
        <v>101</v>
      </c>
      <c r="C30" s="45"/>
    </row>
    <row r="31" spans="1:3" ht="113.25" customHeight="1" x14ac:dyDescent="0.25">
      <c r="A31" s="182"/>
      <c r="B31" s="182"/>
      <c r="C31" s="182"/>
    </row>
  </sheetData>
  <mergeCells count="7">
    <mergeCell ref="A31:C31"/>
    <mergeCell ref="A1:A30"/>
    <mergeCell ref="B1:C1"/>
    <mergeCell ref="B4:C4"/>
    <mergeCell ref="B15:C15"/>
    <mergeCell ref="B24:C24"/>
    <mergeCell ref="B29:C29"/>
  </mergeCells>
  <pageMargins left="0.7" right="0.7" top="0.75" bottom="0.75" header="0.3" footer="0.3"/>
  <pageSetup paperSize="187"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6CD5DF7-CE3E-4416-8ABB-420B5D3262DD}">
          <x14:formula1>
            <xm:f>'BSD-Form'!$K$2:$K$4</xm:f>
          </x14:formula1>
          <xm:sqref>C26</xm:sqref>
        </x14:dataValidation>
        <x14:dataValidation type="list" allowBlank="1" showInputMessage="1" showErrorMessage="1" xr:uid="{5BA6C557-3DA9-4603-9F80-4F30073EF60E}">
          <x14:formula1>
            <xm:f>'BSD-Form'!$H$2:$H$21</xm:f>
          </x14:formula1>
          <xm:sqref>C3</xm:sqref>
        </x14:dataValidation>
        <x14:dataValidation type="list" allowBlank="1" showInputMessage="1" showErrorMessage="1" xr:uid="{598A3156-A71B-40CC-866E-496787CE7DE3}">
          <x14:formula1>
            <xm:f>'BSD-Form'!$I$2:$I$39</xm:f>
          </x14:formula1>
          <xm:sqref>C9:C14</xm:sqref>
        </x14:dataValidation>
        <x14:dataValidation type="list" allowBlank="1" showInputMessage="1" showErrorMessage="1" xr:uid="{F980FAD5-2856-4CE2-A045-F41C3809A7E6}">
          <x14:formula1>
            <xm:f>'BSD-Form'!$J$2:$J$63</xm:f>
          </x14:formula1>
          <xm:sqref>C17:C22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6A837-E2B6-426C-AEA1-1EB42C6ECC7C}">
  <sheetPr codeName="Feuil6">
    <tabColor theme="9" tint="0.39997558519241921"/>
  </sheetPr>
  <dimension ref="A1:H17"/>
  <sheetViews>
    <sheetView workbookViewId="0">
      <selection activeCell="B6" sqref="B6"/>
    </sheetView>
  </sheetViews>
  <sheetFormatPr baseColWidth="10" defaultRowHeight="15" x14ac:dyDescent="0.25"/>
  <cols>
    <col min="2" max="2" width="54" customWidth="1"/>
    <col min="3" max="3" width="10.85546875" customWidth="1"/>
    <col min="4" max="4" width="12.140625" customWidth="1"/>
    <col min="5" max="5" width="30.5703125" customWidth="1"/>
    <col min="6" max="7" width="11.42578125" style="29"/>
    <col min="8" max="8" width="148.7109375" customWidth="1"/>
  </cols>
  <sheetData>
    <row r="1" spans="1:8" ht="18.75" x14ac:dyDescent="0.25">
      <c r="A1" s="23"/>
      <c r="B1" s="189" t="s">
        <v>65</v>
      </c>
      <c r="C1" s="189"/>
      <c r="D1" s="189"/>
      <c r="E1" s="189"/>
      <c r="F1" s="189"/>
      <c r="G1" s="189"/>
      <c r="H1" s="23"/>
    </row>
    <row r="2" spans="1:8" ht="30" x14ac:dyDescent="0.25">
      <c r="A2" s="23"/>
      <c r="B2" s="23"/>
      <c r="C2" s="32" t="s">
        <v>116</v>
      </c>
      <c r="D2" s="32" t="s">
        <v>120</v>
      </c>
      <c r="E2" s="32" t="s">
        <v>118</v>
      </c>
      <c r="F2" s="28"/>
      <c r="G2" s="28"/>
      <c r="H2" s="23"/>
    </row>
    <row r="3" spans="1:8" x14ac:dyDescent="0.25">
      <c r="A3" s="23"/>
      <c r="B3" s="35" t="s">
        <v>103</v>
      </c>
      <c r="C3" s="30">
        <v>5</v>
      </c>
      <c r="D3" s="30" t="s">
        <v>122</v>
      </c>
      <c r="E3" s="30" t="s">
        <v>131</v>
      </c>
      <c r="F3" s="28"/>
      <c r="G3" s="28"/>
      <c r="H3" s="23"/>
    </row>
    <row r="4" spans="1:8" x14ac:dyDescent="0.25">
      <c r="A4" s="23"/>
      <c r="B4" s="35" t="s">
        <v>104</v>
      </c>
      <c r="C4" s="30">
        <v>2</v>
      </c>
      <c r="D4" s="30" t="s">
        <v>122</v>
      </c>
      <c r="E4" s="30" t="s">
        <v>131</v>
      </c>
      <c r="F4" s="28"/>
      <c r="G4" s="28"/>
      <c r="H4" s="23"/>
    </row>
    <row r="5" spans="1:8" x14ac:dyDescent="0.25">
      <c r="A5" s="23"/>
      <c r="B5" s="35" t="s">
        <v>111</v>
      </c>
      <c r="C5" s="30">
        <v>4</v>
      </c>
      <c r="D5" s="30" t="s">
        <v>123</v>
      </c>
      <c r="E5" s="30" t="s">
        <v>131</v>
      </c>
      <c r="F5" s="28"/>
      <c r="G5" s="28"/>
      <c r="H5" s="23"/>
    </row>
    <row r="6" spans="1:8" x14ac:dyDescent="0.25">
      <c r="A6" s="23"/>
      <c r="B6" s="35" t="s">
        <v>105</v>
      </c>
      <c r="C6" s="30">
        <v>8</v>
      </c>
      <c r="D6" s="30" t="s">
        <v>121</v>
      </c>
      <c r="E6" s="30" t="s">
        <v>131</v>
      </c>
      <c r="F6" s="28"/>
      <c r="G6" s="28"/>
      <c r="H6" s="23"/>
    </row>
    <row r="7" spans="1:8" x14ac:dyDescent="0.25">
      <c r="A7" s="23"/>
      <c r="B7" s="35" t="s">
        <v>114</v>
      </c>
      <c r="C7" s="30">
        <v>9</v>
      </c>
      <c r="D7" s="30" t="s">
        <v>121</v>
      </c>
      <c r="E7" s="30" t="s">
        <v>131</v>
      </c>
      <c r="F7" s="28"/>
      <c r="G7" s="28"/>
      <c r="H7" s="23"/>
    </row>
    <row r="8" spans="1:8" x14ac:dyDescent="0.25">
      <c r="A8" s="23"/>
      <c r="B8" s="35" t="s">
        <v>107</v>
      </c>
      <c r="C8" s="30">
        <v>40</v>
      </c>
      <c r="D8" s="30" t="s">
        <v>121</v>
      </c>
      <c r="E8" s="30" t="s">
        <v>130</v>
      </c>
      <c r="F8" s="28"/>
      <c r="G8" s="28"/>
      <c r="H8" s="23"/>
    </row>
    <row r="9" spans="1:8" x14ac:dyDescent="0.25">
      <c r="A9" s="23"/>
      <c r="B9" s="35" t="s">
        <v>109</v>
      </c>
      <c r="C9" s="30">
        <v>1</v>
      </c>
      <c r="D9" s="30" t="s">
        <v>121</v>
      </c>
      <c r="E9" s="30" t="s">
        <v>130</v>
      </c>
      <c r="F9" s="28"/>
      <c r="G9" s="28"/>
      <c r="H9" s="23"/>
    </row>
    <row r="10" spans="1:8" x14ac:dyDescent="0.25">
      <c r="A10" s="23"/>
      <c r="B10" s="35" t="s">
        <v>110</v>
      </c>
      <c r="C10" s="30">
        <v>8</v>
      </c>
      <c r="D10" s="30" t="s">
        <v>121</v>
      </c>
      <c r="E10" s="30" t="s">
        <v>130</v>
      </c>
      <c r="F10" s="28"/>
      <c r="G10" s="28"/>
      <c r="H10" s="23"/>
    </row>
    <row r="11" spans="1:8" x14ac:dyDescent="0.25">
      <c r="A11" s="23"/>
      <c r="B11" s="35" t="s">
        <v>108</v>
      </c>
      <c r="C11" s="30">
        <v>5</v>
      </c>
      <c r="D11" s="30" t="s">
        <v>123</v>
      </c>
      <c r="E11" s="30" t="s">
        <v>131</v>
      </c>
      <c r="F11" s="28"/>
      <c r="G11" s="28"/>
      <c r="H11" s="23"/>
    </row>
    <row r="12" spans="1:8" x14ac:dyDescent="0.25">
      <c r="A12" s="23"/>
      <c r="B12" s="35" t="s">
        <v>113</v>
      </c>
      <c r="C12" s="30">
        <v>2</v>
      </c>
      <c r="D12" s="30" t="s">
        <v>123</v>
      </c>
      <c r="E12" s="30" t="s">
        <v>131</v>
      </c>
      <c r="F12" s="28"/>
      <c r="G12" s="28"/>
      <c r="H12" s="23"/>
    </row>
    <row r="13" spans="1:8" x14ac:dyDescent="0.25">
      <c r="A13" s="23"/>
      <c r="B13" s="35" t="s">
        <v>115</v>
      </c>
      <c r="C13" s="30">
        <v>1</v>
      </c>
      <c r="D13" s="30" t="s">
        <v>125</v>
      </c>
      <c r="E13" s="30" t="s">
        <v>131</v>
      </c>
      <c r="F13" s="28"/>
      <c r="G13" s="28"/>
      <c r="H13" s="23"/>
    </row>
    <row r="14" spans="1:8" x14ac:dyDescent="0.25">
      <c r="A14" s="23"/>
      <c r="B14" s="35" t="s">
        <v>112</v>
      </c>
      <c r="C14" s="30">
        <v>1</v>
      </c>
      <c r="D14" s="30" t="s">
        <v>126</v>
      </c>
      <c r="E14" s="30" t="s">
        <v>130</v>
      </c>
      <c r="F14" s="28"/>
      <c r="G14" s="28"/>
      <c r="H14" s="23"/>
    </row>
    <row r="15" spans="1:8" x14ac:dyDescent="0.25">
      <c r="A15" s="23"/>
      <c r="B15" s="35" t="s">
        <v>106</v>
      </c>
      <c r="C15" s="30">
        <v>1</v>
      </c>
      <c r="D15" s="30" t="s">
        <v>124</v>
      </c>
      <c r="E15" s="30" t="s">
        <v>130</v>
      </c>
      <c r="F15" s="28"/>
      <c r="G15" s="28"/>
      <c r="H15" s="23"/>
    </row>
    <row r="16" spans="1:8" ht="18" customHeight="1" x14ac:dyDescent="0.25">
      <c r="A16" s="23"/>
      <c r="B16" s="28"/>
      <c r="C16" s="28"/>
      <c r="D16" s="28"/>
      <c r="E16" s="28"/>
      <c r="F16" s="28"/>
      <c r="G16" s="28"/>
      <c r="H16" s="23"/>
    </row>
    <row r="17" spans="1:8" ht="289.5" customHeight="1" x14ac:dyDescent="0.25">
      <c r="A17" s="190"/>
      <c r="B17" s="190"/>
      <c r="C17" s="190"/>
      <c r="D17" s="190"/>
      <c r="E17" s="190"/>
      <c r="F17" s="190"/>
      <c r="G17" s="190"/>
      <c r="H17" s="190"/>
    </row>
  </sheetData>
  <mergeCells count="2">
    <mergeCell ref="B1:G1"/>
    <mergeCell ref="A17:H1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FF750F3-A77F-4347-BEC7-1606CF3C68A4}">
          <x14:formula1>
            <xm:f>'BSD-Form'!$D$2:$D$14</xm:f>
          </x14:formula1>
          <xm:sqref>B5:B16</xm:sqref>
        </x14:dataValidation>
        <x14:dataValidation type="list" allowBlank="1" showInputMessage="1" showErrorMessage="1" xr:uid="{9B3FD924-A0CB-4A97-90BF-E5975C62954B}">
          <x14:formula1>
            <xm:f>'BSD-Form'!$L$2:$L$6</xm:f>
          </x14:formula1>
          <xm:sqref>E3:E15</xm:sqref>
        </x14:dataValidation>
        <x14:dataValidation type="list" allowBlank="1" showInputMessage="1" showErrorMessage="1" xr:uid="{E11566F8-D9D0-4658-8C98-147E5ADE44E8}">
          <x14:formula1>
            <xm:f>'BSD-Form'!$M$2:$M$8</xm:f>
          </x14:formula1>
          <xm:sqref>D3:D15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6F491-65A0-4A2D-AA4A-5C984123A513}">
  <sheetPr codeName="Feuil7">
    <tabColor rgb="FFEE708E"/>
  </sheetPr>
  <dimension ref="A1:E11"/>
  <sheetViews>
    <sheetView workbookViewId="0">
      <selection activeCell="C2" sqref="C2:D2"/>
    </sheetView>
  </sheetViews>
  <sheetFormatPr baseColWidth="10" defaultRowHeight="15" x14ac:dyDescent="0.25"/>
  <cols>
    <col min="2" max="2" width="35.5703125" customWidth="1"/>
    <col min="3" max="3" width="24" customWidth="1"/>
    <col min="4" max="4" width="174.28515625" customWidth="1"/>
    <col min="5" max="5" width="18.28515625" customWidth="1"/>
  </cols>
  <sheetData>
    <row r="1" spans="1:5" ht="18.75" x14ac:dyDescent="0.25">
      <c r="A1" s="191"/>
      <c r="B1" s="194" t="s">
        <v>67</v>
      </c>
      <c r="C1" s="194"/>
      <c r="D1" s="194"/>
      <c r="E1" s="191"/>
    </row>
    <row r="2" spans="1:5" ht="123" customHeight="1" x14ac:dyDescent="0.25">
      <c r="A2" s="191"/>
      <c r="B2" s="19" t="s">
        <v>66</v>
      </c>
      <c r="C2" s="192"/>
      <c r="D2" s="192"/>
      <c r="E2" s="191"/>
    </row>
    <row r="3" spans="1:5" ht="15" customHeight="1" x14ac:dyDescent="0.25">
      <c r="A3" s="191"/>
      <c r="B3" s="193"/>
      <c r="C3" s="193"/>
      <c r="D3" s="193"/>
      <c r="E3" s="193"/>
    </row>
    <row r="4" spans="1:5" ht="96.75" customHeight="1" x14ac:dyDescent="0.25">
      <c r="A4" s="191"/>
      <c r="B4" s="19" t="s">
        <v>258</v>
      </c>
      <c r="C4" s="192"/>
      <c r="D4" s="192"/>
      <c r="E4" s="31"/>
    </row>
    <row r="5" spans="1:5" ht="18" customHeight="1" x14ac:dyDescent="0.25">
      <c r="A5" s="191"/>
      <c r="B5" s="193"/>
      <c r="C5" s="193"/>
      <c r="D5" s="193"/>
      <c r="E5" s="193"/>
    </row>
    <row r="6" spans="1:5" ht="180.75" customHeight="1" x14ac:dyDescent="0.25">
      <c r="A6" s="191"/>
      <c r="B6" s="19" t="s">
        <v>68</v>
      </c>
      <c r="C6" s="192"/>
      <c r="D6" s="192"/>
      <c r="E6" s="191"/>
    </row>
    <row r="7" spans="1:5" ht="15" customHeight="1" x14ac:dyDescent="0.25">
      <c r="A7" s="191"/>
      <c r="B7" s="193"/>
      <c r="C7" s="193"/>
      <c r="D7" s="193"/>
      <c r="E7" s="191"/>
    </row>
    <row r="8" spans="1:5" x14ac:dyDescent="0.25">
      <c r="A8" s="191"/>
      <c r="B8" s="20" t="s">
        <v>70</v>
      </c>
      <c r="C8" s="17"/>
      <c r="D8" s="195"/>
      <c r="E8" s="191"/>
    </row>
    <row r="9" spans="1:5" x14ac:dyDescent="0.25">
      <c r="A9" s="191"/>
      <c r="B9" s="20" t="s">
        <v>102</v>
      </c>
      <c r="C9" s="34"/>
      <c r="D9" s="195"/>
      <c r="E9" s="191"/>
    </row>
    <row r="10" spans="1:5" x14ac:dyDescent="0.25">
      <c r="A10" s="191"/>
      <c r="B10" s="20" t="s">
        <v>71</v>
      </c>
      <c r="C10" s="21"/>
      <c r="D10" s="195"/>
      <c r="E10" s="191"/>
    </row>
    <row r="11" spans="1:5" ht="76.5" customHeight="1" x14ac:dyDescent="0.25">
      <c r="A11" s="191"/>
      <c r="B11" s="191"/>
      <c r="C11" s="191"/>
      <c r="D11" s="191"/>
      <c r="E11" s="191"/>
    </row>
  </sheetData>
  <mergeCells count="12">
    <mergeCell ref="A1:A11"/>
    <mergeCell ref="E6:E11"/>
    <mergeCell ref="E1:E2"/>
    <mergeCell ref="C2:D2"/>
    <mergeCell ref="C6:D6"/>
    <mergeCell ref="B11:D11"/>
    <mergeCell ref="B5:E5"/>
    <mergeCell ref="B1:D1"/>
    <mergeCell ref="D8:D10"/>
    <mergeCell ref="B7:D7"/>
    <mergeCell ref="B3:E3"/>
    <mergeCell ref="C4:D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AB049E2-C147-4D6B-8C58-525F9DE6C699}">
          <x14:formula1>
            <xm:f>'BSD-Form'!$E$2:$E$3</xm:f>
          </x14:formula1>
          <xm:sqref>C8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B13AD-77D6-4410-BCA8-EC8E984EDDAC}">
  <sheetPr codeName="Feuil8"/>
  <dimension ref="A1:GK17"/>
  <sheetViews>
    <sheetView topLeftCell="Z1" zoomScale="70" zoomScaleNormal="70" workbookViewId="0">
      <selection activeCell="AT10" sqref="AT10"/>
    </sheetView>
  </sheetViews>
  <sheetFormatPr baseColWidth="10" defaultRowHeight="15" x14ac:dyDescent="0.25"/>
  <cols>
    <col min="3" max="3" width="12.7109375" style="115" customWidth="1"/>
    <col min="4" max="4" width="20" style="123" customWidth="1"/>
    <col min="5" max="5" width="19.42578125" style="123" customWidth="1"/>
    <col min="7" max="7" width="16.140625" style="123" customWidth="1"/>
    <col min="8" max="8" width="11.42578125" style="123"/>
    <col min="9" max="10" width="11.42578125" style="115"/>
    <col min="11" max="11" width="15.85546875" customWidth="1"/>
    <col min="12" max="12" width="2.42578125" style="130" customWidth="1"/>
    <col min="13" max="13" width="11.42578125" style="123"/>
    <col min="15" max="15" width="11.42578125" style="123"/>
    <col min="18" max="22" width="11.42578125" style="123"/>
    <col min="23" max="23" width="2.5703125" style="130" customWidth="1"/>
    <col min="25" max="25" width="25.28515625" customWidth="1"/>
    <col min="27" max="27" width="19.85546875" customWidth="1"/>
    <col min="30" max="30" width="2.5703125" style="130" customWidth="1"/>
    <col min="31" max="52" width="11.42578125" style="123"/>
    <col min="53" max="53" width="3.140625" style="137" customWidth="1"/>
    <col min="73" max="73" width="3.28515625" style="137" customWidth="1"/>
    <col min="93" max="93" width="3.140625" style="137" customWidth="1"/>
    <col min="113" max="113" width="3" style="137" customWidth="1"/>
    <col min="133" max="133" width="3.85546875" style="139" customWidth="1"/>
    <col min="134" max="134" width="39" customWidth="1"/>
    <col min="135" max="135" width="15.85546875" style="123" hidden="1" customWidth="1"/>
    <col min="136" max="136" width="0" style="123" hidden="1" customWidth="1"/>
    <col min="137" max="137" width="15.140625" style="123" hidden="1" customWidth="1"/>
    <col min="138" max="138" width="39" style="123" hidden="1" customWidth="1"/>
    <col min="139" max="139" width="15.85546875" style="123" hidden="1" customWidth="1"/>
    <col min="140" max="140" width="0" style="123" hidden="1" customWidth="1"/>
    <col min="141" max="141" width="15.140625" style="123" hidden="1" customWidth="1"/>
    <col min="142" max="142" width="39" style="123" hidden="1" customWidth="1"/>
    <col min="143" max="143" width="15.85546875" style="123" hidden="1" customWidth="1"/>
    <col min="144" max="144" width="0" style="123" hidden="1" customWidth="1"/>
    <col min="145" max="145" width="15.140625" style="123" hidden="1" customWidth="1"/>
    <col min="146" max="146" width="39" style="123" hidden="1" customWidth="1"/>
    <col min="147" max="147" width="15.85546875" style="123" hidden="1" customWidth="1"/>
    <col min="148" max="148" width="0" style="123" hidden="1" customWidth="1"/>
    <col min="149" max="149" width="15.140625" style="123" hidden="1" customWidth="1"/>
    <col min="150" max="150" width="39" style="123" hidden="1" customWidth="1"/>
    <col min="151" max="151" width="15.85546875" style="123" hidden="1" customWidth="1"/>
    <col min="152" max="152" width="0" style="123" hidden="1" customWidth="1"/>
    <col min="153" max="153" width="15.140625" style="123" hidden="1" customWidth="1"/>
    <col min="154" max="154" width="39" style="123" hidden="1" customWidth="1"/>
    <col min="155" max="155" width="15.85546875" style="123" hidden="1" customWidth="1"/>
    <col min="156" max="156" width="0" style="123" hidden="1" customWidth="1"/>
    <col min="157" max="157" width="15.140625" style="123" hidden="1" customWidth="1"/>
    <col min="158" max="158" width="39" style="123" hidden="1" customWidth="1"/>
    <col min="159" max="159" width="15.85546875" style="123" hidden="1" customWidth="1"/>
    <col min="160" max="160" width="0" style="123" hidden="1" customWidth="1"/>
    <col min="161" max="161" width="15.140625" style="123" hidden="1" customWidth="1"/>
    <col min="162" max="162" width="39" style="123" hidden="1" customWidth="1"/>
    <col min="163" max="163" width="15.85546875" style="123" hidden="1" customWidth="1"/>
    <col min="164" max="164" width="0" style="123" hidden="1" customWidth="1"/>
    <col min="165" max="165" width="15.140625" style="123" hidden="1" customWidth="1"/>
    <col min="166" max="166" width="39" style="123" hidden="1" customWidth="1"/>
    <col min="167" max="167" width="15.85546875" style="123" hidden="1" customWidth="1"/>
    <col min="168" max="168" width="0" style="123" hidden="1" customWidth="1"/>
    <col min="169" max="169" width="15.140625" style="123" hidden="1" customWidth="1"/>
    <col min="170" max="170" width="39" style="123" hidden="1" customWidth="1"/>
    <col min="171" max="171" width="15.85546875" style="123" hidden="1" customWidth="1"/>
    <col min="172" max="172" width="0" style="123" hidden="1" customWidth="1"/>
    <col min="173" max="173" width="15.140625" style="123" hidden="1" customWidth="1"/>
    <col min="174" max="174" width="39" style="123" hidden="1" customWidth="1"/>
    <col min="175" max="175" width="15.85546875" style="123" hidden="1" customWidth="1"/>
    <col min="176" max="176" width="0" style="123" hidden="1" customWidth="1"/>
    <col min="177" max="177" width="15.140625" style="123" hidden="1" customWidth="1"/>
    <col min="178" max="178" width="39" style="123" hidden="1" customWidth="1"/>
    <col min="179" max="179" width="15.85546875" style="123" hidden="1" customWidth="1"/>
    <col min="180" max="180" width="0" style="123" hidden="1" customWidth="1"/>
    <col min="181" max="181" width="15.140625" style="123" hidden="1" customWidth="1"/>
    <col min="182" max="182" width="39" style="123" hidden="1" customWidth="1"/>
    <col min="183" max="183" width="15.85546875" style="123" hidden="1" customWidth="1"/>
    <col min="184" max="184" width="0" style="123" hidden="1" customWidth="1"/>
    <col min="185" max="185" width="15.140625" style="123" hidden="1" customWidth="1"/>
    <col min="186" max="186" width="3.85546875" style="142" customWidth="1"/>
    <col min="192" max="192" width="13.7109375" customWidth="1"/>
    <col min="193" max="193" width="3.28515625" style="144" customWidth="1"/>
  </cols>
  <sheetData>
    <row r="1" spans="1:193" s="124" customFormat="1" ht="58.5" customHeight="1" x14ac:dyDescent="0.25">
      <c r="A1" s="124" t="s">
        <v>260</v>
      </c>
      <c r="B1" s="124" t="s">
        <v>261</v>
      </c>
      <c r="C1" s="125" t="s">
        <v>276</v>
      </c>
      <c r="D1" s="126" t="s">
        <v>262</v>
      </c>
      <c r="E1" s="126" t="s">
        <v>263</v>
      </c>
      <c r="F1" s="124" t="s">
        <v>264</v>
      </c>
      <c r="G1" s="126" t="s">
        <v>265</v>
      </c>
      <c r="H1" s="126" t="s">
        <v>266</v>
      </c>
      <c r="I1" s="125" t="s">
        <v>267</v>
      </c>
      <c r="J1" s="125" t="s">
        <v>268</v>
      </c>
      <c r="K1" s="124" t="s">
        <v>269</v>
      </c>
      <c r="L1" s="129"/>
      <c r="M1" s="126" t="s">
        <v>43</v>
      </c>
      <c r="N1" s="124" t="s">
        <v>42</v>
      </c>
      <c r="O1" s="126" t="s">
        <v>41</v>
      </c>
      <c r="P1" s="124" t="s">
        <v>40</v>
      </c>
      <c r="Q1" s="124" t="s">
        <v>80</v>
      </c>
      <c r="R1" s="126" t="s">
        <v>79</v>
      </c>
      <c r="S1" s="126" t="s">
        <v>278</v>
      </c>
      <c r="T1" s="126" t="s">
        <v>47</v>
      </c>
      <c r="U1" s="126" t="s">
        <v>48</v>
      </c>
      <c r="V1" s="126" t="s">
        <v>49</v>
      </c>
      <c r="W1" s="129"/>
      <c r="X1" s="131" t="s">
        <v>50</v>
      </c>
      <c r="Y1" s="124" t="s">
        <v>51</v>
      </c>
      <c r="Z1" s="131" t="s">
        <v>50</v>
      </c>
      <c r="AA1" s="124" t="s">
        <v>54</v>
      </c>
      <c r="AB1" s="124" t="s">
        <v>56</v>
      </c>
      <c r="AC1" s="124" t="s">
        <v>57</v>
      </c>
      <c r="AD1" s="129"/>
      <c r="AE1" s="126" t="s">
        <v>252</v>
      </c>
      <c r="AF1" s="126" t="s">
        <v>151</v>
      </c>
      <c r="AG1" s="126" t="s">
        <v>253</v>
      </c>
      <c r="AH1" s="126" t="s">
        <v>253</v>
      </c>
      <c r="AI1" s="126" t="s">
        <v>253</v>
      </c>
      <c r="AJ1" s="126" t="s">
        <v>151</v>
      </c>
      <c r="AK1" s="126" t="s">
        <v>151</v>
      </c>
      <c r="AL1" s="126" t="s">
        <v>151</v>
      </c>
      <c r="AM1" s="126" t="s">
        <v>151</v>
      </c>
      <c r="AN1" s="126" t="s">
        <v>151</v>
      </c>
      <c r="AO1" s="126" t="s">
        <v>151</v>
      </c>
      <c r="AP1" s="126" t="s">
        <v>151</v>
      </c>
      <c r="AQ1" s="126" t="s">
        <v>151</v>
      </c>
      <c r="AR1" s="126" t="s">
        <v>151</v>
      </c>
      <c r="AS1" s="126" t="s">
        <v>151</v>
      </c>
      <c r="AT1" s="126" t="s">
        <v>151</v>
      </c>
      <c r="AU1" s="126" t="s">
        <v>151</v>
      </c>
      <c r="AV1" s="126" t="s">
        <v>62</v>
      </c>
      <c r="AW1" s="126" t="s">
        <v>61</v>
      </c>
      <c r="AX1" s="126" t="s">
        <v>64</v>
      </c>
      <c r="AY1" s="126" t="s">
        <v>63</v>
      </c>
      <c r="AZ1" s="126" t="s">
        <v>101</v>
      </c>
      <c r="BA1" s="136" t="s">
        <v>294</v>
      </c>
      <c r="BU1" s="136" t="s">
        <v>295</v>
      </c>
      <c r="CO1" s="136" t="s">
        <v>296</v>
      </c>
      <c r="DI1" s="136" t="s">
        <v>297</v>
      </c>
      <c r="EC1" s="138" t="s">
        <v>298</v>
      </c>
      <c r="ED1" s="140" t="s">
        <v>293</v>
      </c>
      <c r="EE1" s="126" t="s">
        <v>116</v>
      </c>
      <c r="EF1" s="126" t="s">
        <v>120</v>
      </c>
      <c r="EG1" s="126" t="s">
        <v>118</v>
      </c>
      <c r="EH1" s="145" t="s">
        <v>293</v>
      </c>
      <c r="EI1" s="126" t="s">
        <v>116</v>
      </c>
      <c r="EJ1" s="126" t="s">
        <v>120</v>
      </c>
      <c r="EK1" s="126" t="s">
        <v>118</v>
      </c>
      <c r="EL1" s="145" t="s">
        <v>293</v>
      </c>
      <c r="EM1" s="126" t="s">
        <v>116</v>
      </c>
      <c r="EN1" s="126" t="s">
        <v>120</v>
      </c>
      <c r="EO1" s="126" t="s">
        <v>118</v>
      </c>
      <c r="EP1" s="145" t="s">
        <v>293</v>
      </c>
      <c r="EQ1" s="126" t="s">
        <v>116</v>
      </c>
      <c r="ER1" s="126" t="s">
        <v>120</v>
      </c>
      <c r="ES1" s="126" t="s">
        <v>118</v>
      </c>
      <c r="ET1" s="145" t="s">
        <v>293</v>
      </c>
      <c r="EU1" s="126" t="s">
        <v>116</v>
      </c>
      <c r="EV1" s="126" t="s">
        <v>120</v>
      </c>
      <c r="EW1" s="126" t="s">
        <v>118</v>
      </c>
      <c r="EX1" s="145" t="s">
        <v>293</v>
      </c>
      <c r="EY1" s="126" t="s">
        <v>116</v>
      </c>
      <c r="EZ1" s="126" t="s">
        <v>120</v>
      </c>
      <c r="FA1" s="126" t="s">
        <v>118</v>
      </c>
      <c r="FB1" s="145" t="s">
        <v>293</v>
      </c>
      <c r="FC1" s="126" t="s">
        <v>116</v>
      </c>
      <c r="FD1" s="126" t="s">
        <v>120</v>
      </c>
      <c r="FE1" s="126" t="s">
        <v>118</v>
      </c>
      <c r="FF1" s="145" t="s">
        <v>293</v>
      </c>
      <c r="FG1" s="126" t="s">
        <v>116</v>
      </c>
      <c r="FH1" s="126" t="s">
        <v>120</v>
      </c>
      <c r="FI1" s="126" t="s">
        <v>118</v>
      </c>
      <c r="FJ1" s="145" t="s">
        <v>293</v>
      </c>
      <c r="FK1" s="126" t="s">
        <v>116</v>
      </c>
      <c r="FL1" s="126" t="s">
        <v>120</v>
      </c>
      <c r="FM1" s="126" t="s">
        <v>118</v>
      </c>
      <c r="FN1" s="145" t="s">
        <v>293</v>
      </c>
      <c r="FO1" s="126" t="s">
        <v>116</v>
      </c>
      <c r="FP1" s="126" t="s">
        <v>120</v>
      </c>
      <c r="FQ1" s="126" t="s">
        <v>118</v>
      </c>
      <c r="FR1" s="145" t="s">
        <v>293</v>
      </c>
      <c r="FS1" s="126" t="s">
        <v>116</v>
      </c>
      <c r="FT1" s="126" t="s">
        <v>120</v>
      </c>
      <c r="FU1" s="126" t="s">
        <v>118</v>
      </c>
      <c r="FV1" s="145" t="s">
        <v>293</v>
      </c>
      <c r="FW1" s="126" t="s">
        <v>116</v>
      </c>
      <c r="FX1" s="126" t="s">
        <v>120</v>
      </c>
      <c r="FY1" s="126" t="s">
        <v>118</v>
      </c>
      <c r="FZ1" s="145" t="s">
        <v>293</v>
      </c>
      <c r="GA1" s="126" t="s">
        <v>116</v>
      </c>
      <c r="GB1" s="126" t="s">
        <v>120</v>
      </c>
      <c r="GC1" s="126" t="s">
        <v>118</v>
      </c>
      <c r="GD1" s="141"/>
      <c r="GE1" s="124" t="s">
        <v>66</v>
      </c>
      <c r="GF1" s="124" t="s">
        <v>258</v>
      </c>
      <c r="GG1" s="124" t="s">
        <v>68</v>
      </c>
      <c r="GH1" s="124" t="s">
        <v>70</v>
      </c>
      <c r="GI1" s="124" t="s">
        <v>102</v>
      </c>
      <c r="GJ1" s="124" t="s">
        <v>71</v>
      </c>
      <c r="GK1" s="143"/>
    </row>
    <row r="2" spans="1:193" s="124" customFormat="1" ht="45" x14ac:dyDescent="0.25">
      <c r="A2" s="131" t="str">
        <f>'Info Admin'!C3</f>
        <v>mon nom</v>
      </c>
      <c r="B2" s="131" t="str">
        <f>'Info Admin'!C4</f>
        <v>yoyo</v>
      </c>
      <c r="C2" s="125" t="str">
        <f>'Info Admin'!C5</f>
        <v>01/08/2000</v>
      </c>
      <c r="D2" s="131" t="str">
        <f>'Info Admin'!C6</f>
        <v>saint pierre</v>
      </c>
      <c r="E2" s="131" t="str">
        <f>'Info Admin'!C7</f>
        <v>adresssssssssssss</v>
      </c>
      <c r="F2" s="124">
        <f>'Info Admin'!C8</f>
        <v>97438</v>
      </c>
      <c r="G2" s="131" t="str">
        <f>'Info Admin'!C9</f>
        <v>Sainte-Marie</v>
      </c>
      <c r="H2" s="131" t="str">
        <f>'Info Admin'!C11</f>
        <v>protec juuuuuuuuuuuuuu</v>
      </c>
      <c r="I2" s="125">
        <f>'Info Admin'!C13</f>
        <v>36526</v>
      </c>
      <c r="J2" s="125">
        <f>'Info Admin'!C14</f>
        <v>44594</v>
      </c>
      <c r="K2" s="131" t="str">
        <f>'Info Admin'!C15</f>
        <v>0101010101222</v>
      </c>
      <c r="L2" s="132"/>
      <c r="M2" s="131" t="str">
        <f>'Elément Env.'!C2</f>
        <v>2 personnes</v>
      </c>
      <c r="N2" s="131" t="str">
        <f>'Elément Env.'!C3</f>
        <v>Appartement</v>
      </c>
      <c r="O2" s="131" t="str">
        <f>'Elément Env.'!C4</f>
        <v>2 chambres</v>
      </c>
      <c r="P2" s="131" t="str">
        <f>'Elément Env.'!C5</f>
        <v>ALLOCATION CHOMAGE</v>
      </c>
      <c r="Q2" s="131" t="str">
        <f>'Elément Env.'!C6</f>
        <v>salaire ++</v>
      </c>
      <c r="R2" s="131" t="str">
        <f>'Elément Env.'!C7</f>
        <v>bus et voiture</v>
      </c>
      <c r="S2" s="131" t="str">
        <f>'Elément Env.'!C10</f>
        <v>medial ++++</v>
      </c>
      <c r="T2" s="131" t="str">
        <f>'Elément Env.'!C13</f>
        <v>parcours inti</v>
      </c>
      <c r="U2" s="131" t="str">
        <f>'Elément Env.'!C14</f>
        <v>parcour formation sup</v>
      </c>
      <c r="V2" s="126" t="str">
        <f>'Elément Env.'!C15</f>
        <v>paprcours pro et +</v>
      </c>
      <c r="W2" s="129"/>
      <c r="X2" s="131" t="str">
        <f>'Besoins et aspirations'!C2</f>
        <v>je veux….</v>
      </c>
      <c r="Y2" s="131" t="str">
        <f>'Besoins et aspirations'!C3</f>
        <v>mes proches…</v>
      </c>
      <c r="Z2" s="131" t="str">
        <f>'Besoins et aspirations'!C6</f>
        <v>je veux service…</v>
      </c>
      <c r="AA2" s="131" t="str">
        <f>'Besoins et aspirations'!C9</f>
        <v>mes proches services…</v>
      </c>
      <c r="AB2" s="131" t="str">
        <f>'Besoins et aspirations'!C12</f>
        <v>les failitateurs….</v>
      </c>
      <c r="AC2" s="131" t="str">
        <f>'Besoins et aspirations'!C13</f>
        <v>les obst….</v>
      </c>
      <c r="AD2" s="129"/>
      <c r="AE2" s="131">
        <f>'[1]Objectif 1'!C2</f>
        <v>0</v>
      </c>
      <c r="AF2" s="131">
        <f>'[1]Objectif 1'!C3</f>
        <v>0</v>
      </c>
      <c r="AG2" s="131">
        <f>'[1]Objectif 1'!C5</f>
        <v>0</v>
      </c>
      <c r="AH2" s="131">
        <f>'[1]Objectif 1'!C6</f>
        <v>0</v>
      </c>
      <c r="AI2" s="131">
        <f>'[1]Objectif 1'!C7</f>
        <v>0</v>
      </c>
      <c r="AJ2" s="131">
        <f>'[1]Objectif 1'!C9</f>
        <v>0</v>
      </c>
      <c r="AK2" s="131">
        <f>'[1]Objectif 1'!C10</f>
        <v>0</v>
      </c>
      <c r="AL2" s="131">
        <f>'[1]Objectif 1'!C11</f>
        <v>0</v>
      </c>
      <c r="AM2" s="131">
        <f>'[1]Objectif 1'!C12</f>
        <v>0</v>
      </c>
      <c r="AN2" s="131">
        <f>'[1]Objectif 1'!C13</f>
        <v>0</v>
      </c>
      <c r="AO2" s="131">
        <f>'[1]Objectif 1'!C14</f>
        <v>0</v>
      </c>
      <c r="AP2" s="131">
        <f>'[1]Objectif 1'!C17</f>
        <v>0</v>
      </c>
      <c r="AQ2" s="131">
        <f>'[1]Objectif 1'!C18</f>
        <v>0</v>
      </c>
      <c r="AR2" s="131">
        <f>'[1]Objectif 1'!C19</f>
        <v>0</v>
      </c>
      <c r="AS2" s="131">
        <f>'[1]Objectif 1'!C20</f>
        <v>0</v>
      </c>
      <c r="AT2" s="131">
        <f>'[1]Objectif 1'!C21</f>
        <v>0</v>
      </c>
      <c r="AU2" s="131">
        <f>'[1]Objectif 1'!C22</f>
        <v>0</v>
      </c>
      <c r="AV2" s="131">
        <f>'[1]Objectif 1'!C23</f>
        <v>0</v>
      </c>
      <c r="AW2" s="131">
        <f>'[1]Objectif 1'!C26</f>
        <v>0</v>
      </c>
      <c r="AX2" s="131">
        <f>'[1]Objectif 1'!C27</f>
        <v>0</v>
      </c>
      <c r="AY2" s="131">
        <f>'[1]Objectif 1'!C28</f>
        <v>0</v>
      </c>
      <c r="AZ2" s="131">
        <f>'[1]Objectif 1'!C30</f>
        <v>0</v>
      </c>
      <c r="BA2" s="136"/>
      <c r="BU2" s="136"/>
      <c r="CO2" s="136"/>
      <c r="DI2" s="136"/>
      <c r="EC2" s="138"/>
      <c r="ED2" s="140" t="str">
        <f>'Les prestations'!B3</f>
        <v xml:space="preserve">Coordination de soins ophtalmologiques </v>
      </c>
      <c r="EE2" s="126">
        <f>'Les prestations'!C3</f>
        <v>5</v>
      </c>
      <c r="EF2" s="126" t="str">
        <f>'Les prestations'!D3</f>
        <v>1h30</v>
      </c>
      <c r="EG2" s="126" t="str">
        <f>'Les prestations'!E3</f>
        <v>par mois</v>
      </c>
      <c r="EH2" s="140" t="str">
        <f>ED3</f>
        <v>Coordination de PPA</v>
      </c>
      <c r="EI2" s="140">
        <f t="shared" ref="EI2:EK2" si="0">EE3</f>
        <v>2</v>
      </c>
      <c r="EJ2" s="140" t="str">
        <f t="shared" si="0"/>
        <v>1h30</v>
      </c>
      <c r="EK2" s="140" t="str">
        <f t="shared" si="0"/>
        <v>par mois</v>
      </c>
      <c r="EL2" s="140" t="str">
        <f>ED4</f>
        <v xml:space="preserve">CESF - AS </v>
      </c>
      <c r="EM2" s="140">
        <f t="shared" ref="EM2:EO2" si="1">EE4</f>
        <v>4</v>
      </c>
      <c r="EN2" s="140" t="str">
        <f t="shared" si="1"/>
        <v>2h00</v>
      </c>
      <c r="EO2" s="140" t="str">
        <f t="shared" si="1"/>
        <v>par mois</v>
      </c>
      <c r="EP2" s="140" t="str">
        <f>ED5</f>
        <v>Coordination de soins infirmiers</v>
      </c>
      <c r="EQ2" s="140">
        <f t="shared" ref="EQ2:ES2" si="2">EE5</f>
        <v>8</v>
      </c>
      <c r="ER2" s="140" t="str">
        <f t="shared" si="2"/>
        <v>1h00</v>
      </c>
      <c r="ES2" s="140" t="str">
        <f t="shared" si="2"/>
        <v>par mois</v>
      </c>
      <c r="ET2" s="140" t="str">
        <f>ED6</f>
        <v>Éducatif</v>
      </c>
      <c r="EU2" s="140">
        <f t="shared" ref="EU2:EW2" si="3">EE6</f>
        <v>9</v>
      </c>
      <c r="EV2" s="140" t="str">
        <f t="shared" si="3"/>
        <v>1h00</v>
      </c>
      <c r="EW2" s="140" t="str">
        <f t="shared" si="3"/>
        <v>par mois</v>
      </c>
      <c r="EX2" s="140" t="str">
        <f>ED7</f>
        <v xml:space="preserve">Ergothérapie </v>
      </c>
      <c r="EY2" s="140">
        <f t="shared" ref="EY2:FA2" si="4">EE7</f>
        <v>40</v>
      </c>
      <c r="EZ2" s="140" t="str">
        <f t="shared" si="4"/>
        <v>1h00</v>
      </c>
      <c r="FA2" s="140" t="str">
        <f t="shared" si="4"/>
        <v>par semaine</v>
      </c>
      <c r="FB2" s="140" t="str">
        <f>ED8</f>
        <v xml:space="preserve">Formation NT </v>
      </c>
      <c r="FC2" s="140">
        <f t="shared" ref="FC2:FE2" si="5">EE8</f>
        <v>1</v>
      </c>
      <c r="FD2" s="140" t="str">
        <f t="shared" si="5"/>
        <v>1h00</v>
      </c>
      <c r="FE2" s="140" t="str">
        <f t="shared" si="5"/>
        <v>par semaine</v>
      </c>
      <c r="FF2" s="140" t="str">
        <f>ED9</f>
        <v>Instruction en AVJ</v>
      </c>
      <c r="FG2" s="140">
        <f t="shared" ref="FG2:FI2" si="6">EE9</f>
        <v>8</v>
      </c>
      <c r="FH2" s="140" t="str">
        <f t="shared" si="6"/>
        <v>1h00</v>
      </c>
      <c r="FI2" s="140" t="str">
        <f t="shared" si="6"/>
        <v>par semaine</v>
      </c>
      <c r="FJ2" s="140" t="str">
        <f>ED10</f>
        <v>Instruction en locomotion</v>
      </c>
      <c r="FK2" s="140">
        <f t="shared" ref="FK2:FM2" si="7">EE10</f>
        <v>5</v>
      </c>
      <c r="FL2" s="140" t="str">
        <f t="shared" si="7"/>
        <v>2h00</v>
      </c>
      <c r="FM2" s="140" t="str">
        <f t="shared" si="7"/>
        <v>par mois</v>
      </c>
      <c r="FN2" s="140" t="str">
        <f>ED11</f>
        <v>Orthoptiste</v>
      </c>
      <c r="FO2" s="140">
        <f t="shared" ref="FO2:FQ2" si="8">EE11</f>
        <v>2</v>
      </c>
      <c r="FP2" s="140" t="str">
        <f t="shared" si="8"/>
        <v>2h00</v>
      </c>
      <c r="FQ2" s="140" t="str">
        <f t="shared" si="8"/>
        <v>par mois</v>
      </c>
      <c r="FR2" s="140" t="str">
        <f>ED12</f>
        <v xml:space="preserve">Pédagogie perceptive </v>
      </c>
      <c r="FS2" s="140">
        <f t="shared" ref="FS2:FU2" si="9">EE12</f>
        <v>1</v>
      </c>
      <c r="FT2" s="140" t="str">
        <f t="shared" si="9"/>
        <v>3h00</v>
      </c>
      <c r="FU2" s="140" t="str">
        <f t="shared" si="9"/>
        <v>par mois</v>
      </c>
      <c r="FV2" s="140" t="str">
        <f>ED13</f>
        <v>Psychologie</v>
      </c>
      <c r="FW2" s="140">
        <f t="shared" ref="FW2:FY2" si="10">EE13</f>
        <v>1</v>
      </c>
      <c r="FX2" s="140" t="str">
        <f t="shared" si="10"/>
        <v>3h30</v>
      </c>
      <c r="FY2" s="140" t="str">
        <f t="shared" si="10"/>
        <v>par semaine</v>
      </c>
      <c r="FZ2" s="140" t="str">
        <f>ED14</f>
        <v>Psychomotricité</v>
      </c>
      <c r="GA2" s="140">
        <f t="shared" ref="GA2:GC2" si="11">EE14</f>
        <v>1</v>
      </c>
      <c r="GB2" s="140" t="str">
        <f t="shared" si="11"/>
        <v>2h30</v>
      </c>
      <c r="GC2" s="140" t="str">
        <f t="shared" si="11"/>
        <v>par semaine</v>
      </c>
      <c r="GD2" s="141"/>
      <c r="GE2" s="131">
        <f>Conclusion!C2</f>
        <v>0</v>
      </c>
      <c r="GF2" s="131">
        <f>Conclusion!C4</f>
        <v>0</v>
      </c>
      <c r="GG2" s="131">
        <f>Conclusion!C6</f>
        <v>0</v>
      </c>
      <c r="GH2" s="126">
        <f>Conclusion!C8</f>
        <v>0</v>
      </c>
      <c r="GI2" s="131">
        <f>Conclusion!C9</f>
        <v>0</v>
      </c>
      <c r="GJ2" s="125">
        <f>Conclusion!C10</f>
        <v>0</v>
      </c>
      <c r="GK2" s="143"/>
    </row>
    <row r="3" spans="1:193" x14ac:dyDescent="0.25">
      <c r="ED3" s="140" t="str">
        <f>'Les prestations'!B4</f>
        <v>Coordination de PPA</v>
      </c>
      <c r="EE3" s="126">
        <f>'Les prestations'!C4</f>
        <v>2</v>
      </c>
      <c r="EF3" s="126" t="str">
        <f>'Les prestations'!D4</f>
        <v>1h30</v>
      </c>
      <c r="EG3" s="126" t="str">
        <f>'Les prestations'!E4</f>
        <v>par mois</v>
      </c>
      <c r="EH3" s="145"/>
      <c r="EI3" s="126"/>
      <c r="EJ3" s="126"/>
      <c r="EK3" s="126"/>
      <c r="EL3" s="145"/>
      <c r="EM3" s="126"/>
      <c r="EN3" s="126"/>
      <c r="EO3" s="126"/>
      <c r="EP3" s="145"/>
      <c r="EQ3" s="126"/>
      <c r="ER3" s="126"/>
      <c r="ES3" s="126"/>
      <c r="ET3" s="145"/>
      <c r="EU3" s="126"/>
      <c r="EV3" s="126"/>
      <c r="EW3" s="126"/>
      <c r="EX3" s="145"/>
      <c r="EY3" s="126"/>
      <c r="EZ3" s="126"/>
      <c r="FA3" s="126"/>
      <c r="FB3" s="145"/>
      <c r="FC3" s="126"/>
      <c r="FD3" s="126"/>
      <c r="FE3" s="126"/>
      <c r="FF3" s="145"/>
      <c r="FG3" s="126"/>
      <c r="FH3" s="126"/>
      <c r="FI3" s="126"/>
      <c r="FJ3" s="145"/>
      <c r="FK3" s="126"/>
      <c r="FL3" s="126"/>
      <c r="FM3" s="126"/>
      <c r="FN3" s="145"/>
      <c r="FO3" s="126"/>
      <c r="FP3" s="126"/>
      <c r="FQ3" s="126"/>
      <c r="FR3" s="145"/>
      <c r="FS3" s="126"/>
      <c r="FT3" s="126"/>
      <c r="FU3" s="126"/>
      <c r="FV3" s="145"/>
      <c r="FW3" s="126"/>
      <c r="FX3" s="126"/>
      <c r="FY3" s="126"/>
      <c r="FZ3" s="145"/>
      <c r="GA3" s="126"/>
      <c r="GB3" s="126"/>
      <c r="GC3" s="126"/>
      <c r="GE3" s="123"/>
      <c r="GF3" s="123"/>
      <c r="GG3" s="123"/>
      <c r="GH3" s="123"/>
      <c r="GI3" s="123"/>
      <c r="GJ3" s="123"/>
    </row>
    <row r="4" spans="1:193" x14ac:dyDescent="0.25">
      <c r="ED4" s="140" t="str">
        <f>'Les prestations'!B5</f>
        <v xml:space="preserve">CESF - AS </v>
      </c>
      <c r="EE4" s="126">
        <f>'Les prestations'!C5</f>
        <v>4</v>
      </c>
      <c r="EF4" s="126" t="str">
        <f>'Les prestations'!D5</f>
        <v>2h00</v>
      </c>
      <c r="EG4" s="126" t="str">
        <f>'Les prestations'!E5</f>
        <v>par mois</v>
      </c>
      <c r="EH4" s="145"/>
      <c r="EI4" s="126"/>
      <c r="EJ4" s="126"/>
      <c r="EK4" s="126"/>
      <c r="EL4" s="145"/>
      <c r="EM4" s="126"/>
      <c r="EN4" s="126"/>
      <c r="EO4" s="126"/>
      <c r="EP4" s="145"/>
      <c r="EQ4" s="126"/>
      <c r="ER4" s="126"/>
      <c r="ES4" s="126"/>
      <c r="ET4" s="145"/>
      <c r="EU4" s="126"/>
      <c r="EV4" s="126"/>
      <c r="EW4" s="126"/>
      <c r="EX4" s="145"/>
      <c r="EY4" s="126"/>
      <c r="EZ4" s="126"/>
      <c r="FA4" s="126"/>
      <c r="FB4" s="145"/>
      <c r="FC4" s="126"/>
      <c r="FD4" s="126"/>
      <c r="FE4" s="126"/>
      <c r="FF4" s="145"/>
      <c r="FG4" s="126"/>
      <c r="FH4" s="126"/>
      <c r="FI4" s="126"/>
      <c r="FJ4" s="145"/>
      <c r="FK4" s="126"/>
      <c r="FL4" s="126"/>
      <c r="FM4" s="126"/>
      <c r="FN4" s="145"/>
      <c r="FO4" s="126"/>
      <c r="FP4" s="126"/>
      <c r="FQ4" s="126"/>
      <c r="FR4" s="145"/>
      <c r="FS4" s="126"/>
      <c r="FT4" s="126"/>
      <c r="FU4" s="126"/>
      <c r="FV4" s="145"/>
      <c r="FW4" s="126"/>
      <c r="FX4" s="126"/>
      <c r="FY4" s="126"/>
      <c r="FZ4" s="145"/>
      <c r="GA4" s="126"/>
      <c r="GB4" s="126"/>
      <c r="GC4" s="126"/>
      <c r="GE4" s="123"/>
      <c r="GF4" s="123"/>
      <c r="GG4" s="123"/>
      <c r="GH4" s="123"/>
      <c r="GI4" s="123"/>
      <c r="GJ4" s="123"/>
    </row>
    <row r="5" spans="1:193" x14ac:dyDescent="0.25">
      <c r="ED5" s="140" t="str">
        <f>'Les prestations'!B6</f>
        <v>Coordination de soins infirmiers</v>
      </c>
      <c r="EE5" s="126">
        <f>'Les prestations'!C6</f>
        <v>8</v>
      </c>
      <c r="EF5" s="126" t="str">
        <f>'Les prestations'!D6</f>
        <v>1h00</v>
      </c>
      <c r="EG5" s="126" t="str">
        <f>'Les prestations'!E6</f>
        <v>par mois</v>
      </c>
      <c r="EH5" s="145"/>
      <c r="EI5" s="126"/>
      <c r="EJ5" s="126"/>
      <c r="EK5" s="126"/>
      <c r="EL5" s="145"/>
      <c r="EM5" s="126"/>
      <c r="EN5" s="126"/>
      <c r="EO5" s="126"/>
      <c r="EP5" s="145"/>
      <c r="EQ5" s="126"/>
      <c r="ER5" s="126"/>
      <c r="ES5" s="126"/>
      <c r="ET5" s="145"/>
      <c r="EU5" s="126"/>
      <c r="EV5" s="126"/>
      <c r="EW5" s="126"/>
      <c r="EX5" s="145"/>
      <c r="EY5" s="126"/>
      <c r="EZ5" s="126"/>
      <c r="FA5" s="126"/>
      <c r="FB5" s="145"/>
      <c r="FC5" s="126"/>
      <c r="FD5" s="126"/>
      <c r="FE5" s="126"/>
      <c r="FF5" s="145"/>
      <c r="FG5" s="126"/>
      <c r="FH5" s="126"/>
      <c r="FI5" s="126"/>
      <c r="FJ5" s="145"/>
      <c r="FK5" s="126"/>
      <c r="FL5" s="126"/>
      <c r="FM5" s="126"/>
      <c r="FN5" s="145"/>
      <c r="FO5" s="126"/>
      <c r="FP5" s="126"/>
      <c r="FQ5" s="126"/>
      <c r="FR5" s="145"/>
      <c r="FS5" s="126"/>
      <c r="FT5" s="126"/>
      <c r="FU5" s="126"/>
      <c r="FV5" s="145"/>
      <c r="FW5" s="126"/>
      <c r="FX5" s="126"/>
      <c r="FY5" s="126"/>
      <c r="FZ5" s="145"/>
      <c r="GA5" s="126"/>
      <c r="GB5" s="126"/>
      <c r="GC5" s="126"/>
      <c r="GE5" s="123"/>
      <c r="GF5" s="123"/>
      <c r="GG5" s="123"/>
      <c r="GH5" s="123"/>
      <c r="GI5" s="123"/>
      <c r="GJ5" s="123"/>
    </row>
    <row r="6" spans="1:193" x14ac:dyDescent="0.25">
      <c r="ED6" s="140" t="str">
        <f>'Les prestations'!B7</f>
        <v>Éducatif</v>
      </c>
      <c r="EE6" s="126">
        <f>'Les prestations'!C7</f>
        <v>9</v>
      </c>
      <c r="EF6" s="126" t="str">
        <f>'Les prestations'!D7</f>
        <v>1h00</v>
      </c>
      <c r="EG6" s="126" t="str">
        <f>'Les prestations'!E7</f>
        <v>par mois</v>
      </c>
      <c r="EH6" s="145"/>
      <c r="EI6" s="126"/>
      <c r="EJ6" s="126"/>
      <c r="EK6" s="126"/>
      <c r="EL6" s="145"/>
      <c r="EM6" s="126"/>
      <c r="EN6" s="126"/>
      <c r="EO6" s="126"/>
      <c r="EP6" s="145"/>
      <c r="EQ6" s="126"/>
      <c r="ER6" s="126"/>
      <c r="ES6" s="126"/>
      <c r="ET6" s="145"/>
      <c r="EU6" s="126"/>
      <c r="EV6" s="126"/>
      <c r="EW6" s="126"/>
      <c r="EX6" s="145"/>
      <c r="EY6" s="126"/>
      <c r="EZ6" s="126"/>
      <c r="FA6" s="126"/>
      <c r="FB6" s="145"/>
      <c r="FC6" s="126"/>
      <c r="FD6" s="126"/>
      <c r="FE6" s="126"/>
      <c r="FF6" s="145"/>
      <c r="FG6" s="126"/>
      <c r="FH6" s="126"/>
      <c r="FI6" s="126"/>
      <c r="FJ6" s="145"/>
      <c r="FK6" s="126"/>
      <c r="FL6" s="126"/>
      <c r="FM6" s="126"/>
      <c r="FN6" s="145"/>
      <c r="FO6" s="126"/>
      <c r="FP6" s="126"/>
      <c r="FQ6" s="126"/>
      <c r="FR6" s="145"/>
      <c r="FS6" s="126"/>
      <c r="FT6" s="126"/>
      <c r="FU6" s="126"/>
      <c r="FV6" s="145"/>
      <c r="FW6" s="126"/>
      <c r="FX6" s="126"/>
      <c r="FY6" s="126"/>
      <c r="FZ6" s="145"/>
      <c r="GA6" s="126"/>
      <c r="GB6" s="126"/>
      <c r="GC6" s="126"/>
      <c r="GE6" s="123"/>
      <c r="GF6" s="123"/>
      <c r="GG6" s="123"/>
      <c r="GH6" s="123"/>
      <c r="GI6" s="123"/>
      <c r="GJ6" s="123"/>
    </row>
    <row r="7" spans="1:193" x14ac:dyDescent="0.25">
      <c r="ED7" s="140" t="str">
        <f>'Les prestations'!B8</f>
        <v xml:space="preserve">Ergothérapie </v>
      </c>
      <c r="EE7" s="126">
        <f>'Les prestations'!C8</f>
        <v>40</v>
      </c>
      <c r="EF7" s="126" t="str">
        <f>'Les prestations'!D8</f>
        <v>1h00</v>
      </c>
      <c r="EG7" s="126" t="str">
        <f>'Les prestations'!E8</f>
        <v>par semaine</v>
      </c>
      <c r="EH7" s="145"/>
      <c r="EI7" s="126"/>
      <c r="EJ7" s="126"/>
      <c r="EK7" s="126"/>
      <c r="EL7" s="145"/>
      <c r="EM7" s="126"/>
      <c r="EN7" s="126"/>
      <c r="EO7" s="126"/>
      <c r="EP7" s="145"/>
      <c r="EQ7" s="126"/>
      <c r="ER7" s="126"/>
      <c r="ES7" s="126"/>
      <c r="ET7" s="145"/>
      <c r="EU7" s="126"/>
      <c r="EV7" s="126"/>
      <c r="EW7" s="126"/>
      <c r="EX7" s="145"/>
      <c r="EY7" s="126"/>
      <c r="EZ7" s="126"/>
      <c r="FA7" s="126"/>
      <c r="FB7" s="145"/>
      <c r="FC7" s="126"/>
      <c r="FD7" s="126"/>
      <c r="FE7" s="126"/>
      <c r="FF7" s="145"/>
      <c r="FG7" s="126"/>
      <c r="FH7" s="126"/>
      <c r="FI7" s="126"/>
      <c r="FJ7" s="145"/>
      <c r="FK7" s="126"/>
      <c r="FL7" s="126"/>
      <c r="FM7" s="126"/>
      <c r="FN7" s="145"/>
      <c r="FO7" s="126"/>
      <c r="FP7" s="126"/>
      <c r="FQ7" s="126"/>
      <c r="FR7" s="145"/>
      <c r="FS7" s="126"/>
      <c r="FT7" s="126"/>
      <c r="FU7" s="126"/>
      <c r="FV7" s="145"/>
      <c r="FW7" s="126"/>
      <c r="FX7" s="126"/>
      <c r="FY7" s="126"/>
      <c r="FZ7" s="145"/>
      <c r="GA7" s="126"/>
      <c r="GB7" s="126"/>
      <c r="GC7" s="126"/>
      <c r="GE7" s="123"/>
      <c r="GF7" s="123"/>
      <c r="GG7" s="123"/>
      <c r="GH7" s="123"/>
      <c r="GI7" s="123"/>
      <c r="GJ7" s="123"/>
    </row>
    <row r="8" spans="1:193" x14ac:dyDescent="0.25">
      <c r="ED8" s="140" t="str">
        <f>'Les prestations'!B9</f>
        <v xml:space="preserve">Formation NT </v>
      </c>
      <c r="EE8" s="126">
        <f>'Les prestations'!C9</f>
        <v>1</v>
      </c>
      <c r="EF8" s="126" t="str">
        <f>'Les prestations'!D9</f>
        <v>1h00</v>
      </c>
      <c r="EG8" s="126" t="str">
        <f>'Les prestations'!E9</f>
        <v>par semaine</v>
      </c>
      <c r="EH8" s="145"/>
      <c r="EI8" s="126"/>
      <c r="EJ8" s="126"/>
      <c r="EK8" s="126"/>
      <c r="EL8" s="145"/>
      <c r="EM8" s="126"/>
      <c r="EN8" s="126"/>
      <c r="EO8" s="126"/>
      <c r="EP8" s="145"/>
      <c r="EQ8" s="126"/>
      <c r="ER8" s="126"/>
      <c r="ES8" s="126"/>
      <c r="ET8" s="145"/>
      <c r="EU8" s="126"/>
      <c r="EV8" s="126"/>
      <c r="EW8" s="126"/>
      <c r="EX8" s="145"/>
      <c r="EY8" s="126"/>
      <c r="EZ8" s="126"/>
      <c r="FA8" s="126"/>
      <c r="FB8" s="145"/>
      <c r="FC8" s="126"/>
      <c r="FD8" s="126"/>
      <c r="FE8" s="126"/>
      <c r="FF8" s="145"/>
      <c r="FG8" s="126"/>
      <c r="FH8" s="126"/>
      <c r="FI8" s="126"/>
      <c r="FJ8" s="145"/>
      <c r="FK8" s="126"/>
      <c r="FL8" s="126"/>
      <c r="FM8" s="126"/>
      <c r="FN8" s="145"/>
      <c r="FO8" s="126"/>
      <c r="FP8" s="126"/>
      <c r="FQ8" s="126"/>
      <c r="FR8" s="145"/>
      <c r="FS8" s="126"/>
      <c r="FT8" s="126"/>
      <c r="FU8" s="126"/>
      <c r="FV8" s="145"/>
      <c r="FW8" s="126"/>
      <c r="FX8" s="126"/>
      <c r="FY8" s="126"/>
      <c r="FZ8" s="145"/>
      <c r="GA8" s="126"/>
      <c r="GB8" s="126"/>
      <c r="GC8" s="126"/>
      <c r="GE8" s="123"/>
      <c r="GF8" s="123"/>
      <c r="GG8" s="123"/>
      <c r="GH8" s="123"/>
      <c r="GI8" s="123"/>
      <c r="GJ8" s="123"/>
    </row>
    <row r="9" spans="1:193" x14ac:dyDescent="0.25">
      <c r="ED9" s="140" t="str">
        <f>'Les prestations'!B10</f>
        <v>Instruction en AVJ</v>
      </c>
      <c r="EE9" s="126">
        <f>'Les prestations'!C10</f>
        <v>8</v>
      </c>
      <c r="EF9" s="126" t="str">
        <f>'Les prestations'!D10</f>
        <v>1h00</v>
      </c>
      <c r="EG9" s="126" t="str">
        <f>'Les prestations'!E10</f>
        <v>par semaine</v>
      </c>
      <c r="EH9" s="145"/>
      <c r="EI9" s="126"/>
      <c r="EJ9" s="126"/>
      <c r="EK9" s="126"/>
      <c r="EL9" s="145"/>
      <c r="EM9" s="126"/>
      <c r="EN9" s="126"/>
      <c r="EO9" s="126"/>
      <c r="EP9" s="145"/>
      <c r="EQ9" s="126"/>
      <c r="ER9" s="126"/>
      <c r="ES9" s="126"/>
      <c r="ET9" s="145"/>
      <c r="EU9" s="126"/>
      <c r="EV9" s="126"/>
      <c r="EW9" s="126"/>
      <c r="EX9" s="145"/>
      <c r="EY9" s="126"/>
      <c r="EZ9" s="126"/>
      <c r="FA9" s="126"/>
      <c r="FB9" s="145"/>
      <c r="FC9" s="126"/>
      <c r="FD9" s="126"/>
      <c r="FE9" s="126"/>
      <c r="FF9" s="145"/>
      <c r="FG9" s="126"/>
      <c r="FH9" s="126"/>
      <c r="FI9" s="126"/>
      <c r="FJ9" s="145"/>
      <c r="FK9" s="126"/>
      <c r="FL9" s="126"/>
      <c r="FM9" s="126"/>
      <c r="FN9" s="145"/>
      <c r="FO9" s="126"/>
      <c r="FP9" s="126"/>
      <c r="FQ9" s="126"/>
      <c r="FR9" s="145"/>
      <c r="FS9" s="126"/>
      <c r="FT9" s="126"/>
      <c r="FU9" s="126"/>
      <c r="FV9" s="145"/>
      <c r="FW9" s="126"/>
      <c r="FX9" s="126"/>
      <c r="FY9" s="126"/>
      <c r="FZ9" s="145"/>
      <c r="GA9" s="126"/>
      <c r="GB9" s="126"/>
      <c r="GC9" s="126"/>
      <c r="GE9" s="123"/>
      <c r="GF9" s="123"/>
      <c r="GG9" s="123"/>
      <c r="GH9" s="123"/>
      <c r="GI9" s="123"/>
      <c r="GJ9" s="123"/>
    </row>
    <row r="10" spans="1:193" x14ac:dyDescent="0.25">
      <c r="ED10" s="140" t="str">
        <f>'Les prestations'!B11</f>
        <v>Instruction en locomotion</v>
      </c>
      <c r="EE10" s="126">
        <f>'Les prestations'!C11</f>
        <v>5</v>
      </c>
      <c r="EF10" s="126" t="str">
        <f>'Les prestations'!D11</f>
        <v>2h00</v>
      </c>
      <c r="EG10" s="126" t="str">
        <f>'Les prestations'!E11</f>
        <v>par mois</v>
      </c>
      <c r="EH10" s="145"/>
      <c r="EI10" s="126"/>
      <c r="EJ10" s="126"/>
      <c r="EK10" s="126"/>
      <c r="EL10" s="145"/>
      <c r="EM10" s="126"/>
      <c r="EN10" s="126"/>
      <c r="EO10" s="126"/>
      <c r="EP10" s="145"/>
      <c r="EQ10" s="126"/>
      <c r="ER10" s="126"/>
      <c r="ES10" s="126"/>
      <c r="ET10" s="145"/>
      <c r="EU10" s="126"/>
      <c r="EV10" s="126"/>
      <c r="EW10" s="126"/>
      <c r="EX10" s="145"/>
      <c r="EY10" s="126"/>
      <c r="EZ10" s="126"/>
      <c r="FA10" s="126"/>
      <c r="FB10" s="145"/>
      <c r="FC10" s="126"/>
      <c r="FD10" s="126"/>
      <c r="FE10" s="126"/>
      <c r="FF10" s="145"/>
      <c r="FG10" s="126"/>
      <c r="FH10" s="126"/>
      <c r="FI10" s="126"/>
      <c r="FJ10" s="145"/>
      <c r="FK10" s="126"/>
      <c r="FL10" s="126"/>
      <c r="FM10" s="126"/>
      <c r="FN10" s="145"/>
      <c r="FO10" s="126"/>
      <c r="FP10" s="126"/>
      <c r="FQ10" s="126"/>
      <c r="FR10" s="145"/>
      <c r="FS10" s="126"/>
      <c r="FT10" s="126"/>
      <c r="FU10" s="126"/>
      <c r="FV10" s="145"/>
      <c r="FW10" s="126"/>
      <c r="FX10" s="126"/>
      <c r="FY10" s="126"/>
      <c r="FZ10" s="145"/>
      <c r="GA10" s="126"/>
      <c r="GB10" s="126"/>
      <c r="GC10" s="126"/>
      <c r="GE10" s="123"/>
      <c r="GF10" s="123"/>
      <c r="GG10" s="123"/>
      <c r="GH10" s="123"/>
      <c r="GI10" s="123"/>
      <c r="GJ10" s="123"/>
    </row>
    <row r="11" spans="1:193" x14ac:dyDescent="0.25">
      <c r="ED11" s="140" t="str">
        <f>'Les prestations'!B12</f>
        <v>Orthoptiste</v>
      </c>
      <c r="EE11" s="126">
        <f>'Les prestations'!C12</f>
        <v>2</v>
      </c>
      <c r="EF11" s="126" t="str">
        <f>'Les prestations'!D12</f>
        <v>2h00</v>
      </c>
      <c r="EG11" s="126" t="str">
        <f>'Les prestations'!E12</f>
        <v>par mois</v>
      </c>
      <c r="EH11" s="145"/>
      <c r="EI11" s="126"/>
      <c r="EJ11" s="126"/>
      <c r="EK11" s="126"/>
      <c r="EL11" s="145"/>
      <c r="EM11" s="126"/>
      <c r="EN11" s="126"/>
      <c r="EO11" s="126"/>
      <c r="EP11" s="145"/>
      <c r="EQ11" s="126"/>
      <c r="ER11" s="126"/>
      <c r="ES11" s="126"/>
      <c r="ET11" s="145"/>
      <c r="EU11" s="126"/>
      <c r="EV11" s="126"/>
      <c r="EW11" s="126"/>
      <c r="EX11" s="145"/>
      <c r="EY11" s="126"/>
      <c r="EZ11" s="126"/>
      <c r="FA11" s="126"/>
      <c r="FB11" s="145"/>
      <c r="FC11" s="126"/>
      <c r="FD11" s="126"/>
      <c r="FE11" s="126"/>
      <c r="FF11" s="145"/>
      <c r="FG11" s="126"/>
      <c r="FH11" s="126"/>
      <c r="FI11" s="126"/>
      <c r="FJ11" s="145"/>
      <c r="FK11" s="126"/>
      <c r="FL11" s="126"/>
      <c r="FM11" s="126"/>
      <c r="FN11" s="145"/>
      <c r="FO11" s="126"/>
      <c r="FP11" s="126"/>
      <c r="FQ11" s="126"/>
      <c r="FR11" s="145"/>
      <c r="FS11" s="126"/>
      <c r="FT11" s="126"/>
      <c r="FU11" s="126"/>
      <c r="FV11" s="145"/>
      <c r="FW11" s="126"/>
      <c r="FX11" s="126"/>
      <c r="FY11" s="126"/>
      <c r="FZ11" s="145"/>
      <c r="GA11" s="126"/>
      <c r="GB11" s="126"/>
      <c r="GC11" s="126"/>
      <c r="GE11" s="123"/>
      <c r="GF11" s="123"/>
      <c r="GG11" s="123"/>
      <c r="GH11" s="123"/>
      <c r="GI11" s="123"/>
      <c r="GJ11" s="123"/>
    </row>
    <row r="12" spans="1:193" x14ac:dyDescent="0.25">
      <c r="ED12" s="140" t="str">
        <f>'Les prestations'!B13</f>
        <v xml:space="preserve">Pédagogie perceptive </v>
      </c>
      <c r="EE12" s="126">
        <f>'Les prestations'!C13</f>
        <v>1</v>
      </c>
      <c r="EF12" s="126" t="str">
        <f>'Les prestations'!D13</f>
        <v>3h00</v>
      </c>
      <c r="EG12" s="126" t="str">
        <f>'Les prestations'!E13</f>
        <v>par mois</v>
      </c>
      <c r="EH12" s="145"/>
      <c r="EI12" s="126"/>
      <c r="EJ12" s="126"/>
      <c r="EK12" s="126"/>
      <c r="EL12" s="145"/>
      <c r="EM12" s="126"/>
      <c r="EN12" s="126"/>
      <c r="EO12" s="126"/>
      <c r="EP12" s="145"/>
      <c r="EQ12" s="126"/>
      <c r="ER12" s="126"/>
      <c r="ES12" s="126"/>
      <c r="ET12" s="145"/>
      <c r="EU12" s="126"/>
      <c r="EV12" s="126"/>
      <c r="EW12" s="126"/>
      <c r="EX12" s="145"/>
      <c r="EY12" s="126"/>
      <c r="EZ12" s="126"/>
      <c r="FA12" s="126"/>
      <c r="FB12" s="145"/>
      <c r="FC12" s="126"/>
      <c r="FD12" s="126"/>
      <c r="FE12" s="126"/>
      <c r="FF12" s="145"/>
      <c r="FG12" s="126"/>
      <c r="FH12" s="126"/>
      <c r="FI12" s="126"/>
      <c r="FJ12" s="145"/>
      <c r="FK12" s="126"/>
      <c r="FL12" s="126"/>
      <c r="FM12" s="126"/>
      <c r="FN12" s="145"/>
      <c r="FO12" s="126"/>
      <c r="FP12" s="126"/>
      <c r="FQ12" s="126"/>
      <c r="FR12" s="145"/>
      <c r="FS12" s="126"/>
      <c r="FT12" s="126"/>
      <c r="FU12" s="126"/>
      <c r="FV12" s="145"/>
      <c r="FW12" s="126"/>
      <c r="FX12" s="126"/>
      <c r="FY12" s="126"/>
      <c r="FZ12" s="145"/>
      <c r="GA12" s="126"/>
      <c r="GB12" s="126"/>
      <c r="GC12" s="126"/>
      <c r="GE12" s="123"/>
      <c r="GF12" s="123"/>
      <c r="GG12" s="123"/>
      <c r="GH12" s="123"/>
      <c r="GI12" s="123"/>
      <c r="GJ12" s="123"/>
    </row>
    <row r="13" spans="1:193" x14ac:dyDescent="0.25">
      <c r="ED13" s="140" t="str">
        <f>'Les prestations'!B14</f>
        <v>Psychologie</v>
      </c>
      <c r="EE13" s="126">
        <f>'Les prestations'!C14</f>
        <v>1</v>
      </c>
      <c r="EF13" s="126" t="str">
        <f>'Les prestations'!D14</f>
        <v>3h30</v>
      </c>
      <c r="EG13" s="126" t="str">
        <f>'Les prestations'!E14</f>
        <v>par semaine</v>
      </c>
      <c r="EH13" s="145"/>
      <c r="EI13" s="126"/>
      <c r="EJ13" s="126"/>
      <c r="EK13" s="126"/>
      <c r="EL13" s="145"/>
      <c r="EM13" s="126"/>
      <c r="EN13" s="126"/>
      <c r="EO13" s="126"/>
      <c r="EP13" s="145"/>
      <c r="EQ13" s="126"/>
      <c r="ER13" s="126"/>
      <c r="ES13" s="126"/>
      <c r="ET13" s="145"/>
      <c r="EU13" s="126"/>
      <c r="EV13" s="126"/>
      <c r="EW13" s="126"/>
      <c r="EX13" s="145"/>
      <c r="EY13" s="126"/>
      <c r="EZ13" s="126"/>
      <c r="FA13" s="126"/>
      <c r="FB13" s="145"/>
      <c r="FC13" s="126"/>
      <c r="FD13" s="126"/>
      <c r="FE13" s="126"/>
      <c r="FF13" s="145"/>
      <c r="FG13" s="126"/>
      <c r="FH13" s="126"/>
      <c r="FI13" s="126"/>
      <c r="FJ13" s="145"/>
      <c r="FK13" s="126"/>
      <c r="FL13" s="126"/>
      <c r="FM13" s="126"/>
      <c r="FN13" s="145"/>
      <c r="FO13" s="126"/>
      <c r="FP13" s="126"/>
      <c r="FQ13" s="126"/>
      <c r="FR13" s="145"/>
      <c r="FS13" s="126"/>
      <c r="FT13" s="126"/>
      <c r="FU13" s="126"/>
      <c r="FV13" s="145"/>
      <c r="FW13" s="126"/>
      <c r="FX13" s="126"/>
      <c r="FY13" s="126"/>
      <c r="FZ13" s="145"/>
      <c r="GA13" s="126"/>
      <c r="GB13" s="126"/>
      <c r="GC13" s="126"/>
      <c r="GE13" s="123"/>
      <c r="GF13" s="123"/>
      <c r="GG13" s="123"/>
      <c r="GH13" s="123"/>
      <c r="GI13" s="123"/>
      <c r="GJ13" s="123"/>
    </row>
    <row r="14" spans="1:193" x14ac:dyDescent="0.25">
      <c r="ED14" s="140" t="str">
        <f>'Les prestations'!B15</f>
        <v>Psychomotricité</v>
      </c>
      <c r="EE14" s="126">
        <f>'Les prestations'!C15</f>
        <v>1</v>
      </c>
      <c r="EF14" s="126" t="str">
        <f>'Les prestations'!D15</f>
        <v>2h30</v>
      </c>
      <c r="EG14" s="126" t="str">
        <f>'Les prestations'!E15</f>
        <v>par semaine</v>
      </c>
      <c r="EH14" s="145"/>
      <c r="EI14" s="126"/>
      <c r="EJ14" s="126"/>
      <c r="EK14" s="126"/>
      <c r="EL14" s="145"/>
      <c r="EM14" s="126"/>
      <c r="EN14" s="126"/>
      <c r="EO14" s="126"/>
      <c r="EP14" s="145"/>
      <c r="EQ14" s="126"/>
      <c r="ER14" s="126"/>
      <c r="ES14" s="126"/>
      <c r="ET14" s="145"/>
      <c r="EU14" s="126"/>
      <c r="EV14" s="126"/>
      <c r="EW14" s="126"/>
      <c r="EX14" s="145"/>
      <c r="EY14" s="126"/>
      <c r="EZ14" s="126"/>
      <c r="FA14" s="126"/>
      <c r="FB14" s="145"/>
      <c r="FC14" s="126"/>
      <c r="FD14" s="126"/>
      <c r="FE14" s="126"/>
      <c r="FF14" s="145"/>
      <c r="FG14" s="126"/>
      <c r="FH14" s="126"/>
      <c r="FI14" s="126"/>
      <c r="FJ14" s="145"/>
      <c r="FK14" s="126"/>
      <c r="FL14" s="126"/>
      <c r="FM14" s="126"/>
      <c r="FN14" s="145"/>
      <c r="FO14" s="126"/>
      <c r="FP14" s="126"/>
      <c r="FQ14" s="126"/>
      <c r="FR14" s="145"/>
      <c r="FS14" s="126"/>
      <c r="FT14" s="126"/>
      <c r="FU14" s="126"/>
      <c r="FV14" s="145"/>
      <c r="FW14" s="126"/>
      <c r="FX14" s="126"/>
      <c r="FY14" s="126"/>
      <c r="FZ14" s="145"/>
      <c r="GA14" s="126"/>
      <c r="GB14" s="126"/>
      <c r="GC14" s="126"/>
      <c r="GE14" s="123"/>
      <c r="GF14" s="123"/>
      <c r="GG14" s="123"/>
      <c r="GH14" s="123"/>
      <c r="GI14" s="123"/>
      <c r="GJ14" s="123"/>
    </row>
    <row r="15" spans="1:193" x14ac:dyDescent="0.25">
      <c r="ED15" s="140"/>
      <c r="EE15" s="126"/>
      <c r="EF15" s="126"/>
      <c r="EG15" s="126"/>
      <c r="EH15" s="145"/>
      <c r="EL15" s="145"/>
      <c r="EP15" s="145"/>
      <c r="ET15" s="145"/>
      <c r="EX15" s="145"/>
      <c r="FB15" s="145"/>
      <c r="FF15" s="145"/>
      <c r="FJ15" s="145"/>
      <c r="FN15" s="145"/>
      <c r="FR15" s="145"/>
      <c r="FV15" s="145"/>
      <c r="FZ15" s="145"/>
    </row>
    <row r="16" spans="1:193" x14ac:dyDescent="0.25">
      <c r="ED16" s="140"/>
      <c r="EE16" s="126"/>
      <c r="EF16" s="126"/>
      <c r="EG16" s="126"/>
      <c r="EH16" s="145"/>
      <c r="EL16" s="145"/>
      <c r="EP16" s="145"/>
      <c r="ET16" s="145"/>
      <c r="EX16" s="145"/>
      <c r="FB16" s="145"/>
      <c r="FF16" s="145"/>
      <c r="FJ16" s="145"/>
      <c r="FN16" s="145"/>
      <c r="FR16" s="145"/>
      <c r="FV16" s="145"/>
      <c r="FZ16" s="145"/>
    </row>
    <row r="17" spans="134:182" x14ac:dyDescent="0.25">
      <c r="ED17" s="140"/>
      <c r="EH17" s="145"/>
      <c r="EL17" s="145"/>
      <c r="EP17" s="145"/>
      <c r="ET17" s="145"/>
      <c r="EX17" s="145"/>
      <c r="FB17" s="145"/>
      <c r="FF17" s="145"/>
      <c r="FJ17" s="145"/>
      <c r="FN17" s="145"/>
      <c r="FR17" s="145"/>
      <c r="FV17" s="145"/>
      <c r="FZ17" s="145"/>
    </row>
  </sheetData>
  <autoFilter ref="A1:W1" xr:uid="{2E4F072F-214D-445C-94A4-FF4C2DAD735B}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16743-96F2-4195-9DDD-B06CA5A1EC40}">
  <sheetPr codeName="Feuil1"/>
  <dimension ref="A1:M63"/>
  <sheetViews>
    <sheetView tabSelected="1" workbookViewId="0">
      <selection activeCell="B13" sqref="B13"/>
    </sheetView>
  </sheetViews>
  <sheetFormatPr baseColWidth="10" defaultRowHeight="15" x14ac:dyDescent="0.25"/>
  <cols>
    <col min="2" max="2" width="22.85546875" customWidth="1"/>
    <col min="3" max="3" width="16" customWidth="1"/>
    <col min="4" max="4" width="28.85546875" customWidth="1"/>
    <col min="5" max="5" width="15.5703125" customWidth="1"/>
    <col min="6" max="6" width="20.140625" customWidth="1"/>
    <col min="7" max="7" width="22.7109375" customWidth="1"/>
    <col min="8" max="8" width="47.28515625" customWidth="1"/>
    <col min="9" max="9" width="107.28515625" customWidth="1"/>
    <col min="10" max="10" width="128.140625" customWidth="1"/>
    <col min="11" max="11" width="20.7109375" customWidth="1"/>
  </cols>
  <sheetData>
    <row r="1" spans="1:13" ht="15.75" thickBot="1" x14ac:dyDescent="0.3">
      <c r="A1" s="1" t="s">
        <v>3</v>
      </c>
      <c r="B1" s="2" t="s">
        <v>4</v>
      </c>
      <c r="C1" s="24" t="s">
        <v>5</v>
      </c>
      <c r="D1" s="13" t="s">
        <v>97</v>
      </c>
      <c r="E1" s="26" t="s">
        <v>69</v>
      </c>
      <c r="F1" s="13" t="s">
        <v>81</v>
      </c>
      <c r="G1" s="13" t="s">
        <v>87</v>
      </c>
      <c r="H1" s="18" t="s">
        <v>96</v>
      </c>
      <c r="I1" s="13" t="s">
        <v>59</v>
      </c>
      <c r="J1" s="13" t="s">
        <v>152</v>
      </c>
      <c r="K1" s="13" t="s">
        <v>98</v>
      </c>
      <c r="L1" s="13" t="s">
        <v>117</v>
      </c>
      <c r="M1" s="13" t="s">
        <v>119</v>
      </c>
    </row>
    <row r="2" spans="1:13" x14ac:dyDescent="0.25">
      <c r="A2" s="3">
        <v>97400</v>
      </c>
      <c r="B2" s="4" t="s">
        <v>6</v>
      </c>
      <c r="C2" s="25" t="s">
        <v>306</v>
      </c>
      <c r="D2" s="12" t="s">
        <v>111</v>
      </c>
      <c r="E2" s="27" t="s">
        <v>306</v>
      </c>
      <c r="F2" s="12" t="s">
        <v>82</v>
      </c>
      <c r="G2" s="33" t="s">
        <v>88</v>
      </c>
      <c r="H2" s="33" t="s">
        <v>132</v>
      </c>
      <c r="I2" s="33" t="s">
        <v>153</v>
      </c>
      <c r="J2" s="12" t="s">
        <v>190</v>
      </c>
      <c r="K2" s="33" t="s">
        <v>99</v>
      </c>
      <c r="L2" s="33" t="s">
        <v>131</v>
      </c>
      <c r="M2" s="12" t="s">
        <v>121</v>
      </c>
    </row>
    <row r="3" spans="1:13" x14ac:dyDescent="0.25">
      <c r="A3" s="6">
        <v>97410</v>
      </c>
      <c r="B3" s="7" t="s">
        <v>7</v>
      </c>
      <c r="C3" s="25" t="s">
        <v>307</v>
      </c>
      <c r="D3" s="12" t="s">
        <v>105</v>
      </c>
      <c r="E3" s="27" t="s">
        <v>307</v>
      </c>
      <c r="F3" s="12" t="s">
        <v>85</v>
      </c>
      <c r="G3" s="33" t="s">
        <v>94</v>
      </c>
      <c r="H3" s="33" t="s">
        <v>133</v>
      </c>
      <c r="I3" s="33" t="s">
        <v>154</v>
      </c>
      <c r="J3" s="12" t="s">
        <v>191</v>
      </c>
      <c r="K3" s="33"/>
      <c r="L3" s="33" t="s">
        <v>130</v>
      </c>
      <c r="M3" s="12" t="s">
        <v>122</v>
      </c>
    </row>
    <row r="4" spans="1:13" x14ac:dyDescent="0.25">
      <c r="A4" s="6">
        <v>97412</v>
      </c>
      <c r="B4" s="7" t="s">
        <v>8</v>
      </c>
      <c r="C4" s="25" t="s">
        <v>306</v>
      </c>
      <c r="D4" s="12" t="s">
        <v>114</v>
      </c>
      <c r="F4" s="12" t="s">
        <v>86</v>
      </c>
      <c r="G4" s="33" t="s">
        <v>95</v>
      </c>
      <c r="H4" s="33" t="s">
        <v>134</v>
      </c>
      <c r="I4" s="33" t="s">
        <v>155</v>
      </c>
      <c r="J4" s="12" t="s">
        <v>192</v>
      </c>
      <c r="L4" s="33" t="s">
        <v>128</v>
      </c>
      <c r="M4" s="12" t="s">
        <v>123</v>
      </c>
    </row>
    <row r="5" spans="1:13" x14ac:dyDescent="0.25">
      <c r="A5" s="6">
        <v>97413</v>
      </c>
      <c r="B5" s="7" t="s">
        <v>9</v>
      </c>
      <c r="C5" s="25" t="s">
        <v>307</v>
      </c>
      <c r="D5" s="12" t="s">
        <v>107</v>
      </c>
      <c r="F5" s="12" t="s">
        <v>83</v>
      </c>
      <c r="G5" s="33" t="s">
        <v>89</v>
      </c>
      <c r="H5" s="33" t="s">
        <v>135</v>
      </c>
      <c r="I5" s="33" t="s">
        <v>156</v>
      </c>
      <c r="J5" s="12" t="s">
        <v>193</v>
      </c>
      <c r="L5" s="33" t="s">
        <v>129</v>
      </c>
      <c r="M5" s="12" t="s">
        <v>124</v>
      </c>
    </row>
    <row r="6" spans="1:13" x14ac:dyDescent="0.25">
      <c r="A6" s="6">
        <v>97414</v>
      </c>
      <c r="B6" s="7" t="s">
        <v>10</v>
      </c>
      <c r="C6" s="25" t="s">
        <v>307</v>
      </c>
      <c r="D6" s="12" t="s">
        <v>109</v>
      </c>
      <c r="F6" s="12" t="s">
        <v>84</v>
      </c>
      <c r="G6" s="33" t="s">
        <v>91</v>
      </c>
      <c r="H6" s="33" t="s">
        <v>136</v>
      </c>
      <c r="I6" s="33" t="s">
        <v>157</v>
      </c>
      <c r="J6" s="12" t="s">
        <v>194</v>
      </c>
      <c r="L6" s="33"/>
      <c r="M6" s="12" t="s">
        <v>125</v>
      </c>
    </row>
    <row r="7" spans="1:13" x14ac:dyDescent="0.25">
      <c r="A7" s="8">
        <v>97416</v>
      </c>
      <c r="B7" s="7" t="s">
        <v>11</v>
      </c>
      <c r="C7" s="25" t="s">
        <v>307</v>
      </c>
      <c r="D7" s="12" t="s">
        <v>110</v>
      </c>
      <c r="F7" s="12"/>
      <c r="G7" s="33" t="s">
        <v>92</v>
      </c>
      <c r="H7" s="33" t="s">
        <v>137</v>
      </c>
      <c r="I7" s="33" t="s">
        <v>158</v>
      </c>
      <c r="J7" s="12" t="s">
        <v>195</v>
      </c>
      <c r="M7" s="12" t="s">
        <v>126</v>
      </c>
    </row>
    <row r="8" spans="1:13" x14ac:dyDescent="0.25">
      <c r="A8" s="6">
        <v>97418</v>
      </c>
      <c r="B8" s="7" t="s">
        <v>12</v>
      </c>
      <c r="C8" s="25" t="s">
        <v>307</v>
      </c>
      <c r="D8" s="12" t="s">
        <v>108</v>
      </c>
      <c r="F8" s="12"/>
      <c r="G8" s="33" t="s">
        <v>93</v>
      </c>
      <c r="H8" s="33" t="s">
        <v>138</v>
      </c>
      <c r="I8" s="33" t="s">
        <v>159</v>
      </c>
      <c r="J8" s="12" t="s">
        <v>196</v>
      </c>
      <c r="M8" s="12" t="s">
        <v>127</v>
      </c>
    </row>
    <row r="9" spans="1:13" x14ac:dyDescent="0.25">
      <c r="A9" s="6">
        <v>97419</v>
      </c>
      <c r="B9" s="7" t="s">
        <v>13</v>
      </c>
      <c r="C9" s="25" t="s">
        <v>306</v>
      </c>
      <c r="D9" s="12" t="s">
        <v>113</v>
      </c>
      <c r="F9" s="12"/>
      <c r="G9" s="33" t="s">
        <v>90</v>
      </c>
      <c r="H9" s="33" t="s">
        <v>139</v>
      </c>
      <c r="I9" s="33" t="s">
        <v>160</v>
      </c>
      <c r="J9" s="12" t="s">
        <v>197</v>
      </c>
      <c r="M9" s="12"/>
    </row>
    <row r="10" spans="1:13" x14ac:dyDescent="0.25">
      <c r="A10" s="6">
        <v>97420</v>
      </c>
      <c r="B10" s="7" t="s">
        <v>14</v>
      </c>
      <c r="C10" s="25" t="s">
        <v>306</v>
      </c>
      <c r="D10" s="12" t="s">
        <v>115</v>
      </c>
      <c r="H10" s="33" t="s">
        <v>140</v>
      </c>
      <c r="I10" s="33" t="s">
        <v>161</v>
      </c>
      <c r="J10" s="12" t="s">
        <v>198</v>
      </c>
    </row>
    <row r="11" spans="1:13" x14ac:dyDescent="0.25">
      <c r="A11" s="6">
        <v>97421</v>
      </c>
      <c r="B11" s="7" t="s">
        <v>15</v>
      </c>
      <c r="C11" s="25" t="s">
        <v>307</v>
      </c>
      <c r="D11" s="12" t="s">
        <v>112</v>
      </c>
      <c r="H11" s="33" t="s">
        <v>141</v>
      </c>
      <c r="I11" s="33" t="s">
        <v>162</v>
      </c>
      <c r="J11" s="12" t="s">
        <v>199</v>
      </c>
    </row>
    <row r="12" spans="1:13" x14ac:dyDescent="0.25">
      <c r="A12" s="6">
        <v>97422</v>
      </c>
      <c r="B12" s="7" t="s">
        <v>16</v>
      </c>
      <c r="C12" s="25" t="s">
        <v>306</v>
      </c>
      <c r="D12" s="12" t="s">
        <v>106</v>
      </c>
      <c r="H12" s="33" t="s">
        <v>142</v>
      </c>
      <c r="I12" s="33" t="s">
        <v>163</v>
      </c>
      <c r="J12" s="12" t="s">
        <v>200</v>
      </c>
    </row>
    <row r="13" spans="1:13" x14ac:dyDescent="0.25">
      <c r="A13" s="6">
        <v>97424</v>
      </c>
      <c r="B13" s="7" t="s">
        <v>17</v>
      </c>
      <c r="C13" s="25" t="s">
        <v>307</v>
      </c>
      <c r="D13" s="12"/>
      <c r="H13" s="33" t="s">
        <v>143</v>
      </c>
      <c r="I13" s="33" t="s">
        <v>164</v>
      </c>
      <c r="J13" s="12" t="s">
        <v>201</v>
      </c>
    </row>
    <row r="14" spans="1:13" x14ac:dyDescent="0.25">
      <c r="A14" s="6">
        <v>97425</v>
      </c>
      <c r="B14" s="7" t="s">
        <v>18</v>
      </c>
      <c r="C14" s="25" t="s">
        <v>307</v>
      </c>
      <c r="D14" s="12"/>
      <c r="H14" s="33" t="s">
        <v>144</v>
      </c>
      <c r="I14" s="33" t="s">
        <v>165</v>
      </c>
      <c r="J14" s="12" t="s">
        <v>202</v>
      </c>
    </row>
    <row r="15" spans="1:13" x14ac:dyDescent="0.25">
      <c r="A15" s="6">
        <v>97426</v>
      </c>
      <c r="B15" s="7" t="s">
        <v>19</v>
      </c>
      <c r="C15" s="5" t="s">
        <v>307</v>
      </c>
      <c r="H15" s="33" t="s">
        <v>145</v>
      </c>
      <c r="I15" s="33" t="s">
        <v>166</v>
      </c>
      <c r="J15" s="12" t="s">
        <v>203</v>
      </c>
    </row>
    <row r="16" spans="1:13" x14ac:dyDescent="0.25">
      <c r="A16" s="6">
        <v>97427</v>
      </c>
      <c r="B16" s="7" t="s">
        <v>20</v>
      </c>
      <c r="C16" s="5" t="s">
        <v>307</v>
      </c>
      <c r="H16" s="33" t="s">
        <v>146</v>
      </c>
      <c r="I16" s="33" t="s">
        <v>167</v>
      </c>
      <c r="J16" s="12" t="s">
        <v>204</v>
      </c>
    </row>
    <row r="17" spans="1:10" x14ac:dyDescent="0.25">
      <c r="A17" s="6">
        <v>97429</v>
      </c>
      <c r="B17" s="7" t="s">
        <v>21</v>
      </c>
      <c r="C17" s="5" t="s">
        <v>307</v>
      </c>
      <c r="H17" s="33" t="s">
        <v>147</v>
      </c>
      <c r="I17" s="33" t="s">
        <v>168</v>
      </c>
      <c r="J17" s="12" t="s">
        <v>205</v>
      </c>
    </row>
    <row r="18" spans="1:10" x14ac:dyDescent="0.25">
      <c r="A18" s="6">
        <v>97430</v>
      </c>
      <c r="B18" s="7" t="s">
        <v>22</v>
      </c>
      <c r="C18" s="5" t="s">
        <v>307</v>
      </c>
      <c r="H18" s="33" t="s">
        <v>148</v>
      </c>
      <c r="I18" s="33" t="s">
        <v>169</v>
      </c>
      <c r="J18" s="12" t="s">
        <v>206</v>
      </c>
    </row>
    <row r="19" spans="1:10" x14ac:dyDescent="0.25">
      <c r="A19" s="6">
        <v>97431</v>
      </c>
      <c r="B19" s="7" t="s">
        <v>23</v>
      </c>
      <c r="C19" s="5" t="s">
        <v>307</v>
      </c>
      <c r="H19" s="33" t="s">
        <v>149</v>
      </c>
      <c r="I19" s="33" t="s">
        <v>170</v>
      </c>
      <c r="J19" s="12" t="s">
        <v>207</v>
      </c>
    </row>
    <row r="20" spans="1:10" x14ac:dyDescent="0.25">
      <c r="A20" s="6">
        <v>97432</v>
      </c>
      <c r="B20" s="7" t="s">
        <v>24</v>
      </c>
      <c r="C20" s="5" t="s">
        <v>307</v>
      </c>
      <c r="H20" s="33" t="s">
        <v>150</v>
      </c>
      <c r="I20" s="33" t="s">
        <v>171</v>
      </c>
      <c r="J20" s="12" t="s">
        <v>208</v>
      </c>
    </row>
    <row r="21" spans="1:10" x14ac:dyDescent="0.25">
      <c r="A21" s="6">
        <v>97433</v>
      </c>
      <c r="B21" s="7" t="s">
        <v>25</v>
      </c>
      <c r="C21" s="5" t="s">
        <v>306</v>
      </c>
      <c r="I21" s="33" t="s">
        <v>172</v>
      </c>
      <c r="J21" s="12" t="s">
        <v>209</v>
      </c>
    </row>
    <row r="22" spans="1:10" x14ac:dyDescent="0.25">
      <c r="A22" s="6">
        <v>97434</v>
      </c>
      <c r="B22" s="7" t="s">
        <v>26</v>
      </c>
      <c r="C22" s="5" t="s">
        <v>306</v>
      </c>
      <c r="I22" s="33" t="s">
        <v>173</v>
      </c>
      <c r="J22" s="12" t="s">
        <v>210</v>
      </c>
    </row>
    <row r="23" spans="1:10" x14ac:dyDescent="0.25">
      <c r="A23" s="6">
        <v>97435</v>
      </c>
      <c r="B23" s="7" t="s">
        <v>27</v>
      </c>
      <c r="C23" s="5" t="s">
        <v>306</v>
      </c>
      <c r="I23" s="33" t="s">
        <v>174</v>
      </c>
      <c r="J23" s="12" t="s">
        <v>211</v>
      </c>
    </row>
    <row r="24" spans="1:10" x14ac:dyDescent="0.25">
      <c r="A24" s="6">
        <v>97436</v>
      </c>
      <c r="B24" s="7" t="s">
        <v>28</v>
      </c>
      <c r="C24" s="5" t="s">
        <v>307</v>
      </c>
      <c r="I24" s="33" t="s">
        <v>175</v>
      </c>
      <c r="J24" s="12" t="s">
        <v>212</v>
      </c>
    </row>
    <row r="25" spans="1:10" x14ac:dyDescent="0.25">
      <c r="A25" s="6">
        <v>97438</v>
      </c>
      <c r="B25" s="7" t="s">
        <v>29</v>
      </c>
      <c r="C25" s="5" t="s">
        <v>306</v>
      </c>
      <c r="I25" s="33" t="s">
        <v>176</v>
      </c>
      <c r="J25" s="12" t="s">
        <v>213</v>
      </c>
    </row>
    <row r="26" spans="1:10" x14ac:dyDescent="0.25">
      <c r="A26" s="6">
        <v>97439</v>
      </c>
      <c r="B26" s="7" t="s">
        <v>30</v>
      </c>
      <c r="C26" s="5" t="s">
        <v>306</v>
      </c>
      <c r="I26" s="33" t="s">
        <v>177</v>
      </c>
      <c r="J26" s="12" t="s">
        <v>214</v>
      </c>
    </row>
    <row r="27" spans="1:10" x14ac:dyDescent="0.25">
      <c r="A27" s="6">
        <v>97490</v>
      </c>
      <c r="B27" s="7" t="s">
        <v>31</v>
      </c>
      <c r="C27" s="5" t="s">
        <v>306</v>
      </c>
      <c r="I27" s="33" t="s">
        <v>178</v>
      </c>
      <c r="J27" s="12" t="s">
        <v>215</v>
      </c>
    </row>
    <row r="28" spans="1:10" x14ac:dyDescent="0.25">
      <c r="A28" s="6">
        <v>97440</v>
      </c>
      <c r="B28" s="7" t="s">
        <v>32</v>
      </c>
      <c r="C28" s="5" t="s">
        <v>306</v>
      </c>
      <c r="I28" s="33" t="s">
        <v>179</v>
      </c>
      <c r="J28" s="12" t="s">
        <v>216</v>
      </c>
    </row>
    <row r="29" spans="1:10" x14ac:dyDescent="0.25">
      <c r="A29" s="6">
        <v>97441</v>
      </c>
      <c r="B29" s="7" t="s">
        <v>33</v>
      </c>
      <c r="C29" s="5" t="s">
        <v>306</v>
      </c>
      <c r="I29" s="33" t="s">
        <v>180</v>
      </c>
      <c r="J29" s="12" t="s">
        <v>217</v>
      </c>
    </row>
    <row r="30" spans="1:10" x14ac:dyDescent="0.25">
      <c r="A30" s="6">
        <v>97442</v>
      </c>
      <c r="B30" s="7" t="s">
        <v>34</v>
      </c>
      <c r="C30" s="5" t="s">
        <v>307</v>
      </c>
      <c r="I30" s="33" t="s">
        <v>181</v>
      </c>
      <c r="J30" s="12" t="s">
        <v>218</v>
      </c>
    </row>
    <row r="31" spans="1:10" x14ac:dyDescent="0.25">
      <c r="A31" s="6">
        <v>97450</v>
      </c>
      <c r="B31" s="7" t="s">
        <v>35</v>
      </c>
      <c r="C31" s="5" t="s">
        <v>307</v>
      </c>
      <c r="I31" s="33" t="s">
        <v>182</v>
      </c>
      <c r="J31" s="12" t="s">
        <v>219</v>
      </c>
    </row>
    <row r="32" spans="1:10" x14ac:dyDescent="0.25">
      <c r="A32" s="6">
        <v>97460</v>
      </c>
      <c r="B32" s="7" t="s">
        <v>36</v>
      </c>
      <c r="C32" s="5" t="s">
        <v>306</v>
      </c>
      <c r="I32" s="33" t="s">
        <v>183</v>
      </c>
      <c r="J32" s="12" t="s">
        <v>220</v>
      </c>
    </row>
    <row r="33" spans="1:10" x14ac:dyDescent="0.25">
      <c r="A33" s="6">
        <v>97470</v>
      </c>
      <c r="B33" s="7" t="s">
        <v>37</v>
      </c>
      <c r="C33" s="5" t="s">
        <v>306</v>
      </c>
      <c r="I33" s="33" t="s">
        <v>184</v>
      </c>
      <c r="J33" s="12" t="s">
        <v>221</v>
      </c>
    </row>
    <row r="34" spans="1:10" x14ac:dyDescent="0.25">
      <c r="A34" s="6">
        <v>97480</v>
      </c>
      <c r="B34" s="7" t="s">
        <v>38</v>
      </c>
      <c r="C34" s="5" t="s">
        <v>307</v>
      </c>
      <c r="I34" s="33" t="s">
        <v>185</v>
      </c>
      <c r="J34" s="12" t="s">
        <v>222</v>
      </c>
    </row>
    <row r="35" spans="1:10" x14ac:dyDescent="0.25">
      <c r="A35" s="6"/>
      <c r="B35" s="7"/>
      <c r="C35" s="5"/>
      <c r="I35" s="33" t="s">
        <v>186</v>
      </c>
      <c r="J35" s="12" t="s">
        <v>223</v>
      </c>
    </row>
    <row r="36" spans="1:10" ht="15.75" thickBot="1" x14ac:dyDescent="0.3">
      <c r="A36" s="9"/>
      <c r="B36" s="10"/>
      <c r="C36" s="11"/>
      <c r="I36" s="33" t="s">
        <v>187</v>
      </c>
      <c r="J36" s="12" t="s">
        <v>224</v>
      </c>
    </row>
    <row r="37" spans="1:10" x14ac:dyDescent="0.25">
      <c r="I37" s="33" t="s">
        <v>188</v>
      </c>
      <c r="J37" s="12" t="s">
        <v>225</v>
      </c>
    </row>
    <row r="38" spans="1:10" x14ac:dyDescent="0.25">
      <c r="I38" s="33" t="s">
        <v>189</v>
      </c>
      <c r="J38" s="12" t="s">
        <v>226</v>
      </c>
    </row>
    <row r="39" spans="1:10" x14ac:dyDescent="0.25">
      <c r="I39" s="33"/>
      <c r="J39" s="12" t="s">
        <v>227</v>
      </c>
    </row>
    <row r="40" spans="1:10" x14ac:dyDescent="0.25">
      <c r="J40" s="12" t="s">
        <v>228</v>
      </c>
    </row>
    <row r="41" spans="1:10" x14ac:dyDescent="0.25">
      <c r="J41" s="12" t="s">
        <v>229</v>
      </c>
    </row>
    <row r="42" spans="1:10" x14ac:dyDescent="0.25">
      <c r="J42" s="12" t="s">
        <v>230</v>
      </c>
    </row>
    <row r="43" spans="1:10" x14ac:dyDescent="0.25">
      <c r="J43" s="12" t="s">
        <v>231</v>
      </c>
    </row>
    <row r="44" spans="1:10" x14ac:dyDescent="0.25">
      <c r="J44" s="12" t="s">
        <v>232</v>
      </c>
    </row>
    <row r="45" spans="1:10" x14ac:dyDescent="0.25">
      <c r="J45" s="12" t="s">
        <v>233</v>
      </c>
    </row>
    <row r="46" spans="1:10" x14ac:dyDescent="0.25">
      <c r="J46" s="12" t="s">
        <v>234</v>
      </c>
    </row>
    <row r="47" spans="1:10" x14ac:dyDescent="0.25">
      <c r="J47" s="12" t="s">
        <v>235</v>
      </c>
    </row>
    <row r="48" spans="1:10" x14ac:dyDescent="0.25">
      <c r="J48" s="12" t="s">
        <v>236</v>
      </c>
    </row>
    <row r="49" spans="10:10" x14ac:dyDescent="0.25">
      <c r="J49" s="12" t="s">
        <v>237</v>
      </c>
    </row>
    <row r="50" spans="10:10" x14ac:dyDescent="0.25">
      <c r="J50" s="12" t="s">
        <v>238</v>
      </c>
    </row>
    <row r="51" spans="10:10" x14ac:dyDescent="0.25">
      <c r="J51" s="12" t="s">
        <v>239</v>
      </c>
    </row>
    <row r="52" spans="10:10" x14ac:dyDescent="0.25">
      <c r="J52" s="12" t="s">
        <v>240</v>
      </c>
    </row>
    <row r="53" spans="10:10" x14ac:dyDescent="0.25">
      <c r="J53" s="12" t="s">
        <v>241</v>
      </c>
    </row>
    <row r="54" spans="10:10" x14ac:dyDescent="0.25">
      <c r="J54" s="12" t="s">
        <v>242</v>
      </c>
    </row>
    <row r="55" spans="10:10" x14ac:dyDescent="0.25">
      <c r="J55" s="12" t="s">
        <v>243</v>
      </c>
    </row>
    <row r="56" spans="10:10" x14ac:dyDescent="0.25">
      <c r="J56" s="12" t="s">
        <v>244</v>
      </c>
    </row>
    <row r="57" spans="10:10" x14ac:dyDescent="0.25">
      <c r="J57" s="12" t="s">
        <v>245</v>
      </c>
    </row>
    <row r="58" spans="10:10" x14ac:dyDescent="0.25">
      <c r="J58" s="12" t="s">
        <v>246</v>
      </c>
    </row>
    <row r="59" spans="10:10" x14ac:dyDescent="0.25">
      <c r="J59" s="12" t="s">
        <v>247</v>
      </c>
    </row>
    <row r="60" spans="10:10" x14ac:dyDescent="0.25">
      <c r="J60" s="12" t="s">
        <v>248</v>
      </c>
    </row>
    <row r="61" spans="10:10" x14ac:dyDescent="0.25">
      <c r="J61" s="12" t="s">
        <v>249</v>
      </c>
    </row>
    <row r="62" spans="10:10" x14ac:dyDescent="0.25">
      <c r="J62" s="12" t="s">
        <v>250</v>
      </c>
    </row>
    <row r="63" spans="10:10" x14ac:dyDescent="0.25">
      <c r="J63" s="12"/>
    </row>
  </sheetData>
  <sortState ref="L2:L8">
    <sortCondition ref="L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3</vt:i4>
      </vt:variant>
    </vt:vector>
  </HeadingPairs>
  <TitlesOfParts>
    <vt:vector size="15" baseType="lpstr">
      <vt:lpstr>Info Admin</vt:lpstr>
      <vt:lpstr>Elément Env.</vt:lpstr>
      <vt:lpstr>Besoins et aspirations</vt:lpstr>
      <vt:lpstr>Objectif 1</vt:lpstr>
      <vt:lpstr>Objectif 2</vt:lpstr>
      <vt:lpstr>Objectif 3</vt:lpstr>
      <vt:lpstr>Objectif 4</vt:lpstr>
      <vt:lpstr>Objectif 5</vt:lpstr>
      <vt:lpstr>Les prestations</vt:lpstr>
      <vt:lpstr>Conclusion</vt:lpstr>
      <vt:lpstr>Listing</vt:lpstr>
      <vt:lpstr>BSD-Form</vt:lpstr>
      <vt:lpstr>'Info Admin'!_Hlk121306445</vt:lpstr>
      <vt:lpstr>'Info Admin'!_Hlk121306461</vt:lpstr>
      <vt:lpstr>'Info Admin'!_Hlk121306472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2023-04-12T06:34:34Z</dcterms:modified>
</cp:coreProperties>
</file>