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aboulangereco-my.sharepoint.com/personal/matteo_croisier_laboulangere-co_fr/Documents/Documents/"/>
    </mc:Choice>
  </mc:AlternateContent>
  <xr:revisionPtr revIDLastSave="95" documentId="8_{DB479939-38D7-4212-B77C-A71FC766849E}" xr6:coauthVersionLast="47" xr6:coauthVersionMax="47" xr10:uidLastSave="{16768E4C-1586-491A-BDE6-931E519F424E}"/>
  <bookViews>
    <workbookView xWindow="9870" yWindow="2370" windowWidth="18285" windowHeight="14475" xr2:uid="{426F7F00-3437-4AED-8B83-F899A4C6EE24}"/>
  </bookViews>
  <sheets>
    <sheet name="Feuil1" sheetId="1" r:id="rId1"/>
  </sheets>
  <externalReferences>
    <externalReference r:id="rId2"/>
  </externalReferences>
  <definedNames>
    <definedName name="avancement">[1]Liste!$Z$2:$Z$11</definedName>
    <definedName name="Date_de_fin">Feuil1!$R$1</definedName>
    <definedName name="Date_demande">Feuil1!$B$1</definedName>
    <definedName name="Date_prise_en_charge">Feuil1!$L$1</definedName>
    <definedName name="Demande">Feuil1!$H$1</definedName>
    <definedName name="Detail">Feuil1!$I$1</definedName>
    <definedName name="Etat">Feuil1!$K$1</definedName>
    <definedName name="FI">Feuil1!$P$1</definedName>
    <definedName name="localis">Feuil1!$F$1</definedName>
    <definedName name="nature_demande">Feuil1!$G$1</definedName>
    <definedName name="Numero_suivi">Feuil1!$M$1</definedName>
    <definedName name="rapport">Feuil1!$O$1</definedName>
    <definedName name="Responsable">[1]Liste!$AA$2:$AA$17</definedName>
    <definedName name="Responsable_travaux">Feuil1!$J$1</definedName>
    <definedName name="Service_demandeur">Feuil1!$C$1</definedName>
    <definedName name="tps_pass">Feuil1!$S$1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5" i="1" l="1"/>
  <c r="L31" i="1"/>
  <c r="Y27" i="1"/>
  <c r="G7" i="1"/>
</calcChain>
</file>

<file path=xl/sharedStrings.xml><?xml version="1.0" encoding="utf-8"?>
<sst xmlns="http://schemas.openxmlformats.org/spreadsheetml/2006/main" count="30" uniqueCount="29">
  <si>
    <t>MK</t>
  </si>
  <si>
    <t>prise en charge</t>
  </si>
  <si>
    <t>Fiche de demande d'intervention</t>
  </si>
  <si>
    <t>Service</t>
  </si>
  <si>
    <t>Nom du demandeur</t>
  </si>
  <si>
    <t>MC</t>
  </si>
  <si>
    <t>Date de la demande:</t>
  </si>
  <si>
    <t>Localisation:</t>
  </si>
  <si>
    <t>Nature de la demande:</t>
  </si>
  <si>
    <t>Equipement:</t>
  </si>
  <si>
    <t>Demande</t>
  </si>
  <si>
    <t>Détail</t>
  </si>
  <si>
    <t>Date de prise en charge:</t>
  </si>
  <si>
    <t>Chargé de travaux:</t>
  </si>
  <si>
    <t>Date de planification</t>
  </si>
  <si>
    <t>Technicien</t>
  </si>
  <si>
    <t>Date de fin</t>
  </si>
  <si>
    <t>Statut</t>
  </si>
  <si>
    <t>Tps passé en H x Nb pers</t>
  </si>
  <si>
    <t>N° Rapport intervention</t>
  </si>
  <si>
    <t>listing de pièces utilisées</t>
  </si>
  <si>
    <t>Indice</t>
  </si>
  <si>
    <t>Qté</t>
  </si>
  <si>
    <t>Désignation</t>
  </si>
  <si>
    <t>Prix Unitaire</t>
  </si>
  <si>
    <t>Total</t>
  </si>
  <si>
    <t>Rapport d'intervention</t>
  </si>
  <si>
    <t>Dir230502/49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</si>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</sst>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h]:mm:ss;@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5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/>
    <xf numFmtId="44" fontId="0" fillId="0" borderId="2" xfId="1" applyFont="1" applyBorder="1" applyAlignment="1">
      <alignment horizontal="center" wrapText="1"/>
    </xf>
    <xf numFmtId="14" fontId="0" fillId="0" borderId="4" xfId="0" applyNumberFormat="1" applyBorder="1"/>
    <xf numFmtId="164" fontId="0" fillId="0" borderId="2" xfId="0" applyNumberFormat="1" applyBorder="1"/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3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44" fontId="0" fillId="0" borderId="31" xfId="1" applyFont="1" applyBorder="1" applyAlignment="1">
      <alignment horizontal="center"/>
    </xf>
    <xf numFmtId="44" fontId="0" fillId="0" borderId="32" xfId="1" applyFont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44" fontId="0" fillId="0" borderId="6" xfId="1" applyFont="1" applyFill="1" applyBorder="1" applyAlignment="1"/>
    <xf numFmtId="44" fontId="0" fillId="0" borderId="7" xfId="1" applyFont="1" applyFill="1" applyBorder="1" applyAlignment="1"/>
    <xf numFmtId="44" fontId="0" fillId="0" borderId="14" xfId="1" applyFont="1" applyFill="1" applyBorder="1" applyAlignment="1"/>
    <xf numFmtId="44" fontId="0" fillId="0" borderId="15" xfId="1" applyFont="1" applyFill="1" applyBorder="1" applyAlignment="1"/>
    <xf numFmtId="0" fontId="0" fillId="0" borderId="2" xfId="0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17" xfId="1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26" xfId="1" applyFont="1" applyBorder="1" applyAlignment="1">
      <alignment horizontal="center"/>
    </xf>
    <xf numFmtId="14" fontId="0" fillId="0" borderId="1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 wrapText="1"/>
    </xf>
    <xf numFmtId="14" fontId="0" fillId="0" borderId="23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26" xfId="0" applyFont="1" applyBorder="1" applyAlignment="1">
      <alignment horizontal="center" vertical="center" wrapText="1" shrinkToFit="1"/>
    </xf>
    <xf numFmtId="0" fontId="7" fillId="0" borderId="16" xfId="0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17" xfId="0" applyFont="1" applyBorder="1" applyAlignment="1">
      <alignment horizontal="center" vertical="center" wrapText="1" shrinkToFit="1"/>
    </xf>
    <xf numFmtId="0" fontId="7" fillId="0" borderId="18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7" fillId="0" borderId="20" xfId="0" applyFont="1" applyBorder="1" applyAlignment="1">
      <alignment horizontal="center" vertical="center" wrapText="1" shrinkToFit="1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7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 vertical="center" wrapText="1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wrapText="1" shrinkToFit="1"/>
    </xf>
  </cellXfs>
  <cellStyles count="2">
    <cellStyle name="Monétaire" xfId="1" builtinId="4"/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333375</xdr:colOff>
          <xdr:row>11</xdr:row>
          <xdr:rowOff>104775</xdr:rowOff>
        </xdr:from>
        <xdr:to>
          <xdr:col>35</xdr:col>
          <xdr:colOff>381000</xdr:colOff>
          <xdr:row>15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un 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aboulangereco-my.sharepoint.com/personal/matteo_croisier_laboulangere-co_fr/Documents/Bureau/formulaire%20demande%20copie.xlsm" TargetMode="External"/><Relationship Id="rId1" Type="http://schemas.openxmlformats.org/officeDocument/2006/relationships/externalLinkPath" Target="/personal/matteo_croisier_laboulangere-co_fr/Documents/Bureau/formulaire%20demande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dition demande"/>
      <sheetName val="Demande en attente"/>
      <sheetName val="Demande prise en charge"/>
      <sheetName val="formulaire"/>
      <sheetName val="pieces_utilisees"/>
      <sheetName val="Fiches_interventions"/>
      <sheetName val="Pieces_totales"/>
      <sheetName val="PLAN D'ACTION"/>
      <sheetName val="Ordre de travaux"/>
      <sheetName val="Feuil1"/>
      <sheetName val="Feuil2"/>
      <sheetName val="Feuil3"/>
      <sheetName val="Feuil4"/>
      <sheetName val="Liste"/>
    </sheetNames>
    <definedNames>
      <definedName name="Envoie_Mail_PD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Z2" t="str">
            <v>à planifier</v>
          </cell>
          <cell r="AA2" t="str">
            <v>AA</v>
          </cell>
        </row>
        <row r="3">
          <cell r="Z3" t="str">
            <v>attente devis</v>
          </cell>
          <cell r="AA3" t="str">
            <v>AM</v>
          </cell>
        </row>
        <row r="4">
          <cell r="Z4" t="str">
            <v>attente pièces</v>
          </cell>
          <cell r="AA4" t="str">
            <v>BC</v>
          </cell>
        </row>
        <row r="5">
          <cell r="Z5" t="str">
            <v>Attente retour demandeur</v>
          </cell>
          <cell r="AA5" t="str">
            <v>FM</v>
          </cell>
        </row>
        <row r="6">
          <cell r="Z6" t="str">
            <v>Attente validation</v>
          </cell>
          <cell r="AA6" t="str">
            <v>HC</v>
          </cell>
        </row>
        <row r="7">
          <cell r="Z7" t="str">
            <v>en attente</v>
          </cell>
          <cell r="AA7" t="str">
            <v>KL</v>
          </cell>
        </row>
        <row r="8">
          <cell r="Z8" t="str">
            <v>planifié</v>
          </cell>
          <cell r="AA8" t="str">
            <v>LC</v>
          </cell>
        </row>
        <row r="9">
          <cell r="Z9" t="str">
            <v>prise en charge</v>
          </cell>
          <cell r="AA9" t="str">
            <v>LF</v>
          </cell>
        </row>
        <row r="10">
          <cell r="Z10" t="str">
            <v>Terminé</v>
          </cell>
          <cell r="AA10" t="str">
            <v>MK</v>
          </cell>
        </row>
        <row r="11">
          <cell r="Z11" t="str">
            <v>Rejetée</v>
          </cell>
          <cell r="AA11" t="str">
            <v>ML</v>
          </cell>
        </row>
        <row r="12">
          <cell r="AA12" t="str">
            <v>NB</v>
          </cell>
        </row>
        <row r="13">
          <cell r="AA13" t="str">
            <v>NM</v>
          </cell>
        </row>
        <row r="14">
          <cell r="AA14" t="str">
            <v>SF</v>
          </cell>
        </row>
        <row r="15">
          <cell r="AA15" t="str">
            <v>SL</v>
          </cell>
        </row>
        <row r="16">
          <cell r="AA16" t="str">
            <v>TL</v>
          </cell>
        </row>
        <row r="17">
          <cell r="AA17" t="str">
            <v>YB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1125-DCFB-4FCD-91A1-9353A8545C14}">
  <sheetPr codeName="Feuil1"/>
  <dimension ref="A1:AF53"/>
  <sheetViews>
    <sheetView tabSelected="1" zoomScaleNormal="100" workbookViewId="0">
      <selection activeCell="U2" sqref="U2:AF4"/>
    </sheetView>
  </sheetViews>
  <sheetFormatPr baseColWidth="10" defaultRowHeight="15" x14ac:dyDescent="0.25"/>
  <cols>
    <col min="1" max="32" width="2.7109375" style="1" customWidth="1"/>
    <col min="33" max="16384" width="11.42578125" style="1"/>
  </cols>
  <sheetData>
    <row r="1" spans="1:32" ht="74.25" customHeight="1" thickBot="1" x14ac:dyDescent="0.3">
      <c r="A1" s="2">
        <v>49</v>
      </c>
      <c r="B1" s="3">
        <v>45048</v>
      </c>
      <c r="C1" s="4"/>
      <c r="D1" s="4"/>
      <c r="E1" s="2"/>
      <c r="F1" s="2"/>
      <c r="G1" s="2"/>
      <c r="H1" s="4"/>
      <c r="I1" s="2"/>
      <c r="J1" s="4" t="s">
        <v>0</v>
      </c>
      <c r="K1" s="4" t="s">
        <v>1</v>
      </c>
      <c r="L1" s="3"/>
      <c r="M1" s="5"/>
      <c r="N1" s="2"/>
      <c r="O1" s="6"/>
      <c r="P1" s="7"/>
      <c r="Q1" s="8"/>
      <c r="R1" s="9"/>
      <c r="S1" s="10"/>
    </row>
    <row r="2" spans="1:32" ht="18.75" x14ac:dyDescent="0.25">
      <c r="A2" s="11"/>
      <c r="B2" s="12"/>
      <c r="C2" s="12"/>
      <c r="D2" s="126" t="s">
        <v>2</v>
      </c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8"/>
      <c r="U2" s="135" t="s">
        <v>27</v>
      </c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7"/>
    </row>
    <row r="3" spans="1:32" ht="18.75" x14ac:dyDescent="0.25">
      <c r="A3" s="13"/>
      <c r="B3" s="14"/>
      <c r="C3" s="14"/>
      <c r="D3" s="129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1"/>
      <c r="U3" s="138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40"/>
    </row>
    <row r="4" spans="1:32" ht="19.5" thickBot="1" x14ac:dyDescent="0.3">
      <c r="A4" s="15"/>
      <c r="B4" s="16"/>
      <c r="C4" s="16"/>
      <c r="D4" s="132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4"/>
      <c r="U4" s="141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3"/>
    </row>
    <row r="5" spans="1:32" x14ac:dyDescent="0.25">
      <c r="A5" s="144" t="s">
        <v>3</v>
      </c>
      <c r="B5" s="145"/>
      <c r="C5" s="146"/>
      <c r="D5" s="147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9"/>
      <c r="P5" s="153" t="s">
        <v>4</v>
      </c>
      <c r="Q5" s="154"/>
      <c r="R5" s="154"/>
      <c r="S5" s="154"/>
      <c r="T5" s="154"/>
      <c r="U5" s="155"/>
      <c r="V5" s="159" t="s">
        <v>5</v>
      </c>
      <c r="W5" s="160"/>
      <c r="X5" s="160"/>
      <c r="Y5" s="160"/>
      <c r="Z5" s="160"/>
      <c r="AA5" s="160"/>
      <c r="AB5" s="160"/>
      <c r="AC5" s="160"/>
      <c r="AD5" s="160"/>
      <c r="AE5" s="160"/>
      <c r="AF5" s="161"/>
    </row>
    <row r="6" spans="1:32" x14ac:dyDescent="0.25">
      <c r="A6" s="144"/>
      <c r="B6" s="145"/>
      <c r="C6" s="146"/>
      <c r="D6" s="150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2"/>
      <c r="P6" s="156"/>
      <c r="Q6" s="157"/>
      <c r="R6" s="157"/>
      <c r="S6" s="157"/>
      <c r="T6" s="157"/>
      <c r="U6" s="158"/>
      <c r="V6" s="162"/>
      <c r="W6" s="163"/>
      <c r="X6" s="163"/>
      <c r="Y6" s="163"/>
      <c r="Z6" s="163"/>
      <c r="AA6" s="163"/>
      <c r="AB6" s="163"/>
      <c r="AC6" s="163"/>
      <c r="AD6" s="163"/>
      <c r="AE6" s="163"/>
      <c r="AF6" s="164"/>
    </row>
    <row r="7" spans="1:32" x14ac:dyDescent="0.25">
      <c r="A7" s="90" t="s">
        <v>6</v>
      </c>
      <c r="B7" s="91"/>
      <c r="C7" s="91"/>
      <c r="D7" s="91"/>
      <c r="E7" s="91"/>
      <c r="F7" s="91"/>
      <c r="G7" s="45">
        <f>Date_demande</f>
        <v>45048</v>
      </c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94"/>
    </row>
    <row r="8" spans="1:32" x14ac:dyDescent="0.25">
      <c r="A8" s="92"/>
      <c r="B8" s="93"/>
      <c r="C8" s="93"/>
      <c r="D8" s="93"/>
      <c r="E8" s="93"/>
      <c r="F8" s="93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6"/>
    </row>
    <row r="9" spans="1:32" x14ac:dyDescent="0.25">
      <c r="A9" s="97" t="s">
        <v>7</v>
      </c>
      <c r="B9" s="97"/>
      <c r="C9" s="97"/>
      <c r="D9" s="97"/>
      <c r="E9" s="97"/>
      <c r="F9" s="97"/>
      <c r="G9" s="47"/>
      <c r="H9" s="47"/>
      <c r="I9" s="47"/>
      <c r="J9" s="47"/>
      <c r="K9" s="47"/>
      <c r="L9" s="47"/>
      <c r="M9" s="47"/>
      <c r="N9" s="47"/>
      <c r="O9" s="47"/>
      <c r="P9" s="97" t="s">
        <v>8</v>
      </c>
      <c r="Q9" s="97"/>
      <c r="R9" s="97"/>
      <c r="S9" s="97"/>
      <c r="T9" s="97"/>
      <c r="U9" s="97"/>
      <c r="V9" s="97"/>
      <c r="W9" s="97"/>
      <c r="X9" s="98"/>
      <c r="Y9" s="99"/>
      <c r="Z9" s="99"/>
      <c r="AA9" s="99"/>
      <c r="AB9" s="99"/>
      <c r="AC9" s="99"/>
      <c r="AD9" s="99"/>
      <c r="AE9" s="99"/>
      <c r="AF9" s="100"/>
    </row>
    <row r="10" spans="1:32" x14ac:dyDescent="0.25">
      <c r="A10" s="97"/>
      <c r="B10" s="97"/>
      <c r="C10" s="97"/>
      <c r="D10" s="97"/>
      <c r="E10" s="97"/>
      <c r="F10" s="97"/>
      <c r="G10" s="47"/>
      <c r="H10" s="47"/>
      <c r="I10" s="47"/>
      <c r="J10" s="47"/>
      <c r="K10" s="47"/>
      <c r="L10" s="47"/>
      <c r="M10" s="47"/>
      <c r="N10" s="47"/>
      <c r="O10" s="47"/>
      <c r="P10" s="97"/>
      <c r="Q10" s="97"/>
      <c r="R10" s="97"/>
      <c r="S10" s="97"/>
      <c r="T10" s="97"/>
      <c r="U10" s="97"/>
      <c r="V10" s="97"/>
      <c r="W10" s="97"/>
      <c r="X10" s="101"/>
      <c r="Y10" s="102"/>
      <c r="Z10" s="102"/>
      <c r="AA10" s="102"/>
      <c r="AB10" s="102"/>
      <c r="AC10" s="102"/>
      <c r="AD10" s="102"/>
      <c r="AE10" s="102"/>
      <c r="AF10" s="103"/>
    </row>
    <row r="11" spans="1:32" x14ac:dyDescent="0.25">
      <c r="A11" s="104" t="s">
        <v>9</v>
      </c>
      <c r="B11" s="105"/>
      <c r="C11" s="105"/>
      <c r="D11" s="105"/>
      <c r="E11" s="105"/>
      <c r="F11" s="105"/>
      <c r="G11" s="108" t="s">
        <v>28</v>
      </c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9"/>
    </row>
    <row r="12" spans="1:32" ht="15.75" thickBot="1" x14ac:dyDescent="0.3">
      <c r="A12" s="106"/>
      <c r="B12" s="107"/>
      <c r="C12" s="107"/>
      <c r="D12" s="107"/>
      <c r="E12" s="107"/>
      <c r="F12" s="107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6"/>
    </row>
    <row r="13" spans="1:32" x14ac:dyDescent="0.25">
      <c r="A13" s="49" t="s">
        <v>10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1"/>
    </row>
    <row r="14" spans="1:32" ht="15.75" thickBot="1" x14ac:dyDescent="0.3">
      <c r="A14" s="110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2"/>
    </row>
    <row r="15" spans="1:32" x14ac:dyDescent="0.25">
      <c r="A15" s="113" t="s">
        <v>28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5"/>
    </row>
    <row r="16" spans="1:32" x14ac:dyDescent="0.25">
      <c r="A16" s="116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8"/>
    </row>
    <row r="17" spans="1:32" ht="15.75" thickBot="1" x14ac:dyDescent="0.3">
      <c r="A17" s="119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1"/>
    </row>
    <row r="18" spans="1:32" x14ac:dyDescent="0.25">
      <c r="A18" s="31" t="s">
        <v>11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122"/>
    </row>
    <row r="19" spans="1:32" ht="15.75" thickBot="1" x14ac:dyDescent="0.3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5"/>
    </row>
    <row r="20" spans="1:32" x14ac:dyDescent="0.25">
      <c r="A20" s="87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9"/>
    </row>
    <row r="21" spans="1:32" x14ac:dyDescent="0.2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2"/>
    </row>
    <row r="22" spans="1:32" x14ac:dyDescent="0.2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2"/>
    </row>
    <row r="23" spans="1:32" x14ac:dyDescent="0.25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2"/>
    </row>
    <row r="24" spans="1:32" x14ac:dyDescent="0.25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</row>
    <row r="25" spans="1:32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2"/>
    </row>
    <row r="26" spans="1:32" ht="15.75" thickBot="1" x14ac:dyDescent="0.3">
      <c r="A26" s="23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5"/>
    </row>
    <row r="27" spans="1:32" x14ac:dyDescent="0.25">
      <c r="A27" s="64" t="s">
        <v>12</v>
      </c>
      <c r="B27" s="65"/>
      <c r="C27" s="65"/>
      <c r="D27" s="65"/>
      <c r="E27" s="65"/>
      <c r="F27" s="65"/>
      <c r="G27" s="68"/>
      <c r="H27" s="69"/>
      <c r="I27" s="69"/>
      <c r="J27" s="69"/>
      <c r="K27" s="69"/>
      <c r="L27" s="69"/>
      <c r="M27" s="69"/>
      <c r="N27" s="69"/>
      <c r="O27" s="69"/>
      <c r="P27" s="70"/>
      <c r="Q27" s="74" t="s">
        <v>13</v>
      </c>
      <c r="R27" s="75"/>
      <c r="S27" s="75"/>
      <c r="T27" s="75"/>
      <c r="U27" s="75"/>
      <c r="V27" s="75"/>
      <c r="W27" s="75"/>
      <c r="X27" s="76"/>
      <c r="Y27" s="80" t="str">
        <f>Responsable_travaux</f>
        <v>MK</v>
      </c>
      <c r="Z27" s="81"/>
      <c r="AA27" s="81"/>
      <c r="AB27" s="81"/>
      <c r="AC27" s="81"/>
      <c r="AD27" s="81"/>
      <c r="AE27" s="81"/>
      <c r="AF27" s="82"/>
    </row>
    <row r="28" spans="1:32" ht="15.75" thickBot="1" x14ac:dyDescent="0.3">
      <c r="A28" s="66"/>
      <c r="B28" s="67"/>
      <c r="C28" s="67"/>
      <c r="D28" s="67"/>
      <c r="E28" s="67"/>
      <c r="F28" s="67"/>
      <c r="G28" s="71"/>
      <c r="H28" s="72"/>
      <c r="I28" s="72"/>
      <c r="J28" s="72"/>
      <c r="K28" s="72"/>
      <c r="L28" s="72"/>
      <c r="M28" s="72"/>
      <c r="N28" s="72"/>
      <c r="O28" s="72"/>
      <c r="P28" s="73"/>
      <c r="Q28" s="77"/>
      <c r="R28" s="78"/>
      <c r="S28" s="78"/>
      <c r="T28" s="78"/>
      <c r="U28" s="78"/>
      <c r="V28" s="78"/>
      <c r="W28" s="78"/>
      <c r="X28" s="79"/>
      <c r="Y28" s="83"/>
      <c r="Z28" s="84"/>
      <c r="AA28" s="84"/>
      <c r="AB28" s="84"/>
      <c r="AC28" s="84"/>
      <c r="AD28" s="84"/>
      <c r="AE28" s="84"/>
      <c r="AF28" s="85"/>
    </row>
    <row r="29" spans="1:32" x14ac:dyDescent="0.25">
      <c r="A29" s="49" t="s">
        <v>14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 t="s">
        <v>15</v>
      </c>
      <c r="M29" s="50"/>
      <c r="N29" s="50"/>
      <c r="O29" s="50"/>
      <c r="P29" s="50"/>
      <c r="Q29" s="50"/>
      <c r="R29" s="50"/>
      <c r="S29" s="50"/>
      <c r="T29" s="50"/>
      <c r="U29" s="50"/>
      <c r="V29" s="50" t="s">
        <v>16</v>
      </c>
      <c r="W29" s="50"/>
      <c r="X29" s="50"/>
      <c r="Y29" s="50"/>
      <c r="Z29" s="50"/>
      <c r="AA29" s="50"/>
      <c r="AB29" s="50"/>
      <c r="AC29" s="50"/>
      <c r="AD29" s="50"/>
      <c r="AE29" s="50"/>
      <c r="AF29" s="51"/>
    </row>
    <row r="30" spans="1:32" x14ac:dyDescent="0.25">
      <c r="A30" s="60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86"/>
    </row>
    <row r="31" spans="1:32" x14ac:dyDescent="0.25">
      <c r="A31" s="44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58" t="str">
        <f>Responsable_travaux</f>
        <v>MK</v>
      </c>
      <c r="M31" s="58"/>
      <c r="N31" s="58"/>
      <c r="O31" s="58"/>
      <c r="P31" s="58"/>
      <c r="Q31" s="58"/>
      <c r="R31" s="58"/>
      <c r="S31" s="58"/>
      <c r="T31" s="58"/>
      <c r="U31" s="58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59"/>
    </row>
    <row r="32" spans="1:32" x14ac:dyDescent="0.25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59"/>
    </row>
    <row r="33" spans="1:32" x14ac:dyDescent="0.25">
      <c r="A33" s="60" t="s">
        <v>17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2" t="s">
        <v>18</v>
      </c>
      <c r="M33" s="62"/>
      <c r="N33" s="62"/>
      <c r="O33" s="62"/>
      <c r="P33" s="62"/>
      <c r="Q33" s="62"/>
      <c r="R33" s="62"/>
      <c r="S33" s="62"/>
      <c r="T33" s="62"/>
      <c r="U33" s="62"/>
      <c r="V33" s="62" t="s">
        <v>19</v>
      </c>
      <c r="W33" s="62"/>
      <c r="X33" s="62"/>
      <c r="Y33" s="62"/>
      <c r="Z33" s="62"/>
      <c r="AA33" s="62"/>
      <c r="AB33" s="62"/>
      <c r="AC33" s="62"/>
      <c r="AD33" s="62"/>
      <c r="AE33" s="62"/>
      <c r="AF33" s="63"/>
    </row>
    <row r="34" spans="1:32" x14ac:dyDescent="0.25">
      <c r="A34" s="60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3"/>
    </row>
    <row r="35" spans="1:32" x14ac:dyDescent="0.25">
      <c r="A35" s="44" t="str">
        <f>Etat</f>
        <v>prise en charge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8"/>
    </row>
    <row r="36" spans="1:32" ht="15.75" thickBot="1" x14ac:dyDescent="0.3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8"/>
    </row>
    <row r="37" spans="1:32" x14ac:dyDescent="0.25">
      <c r="A37" s="49" t="s">
        <v>20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1"/>
    </row>
    <row r="38" spans="1:32" x14ac:dyDescent="0.25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4"/>
    </row>
    <row r="39" spans="1:32" ht="15.75" thickBot="1" x14ac:dyDescent="0.3">
      <c r="A39" s="55" t="s">
        <v>21</v>
      </c>
      <c r="B39" s="28"/>
      <c r="C39" s="28"/>
      <c r="D39" s="28" t="s">
        <v>22</v>
      </c>
      <c r="E39" s="28"/>
      <c r="F39" s="28" t="s">
        <v>23</v>
      </c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56" t="s">
        <v>24</v>
      </c>
      <c r="W39" s="56"/>
      <c r="X39" s="56"/>
      <c r="Y39" s="56"/>
      <c r="Z39" s="28" t="s">
        <v>25</v>
      </c>
      <c r="AA39" s="28"/>
      <c r="AB39" s="28"/>
      <c r="AC39" s="28"/>
      <c r="AD39" s="28"/>
      <c r="AE39" s="28"/>
      <c r="AF39" s="57"/>
    </row>
    <row r="40" spans="1:32" x14ac:dyDescent="0.25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3"/>
    </row>
    <row r="41" spans="1:32" x14ac:dyDescent="0.25">
      <c r="A41" s="26"/>
      <c r="B41" s="27"/>
      <c r="C41" s="27"/>
      <c r="D41" s="27"/>
      <c r="E41" s="27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1"/>
    </row>
    <row r="42" spans="1:32" x14ac:dyDescent="0.25">
      <c r="A42" s="26"/>
      <c r="B42" s="27"/>
      <c r="C42" s="27"/>
      <c r="D42" s="27"/>
      <c r="E42" s="27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1"/>
    </row>
    <row r="43" spans="1:32" x14ac:dyDescent="0.25">
      <c r="A43" s="26"/>
      <c r="B43" s="27"/>
      <c r="C43" s="27"/>
      <c r="D43" s="27"/>
      <c r="E43" s="27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1"/>
    </row>
    <row r="44" spans="1:32" x14ac:dyDescent="0.25">
      <c r="A44" s="26"/>
      <c r="B44" s="27"/>
      <c r="C44" s="27"/>
      <c r="D44" s="27"/>
      <c r="E44" s="27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1"/>
    </row>
    <row r="45" spans="1:32" x14ac:dyDescent="0.25">
      <c r="A45" s="26"/>
      <c r="B45" s="27"/>
      <c r="C45" s="27"/>
      <c r="D45" s="27"/>
      <c r="E45" s="27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1"/>
    </row>
    <row r="46" spans="1:32" ht="15.75" thickBot="1" x14ac:dyDescent="0.3">
      <c r="A46" s="26"/>
      <c r="B46" s="27"/>
      <c r="C46" s="27"/>
      <c r="D46" s="27"/>
      <c r="E46" s="27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30"/>
    </row>
    <row r="47" spans="1:32" x14ac:dyDescent="0.25">
      <c r="A47" s="31" t="s">
        <v>26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5"/>
      <c r="AA47" s="35"/>
      <c r="AB47" s="35"/>
      <c r="AC47" s="35"/>
      <c r="AD47" s="35"/>
      <c r="AE47" s="35"/>
      <c r="AF47" s="36"/>
    </row>
    <row r="48" spans="1:32" x14ac:dyDescent="0.25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7"/>
      <c r="AA48" s="37"/>
      <c r="AB48" s="37"/>
      <c r="AC48" s="37"/>
      <c r="AD48" s="37"/>
      <c r="AE48" s="37"/>
      <c r="AF48" s="38"/>
    </row>
    <row r="49" spans="1:32" x14ac:dyDescent="0.25">
      <c r="A49" s="17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9"/>
    </row>
    <row r="50" spans="1:32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2"/>
    </row>
    <row r="51" spans="1:32" x14ac:dyDescent="0.25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2"/>
    </row>
    <row r="52" spans="1:32" x14ac:dyDescent="0.25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2"/>
    </row>
    <row r="53" spans="1:32" ht="15.75" thickBot="1" x14ac:dyDescent="0.3">
      <c r="A53" s="2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5"/>
    </row>
  </sheetData>
  <mergeCells count="78">
    <mergeCell ref="D2:T4"/>
    <mergeCell ref="U2:AF4"/>
    <mergeCell ref="A5:C6"/>
    <mergeCell ref="D5:O6"/>
    <mergeCell ref="P5:U6"/>
    <mergeCell ref="V5:AF6"/>
    <mergeCell ref="A20:AF26"/>
    <mergeCell ref="A7:F8"/>
    <mergeCell ref="G7:AF8"/>
    <mergeCell ref="A9:F10"/>
    <mergeCell ref="G9:O10"/>
    <mergeCell ref="P9:W10"/>
    <mergeCell ref="X9:AF10"/>
    <mergeCell ref="A11:F12"/>
    <mergeCell ref="G11:AF12"/>
    <mergeCell ref="A13:AF14"/>
    <mergeCell ref="A15:AF17"/>
    <mergeCell ref="A18:AF19"/>
    <mergeCell ref="A27:F28"/>
    <mergeCell ref="G27:P28"/>
    <mergeCell ref="Q27:X28"/>
    <mergeCell ref="Y27:AF28"/>
    <mergeCell ref="A29:K30"/>
    <mergeCell ref="L29:U30"/>
    <mergeCell ref="V29:AF30"/>
    <mergeCell ref="A31:K32"/>
    <mergeCell ref="L31:U32"/>
    <mergeCell ref="V31:AF32"/>
    <mergeCell ref="A33:K34"/>
    <mergeCell ref="L33:U34"/>
    <mergeCell ref="V33:AF34"/>
    <mergeCell ref="A35:K36"/>
    <mergeCell ref="L35:U36"/>
    <mergeCell ref="V35:AF36"/>
    <mergeCell ref="A37:AF38"/>
    <mergeCell ref="A39:C39"/>
    <mergeCell ref="D39:E39"/>
    <mergeCell ref="F39:U39"/>
    <mergeCell ref="V39:Y39"/>
    <mergeCell ref="Z39:AF39"/>
    <mergeCell ref="A41:C41"/>
    <mergeCell ref="D41:E41"/>
    <mergeCell ref="F41:U41"/>
    <mergeCell ref="V41:Y41"/>
    <mergeCell ref="Z41:AF41"/>
    <mergeCell ref="A40:C40"/>
    <mergeCell ref="D40:E40"/>
    <mergeCell ref="F40:U40"/>
    <mergeCell ref="V40:Y40"/>
    <mergeCell ref="Z40:AF40"/>
    <mergeCell ref="A43:C43"/>
    <mergeCell ref="D43:E43"/>
    <mergeCell ref="F43:U43"/>
    <mergeCell ref="V43:Y43"/>
    <mergeCell ref="Z43:AF43"/>
    <mergeCell ref="A42:C42"/>
    <mergeCell ref="D42:E42"/>
    <mergeCell ref="F42:U42"/>
    <mergeCell ref="V42:Y42"/>
    <mergeCell ref="Z42:AF42"/>
    <mergeCell ref="A45:C45"/>
    <mergeCell ref="D45:E45"/>
    <mergeCell ref="F45:U45"/>
    <mergeCell ref="V45:Y45"/>
    <mergeCell ref="Z45:AF45"/>
    <mergeCell ref="A44:C44"/>
    <mergeCell ref="D44:E44"/>
    <mergeCell ref="F44:U44"/>
    <mergeCell ref="V44:Y44"/>
    <mergeCell ref="Z44:AF44"/>
    <mergeCell ref="A49:AF53"/>
    <mergeCell ref="A46:C46"/>
    <mergeCell ref="D46:E46"/>
    <mergeCell ref="F46:U46"/>
    <mergeCell ref="V46:Y46"/>
    <mergeCell ref="Z46:AF46"/>
    <mergeCell ref="A47:Y48"/>
    <mergeCell ref="Z47:AF48"/>
  </mergeCells>
  <conditionalFormatting sqref="M1">
    <cfRule type="containsText" dxfId="4" priority="1" operator="containsText" text="Devis lancé">
      <formula>NOT(ISERROR(SEARCH("Devis lancé",M1)))</formula>
    </cfRule>
    <cfRule type="containsText" dxfId="3" priority="3" operator="containsText" text="Fait le:">
      <formula>NOT(ISERROR(SEARCH("Fait le:",M1)))</formula>
    </cfRule>
    <cfRule type="containsText" dxfId="2" priority="4" operator="containsText" text="Non traité">
      <formula>NOT(ISERROR(SEARCH("Non traité",M1)))</formula>
    </cfRule>
    <cfRule type="containsText" dxfId="1" priority="5" operator="containsText" text="OT lancé">
      <formula>NOT(ISERROR(SEARCH("OT lancé",M1)))</formula>
    </cfRule>
  </conditionalFormatting>
  <conditionalFormatting sqref="R1:S1">
    <cfRule type="cellIs" dxfId="0" priority="2" operator="equal">
      <formula>1</formula>
    </cfRule>
  </conditionalFormatting>
  <dataValidations count="2">
    <dataValidation type="list" allowBlank="1" showInputMessage="1" showErrorMessage="1" sqref="J1" xr:uid="{8EE381C1-AE13-4BA7-934E-1AE869A6DBFD}">
      <formula1>Responsable</formula1>
    </dataValidation>
    <dataValidation type="list" allowBlank="1" showInputMessage="1" showErrorMessage="1" sqref="K1" xr:uid="{6B38F74F-1F67-4EAF-B24E-9DF2D6A756AB}">
      <formula1>avancement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Envoie_Mail_PDF">
                <anchor moveWithCells="1" sizeWithCells="1">
                  <from>
                    <xdr:col>33</xdr:col>
                    <xdr:colOff>333375</xdr:colOff>
                    <xdr:row>11</xdr:row>
                    <xdr:rowOff>104775</xdr:rowOff>
                  </from>
                  <to>
                    <xdr:col>35</xdr:col>
                    <xdr:colOff>381000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8F0CD47D-ACE9-4F50-86BE-CBE71C1ECD15}">
            <x14:iconSet iconSet="4RedToBlack" custom="1">
              <x14:cfvo type="percent">
                <xm:f>0</xm:f>
              </x14:cfvo>
              <x14:cfvo type="formula">
                <xm:f>$AZ$2-91</xm:f>
              </x14:cfvo>
              <x14:cfvo type="formula">
                <xm:f>$AZ$2</xm:f>
              </x14:cfvo>
              <x14:cfvo type="formula">
                <xm:f>$AZ$2+$BG$2</xm:f>
              </x14:cfvo>
              <x14:cfIcon iconSet="3TrafficLights2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O1</xm:sqref>
        </x14:conditionalFormatting>
        <x14:conditionalFormatting xmlns:xm="http://schemas.microsoft.com/office/excel/2006/main">
          <x14:cfRule type="iconSet" priority="7" id="{A45F18BA-B6EE-4CF3-8555-383984C0C09C}">
            <x14:iconSet iconSet="3Symbols" custom="1">
              <x14:cfvo type="percent">
                <xm:f>0</xm:f>
              </x14:cfvo>
              <x14:cfvo type="percent">
                <xm:f>0</xm:f>
              </x14:cfvo>
              <x14:cfvo type="num">
                <xm:f>1</xm:f>
              </x14:cfvo>
              <x14:cfIcon iconSet="3Symbols" iconId="2"/>
              <x14:cfIcon iconSet="3Symbols" iconId="2"/>
              <x14:cfIcon iconSet="3Symbols" iconId="0"/>
            </x14:iconSet>
          </x14:cfRule>
          <xm:sqref>R1:S1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Feuil1</vt:lpstr>
      <vt:lpstr>Date_de_fin</vt:lpstr>
      <vt:lpstr>Date_demande</vt:lpstr>
      <vt:lpstr>Date_prise_en_charge</vt:lpstr>
      <vt:lpstr>Demande</vt:lpstr>
      <vt:lpstr>Detail</vt:lpstr>
      <vt:lpstr>Etat</vt:lpstr>
      <vt:lpstr>FI</vt:lpstr>
      <vt:lpstr>localis</vt:lpstr>
      <vt:lpstr>nature_demande</vt:lpstr>
      <vt:lpstr>Numero_suivi</vt:lpstr>
      <vt:lpstr>rapport</vt:lpstr>
      <vt:lpstr>Responsable_travaux</vt:lpstr>
      <vt:lpstr>Service_demandeur</vt:lpstr>
      <vt:lpstr>tps_pass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CROISIER</dc:creator>
  <cp:lastModifiedBy>Matteo CROISIER</cp:lastModifiedBy>
  <dcterms:created xsi:type="dcterms:W3CDTF">2023-05-09T11:40:00Z</dcterms:created>
  <dcterms:modified xsi:type="dcterms:W3CDTF">2023-05-09T12:06:37Z</dcterms:modified>
</cp:coreProperties>
</file>