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aboulangereco-my.sharepoint.com/personal/matteo_croisier_laboulangere-co_fr/Documents/Documents/"/>
    </mc:Choice>
  </mc:AlternateContent>
  <xr:revisionPtr revIDLastSave="18" documentId="13_ncr:1_{67C00FDE-278E-4C19-ADE2-2C658B6F4E5F}" xr6:coauthVersionLast="47" xr6:coauthVersionMax="47" xr10:uidLastSave="{E8384A1A-67CF-464E-9B1B-3B0B6E41B68C}"/>
  <bookViews>
    <workbookView xWindow="-120" yWindow="-120" windowWidth="29040" windowHeight="15840" xr2:uid="{1D7F05E5-6ABA-4F45-B55E-3427415A50DE}"/>
  </bookViews>
  <sheets>
    <sheet name="Bouton" sheetId="1" r:id="rId1"/>
    <sheet name="Résumer Mail" sheetId="2" r:id="rId2"/>
  </sheets>
  <functionGroups builtInGroupCount="19"/>
  <definedNames>
    <definedName name="NombreLignes">Bouton!$L$3</definedName>
    <definedName name="VeilleDuJour">Bouton!$L$2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L2" i="1" s="1"/>
  <c r="L3" i="1" l="1"/>
</calcChain>
</file>

<file path=xl/sharedStrings.xml><?xml version="1.0" encoding="utf-8"?>
<sst xmlns="http://schemas.openxmlformats.org/spreadsheetml/2006/main" count="61" uniqueCount="46">
  <si>
    <t>MC</t>
  </si>
  <si>
    <t>Remplacement</t>
  </si>
  <si>
    <t>1h30</t>
  </si>
  <si>
    <t>four</t>
  </si>
  <si>
    <t>BC</t>
  </si>
  <si>
    <t>TL</t>
  </si>
  <si>
    <t>NB</t>
  </si>
  <si>
    <t>MK</t>
  </si>
  <si>
    <t>KL</t>
  </si>
  <si>
    <t>YB</t>
  </si>
  <si>
    <t>NM</t>
  </si>
  <si>
    <t>AA</t>
  </si>
  <si>
    <t>JD</t>
  </si>
  <si>
    <t xml:space="preserve">Arrêt </t>
  </si>
  <si>
    <t xml:space="preserve">Mini arrêt </t>
  </si>
  <si>
    <t xml:space="preserve">Marche </t>
  </si>
  <si>
    <t xml:space="preserve">Mini Arrêt </t>
  </si>
  <si>
    <t>Étuve</t>
  </si>
  <si>
    <t xml:space="preserve">Barqueteuse </t>
  </si>
  <si>
    <t xml:space="preserve">Démouleuse </t>
  </si>
  <si>
    <t>Fritsch</t>
  </si>
  <si>
    <t>Pré-étuve</t>
  </si>
  <si>
    <t>Bouleuse</t>
  </si>
  <si>
    <t>Diviseuse</t>
  </si>
  <si>
    <t>Hartman</t>
  </si>
  <si>
    <t>RSE</t>
  </si>
  <si>
    <t>30m</t>
  </si>
  <si>
    <t>15m</t>
  </si>
  <si>
    <t>2h</t>
  </si>
  <si>
    <t xml:space="preserve">1h </t>
  </si>
  <si>
    <t>25m</t>
  </si>
  <si>
    <t>1h15</t>
  </si>
  <si>
    <t>5m</t>
  </si>
  <si>
    <t xml:space="preserve">Échange </t>
  </si>
  <si>
    <t>Dépannage</t>
  </si>
  <si>
    <t>Colonne1</t>
  </si>
  <si>
    <t>Colonne2</t>
  </si>
  <si>
    <t>Colonne3</t>
  </si>
  <si>
    <t>Colonne4</t>
  </si>
  <si>
    <t>Colonne5</t>
  </si>
  <si>
    <t>Colonne6</t>
  </si>
  <si>
    <t>Veille</t>
  </si>
  <si>
    <t>Jours ouvrés</t>
  </si>
  <si>
    <t>Date</t>
  </si>
  <si>
    <t>Nb lignes</t>
  </si>
  <si>
    <t>SIERREUR(INDEX(t_JoursOuvres[Jours ouvrés];EQUIV(L1;t_JoursOuvres[Jours ouvrés];0)-1;1);INDEX(t_JoursOuvres[Jours ouvrés];EQUIV(L1;t_JoursOuvres[Jours ouvrés];1);1))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</si>
</sst>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3">
    <dxf>
      <numFmt numFmtId="164" formatCode="dddd\ dd/mm/yyyy"/>
      <alignment horizontal="left" vertical="bottom" textRotation="0" wrapText="0" indent="0" justifyLastLine="0" shrinkToFit="0" readingOrder="0"/>
    </dxf>
    <dxf>
      <numFmt numFmtId="164" formatCode="dddd\ dd/mm/yyyy"/>
      <alignment horizontal="left" vertical="bottom" textRotation="0" wrapText="0" indent="0" justifyLastLine="0" shrinkToFit="0" readingOrder="0"/>
    </dxf>
    <dxf>
      <numFmt numFmtId="164" formatCode="dddd\ 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742950</xdr:colOff>
          <xdr:row>2</xdr:row>
          <xdr:rowOff>57150</xdr:rowOff>
        </xdr:from>
        <xdr:to>
          <xdr:col>9</xdr:col>
          <xdr:colOff>361950</xdr:colOff>
          <xdr:row>3</xdr:row>
          <xdr:rowOff>114300</xdr:rowOff>
        </xdr:to>
        <xdr:sp macro="" textlink="">
          <xdr:nvSpPr>
            <xdr:cNvPr id="1026" name="BoutonFiltr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B958E0-6250-4BD5-8400-A671A80FD33B}" name="t_JoursOuvres" displayName="t_JoursOuvres" ref="L4:L30" totalsRowShown="0" headerRowDxfId="2" dataDxfId="1">
  <autoFilter ref="L4:L30" xr:uid="{D0B958E0-6250-4BD5-8400-A671A80FD33B}"/>
  <tableColumns count="1">
    <tableColumn id="1" xr3:uid="{B73BC39B-DB4C-48D1-A3AA-25CBB296E934}" name="Jours ouvré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4D52B1-1BD2-4E9A-9068-F2E13A753B52}" name="Tableau1" displayName="Tableau1" ref="A3:F13" totalsRowShown="0">
  <autoFilter ref="A3:F13" xr:uid="{324D52B1-1BD2-4E9A-9068-F2E13A753B52}">
    <filterColumn colId="1">
      <extLst>
        <ext xmlns:xlrd2="http://schemas.microsoft.com/office/spreadsheetml/2017/richdata2" uri="{1AD28BCE-077C-4C59-8B6E-1921CE8616D4}">
          <xlrd2:filterColumn>
            <xlrd2:filters>
              <xlrd2:dateGroupItem year="2023" month="4" day="19" dateTimeGrouping="day"/>
            </xlrd2:filters>
          </xlrd2:filterColumn>
        </ext>
      </extLst>
    </filterColumn>
  </autoFilter>
  <tableColumns count="6">
    <tableColumn id="1" xr3:uid="{DF930C83-591F-4022-BB89-61FB47E65108}" name="Colonne1"/>
    <tableColumn id="2" xr3:uid="{04B96C92-77FB-415E-BD85-870F744608F3}" name="Colonne2"/>
    <tableColumn id="3" xr3:uid="{8F39E1EB-513F-4CF8-8465-F17D536A9862}" name="Colonne3"/>
    <tableColumn id="4" xr3:uid="{D7F349E4-6247-4607-8F53-1A6902FEFCE7}" name="Colonne4"/>
    <tableColumn id="5" xr3:uid="{0F57BD82-187C-49B4-B17D-86E6B5D35ED3}" name="Colonne5"/>
    <tableColumn id="6" xr3:uid="{41601600-9D46-4F1F-8F3E-57EFB3C47272}" name="Colonne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904B8-E881-408C-BE12-DC9F2C6444EA}">
  <sheetPr codeName="Feuil1">
    <pageSetUpPr fitToPage="1"/>
  </sheetPr>
  <dimension ref="D1:O30"/>
  <sheetViews>
    <sheetView tabSelected="1" workbookViewId="0">
      <selection activeCell="L3" sqref="L3"/>
    </sheetView>
  </sheetViews>
  <sheetFormatPr baseColWidth="10" defaultRowHeight="15" x14ac:dyDescent="0.25"/>
  <cols>
    <col min="12" max="12" width="19.28515625" style="2" customWidth="1"/>
  </cols>
  <sheetData>
    <row r="1" spans="4:15" x14ac:dyDescent="0.25">
      <c r="K1" t="s">
        <v>43</v>
      </c>
      <c r="L1" s="3">
        <f ca="1">TODAY()</f>
        <v>45036</v>
      </c>
    </row>
    <row r="2" spans="4:15" x14ac:dyDescent="0.25">
      <c r="K2" t="s">
        <v>41</v>
      </c>
      <c r="L2" s="3">
        <f ca="1">L1-1</f>
        <v>45035</v>
      </c>
    </row>
    <row r="3" spans="4:15" x14ac:dyDescent="0.25">
      <c r="K3" t="s">
        <v>44</v>
      </c>
      <c r="L3" s="2">
        <f ca="1">COUNTIF(Tableau1[Colonne2],VeilleDuJour)</f>
        <v>1</v>
      </c>
      <c r="O3" t="s">
        <v>45</v>
      </c>
    </row>
    <row r="4" spans="4:15" x14ac:dyDescent="0.25">
      <c r="L4" s="4" t="s">
        <v>42</v>
      </c>
    </row>
    <row r="5" spans="4:15" x14ac:dyDescent="0.25">
      <c r="D5" s="1"/>
      <c r="L5" s="4">
        <v>45019</v>
      </c>
    </row>
    <row r="6" spans="4:15" x14ac:dyDescent="0.25">
      <c r="L6" s="4">
        <v>45020</v>
      </c>
    </row>
    <row r="7" spans="4:15" x14ac:dyDescent="0.25">
      <c r="L7" s="4">
        <v>45021</v>
      </c>
    </row>
    <row r="8" spans="4:15" x14ac:dyDescent="0.25">
      <c r="L8" s="4">
        <v>45022</v>
      </c>
    </row>
    <row r="9" spans="4:15" x14ac:dyDescent="0.25">
      <c r="L9" s="4">
        <v>45023</v>
      </c>
    </row>
    <row r="10" spans="4:15" x14ac:dyDescent="0.25">
      <c r="L10" s="4">
        <v>45026</v>
      </c>
    </row>
    <row r="11" spans="4:15" x14ac:dyDescent="0.25">
      <c r="L11" s="4">
        <v>45027</v>
      </c>
    </row>
    <row r="12" spans="4:15" x14ac:dyDescent="0.25">
      <c r="L12" s="4">
        <v>45028</v>
      </c>
    </row>
    <row r="13" spans="4:15" x14ac:dyDescent="0.25">
      <c r="L13" s="4">
        <v>45029</v>
      </c>
    </row>
    <row r="14" spans="4:15" x14ac:dyDescent="0.25">
      <c r="L14" s="4">
        <v>45030</v>
      </c>
    </row>
    <row r="15" spans="4:15" x14ac:dyDescent="0.25">
      <c r="L15" s="4">
        <v>45031</v>
      </c>
    </row>
    <row r="16" spans="4:15" x14ac:dyDescent="0.25">
      <c r="L16" s="4">
        <v>45032</v>
      </c>
    </row>
    <row r="17" spans="12:12" x14ac:dyDescent="0.25">
      <c r="L17" s="4">
        <v>45033</v>
      </c>
    </row>
    <row r="18" spans="12:12" x14ac:dyDescent="0.25">
      <c r="L18" s="4">
        <v>45034</v>
      </c>
    </row>
    <row r="19" spans="12:12" x14ac:dyDescent="0.25">
      <c r="L19" s="4">
        <v>45035</v>
      </c>
    </row>
    <row r="20" spans="12:12" x14ac:dyDescent="0.25">
      <c r="L20" s="4">
        <v>45036</v>
      </c>
    </row>
    <row r="21" spans="12:12" x14ac:dyDescent="0.25">
      <c r="L21" s="4">
        <v>45037</v>
      </c>
    </row>
    <row r="22" spans="12:12" x14ac:dyDescent="0.25">
      <c r="L22" s="4">
        <v>45040</v>
      </c>
    </row>
    <row r="23" spans="12:12" x14ac:dyDescent="0.25">
      <c r="L23" s="4">
        <v>45041</v>
      </c>
    </row>
    <row r="24" spans="12:12" x14ac:dyDescent="0.25">
      <c r="L24" s="4">
        <v>45042</v>
      </c>
    </row>
    <row r="25" spans="12:12" x14ac:dyDescent="0.25">
      <c r="L25" s="4">
        <v>45043</v>
      </c>
    </row>
    <row r="26" spans="12:12" x14ac:dyDescent="0.25">
      <c r="L26" s="4">
        <v>45044</v>
      </c>
    </row>
    <row r="27" spans="12:12" x14ac:dyDescent="0.25">
      <c r="L27" s="4">
        <v>45048</v>
      </c>
    </row>
    <row r="28" spans="12:12" x14ac:dyDescent="0.25">
      <c r="L28" s="4">
        <v>45049</v>
      </c>
    </row>
    <row r="29" spans="12:12" x14ac:dyDescent="0.25">
      <c r="L29" s="4">
        <v>45050</v>
      </c>
    </row>
    <row r="30" spans="12:12" x14ac:dyDescent="0.25">
      <c r="L30" s="4">
        <v>45051</v>
      </c>
    </row>
  </sheetData>
  <pageMargins left="0.70866141732283472" right="0.70866141732283472" top="0.74803149606299213" bottom="0.74803149606299213" header="0.31496062992125984" footer="0.31496062992125984"/>
  <pageSetup paperSize="9" fitToHeight="3" orientation="portrait" horizontalDpi="203" verticalDpi="203" r:id="rId1"/>
  <drawing r:id="rId2"/>
  <legacyDrawing r:id="rId3"/>
  <controls>
    <mc:AlternateContent xmlns:mc="http://schemas.openxmlformats.org/markup-compatibility/2006">
      <mc:Choice Requires="x14">
        <control shapeId="1026" r:id="rId4" name="BoutonFiltrer">
          <controlPr defaultSize="0" autoLine="0" r:id="rId5">
            <anchor moveWithCells="1">
              <from>
                <xdr:col>7</xdr:col>
                <xdr:colOff>742950</xdr:colOff>
                <xdr:row>2</xdr:row>
                <xdr:rowOff>57150</xdr:rowOff>
              </from>
              <to>
                <xdr:col>9</xdr:col>
                <xdr:colOff>361950</xdr:colOff>
                <xdr:row>3</xdr:row>
                <xdr:rowOff>114300</xdr:rowOff>
              </to>
            </anchor>
          </controlPr>
        </control>
      </mc:Choice>
      <mc:Fallback>
        <control shapeId="1026" r:id="rId4" name="BoutonFiltrer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12403-6A9E-486A-A5F4-10907FF73D72}">
  <sheetPr codeName="Feuil2">
    <pageSetUpPr fitToPage="1"/>
  </sheetPr>
  <dimension ref="A3:F13"/>
  <sheetViews>
    <sheetView workbookViewId="0">
      <selection activeCell="B10" sqref="B10"/>
    </sheetView>
  </sheetViews>
  <sheetFormatPr baseColWidth="10" defaultRowHeight="15" x14ac:dyDescent="0.25"/>
  <cols>
    <col min="1" max="1" width="14" customWidth="1"/>
    <col min="2" max="2" width="15.85546875" customWidth="1"/>
    <col min="3" max="3" width="17.28515625" customWidth="1"/>
    <col min="4" max="4" width="11.5703125" customWidth="1"/>
    <col min="5" max="5" width="15" customWidth="1"/>
    <col min="6" max="6" width="11.5703125" customWidth="1"/>
  </cols>
  <sheetData>
    <row r="3" spans="1:6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</row>
    <row r="4" spans="1:6" ht="32.25" hidden="1" customHeight="1" x14ac:dyDescent="0.25">
      <c r="A4" t="s">
        <v>0</v>
      </c>
      <c r="B4" s="1">
        <v>45034</v>
      </c>
      <c r="C4" t="s">
        <v>1</v>
      </c>
      <c r="D4" t="s">
        <v>2</v>
      </c>
      <c r="E4" t="s">
        <v>3</v>
      </c>
      <c r="F4" t="s">
        <v>13</v>
      </c>
    </row>
    <row r="5" spans="1:6" ht="34.5" hidden="1" customHeight="1" x14ac:dyDescent="0.25">
      <c r="A5" t="s">
        <v>4</v>
      </c>
      <c r="B5" s="1">
        <v>45034</v>
      </c>
      <c r="C5" t="s">
        <v>33</v>
      </c>
      <c r="D5" t="s">
        <v>2</v>
      </c>
      <c r="E5" t="s">
        <v>25</v>
      </c>
      <c r="F5" t="s">
        <v>14</v>
      </c>
    </row>
    <row r="6" spans="1:6" ht="31.5" hidden="1" customHeight="1" x14ac:dyDescent="0.25">
      <c r="A6" t="s">
        <v>5</v>
      </c>
      <c r="B6" s="1">
        <v>45034</v>
      </c>
      <c r="C6" t="s">
        <v>34</v>
      </c>
      <c r="D6" t="s">
        <v>26</v>
      </c>
      <c r="E6" t="s">
        <v>24</v>
      </c>
      <c r="F6" t="s">
        <v>13</v>
      </c>
    </row>
    <row r="7" spans="1:6" ht="29.25" hidden="1" customHeight="1" x14ac:dyDescent="0.25">
      <c r="A7" t="s">
        <v>6</v>
      </c>
      <c r="B7" s="1">
        <v>45033</v>
      </c>
      <c r="C7" t="s">
        <v>1</v>
      </c>
      <c r="D7" t="s">
        <v>27</v>
      </c>
      <c r="E7" t="s">
        <v>23</v>
      </c>
      <c r="F7" t="s">
        <v>15</v>
      </c>
    </row>
    <row r="8" spans="1:6" ht="21" hidden="1" customHeight="1" x14ac:dyDescent="0.25">
      <c r="A8" t="s">
        <v>7</v>
      </c>
      <c r="B8" s="1">
        <v>45033</v>
      </c>
      <c r="C8" t="s">
        <v>1</v>
      </c>
      <c r="D8" t="s">
        <v>28</v>
      </c>
      <c r="E8" t="s">
        <v>22</v>
      </c>
      <c r="F8" t="s">
        <v>15</v>
      </c>
    </row>
    <row r="9" spans="1:6" ht="32.25" customHeight="1" x14ac:dyDescent="0.25">
      <c r="A9" t="s">
        <v>8</v>
      </c>
      <c r="B9" s="1">
        <v>45035</v>
      </c>
      <c r="C9" t="s">
        <v>34</v>
      </c>
      <c r="D9" t="s">
        <v>29</v>
      </c>
      <c r="E9" t="s">
        <v>21</v>
      </c>
      <c r="F9" t="s">
        <v>13</v>
      </c>
    </row>
    <row r="10" spans="1:6" ht="37.5" hidden="1" customHeight="1" x14ac:dyDescent="0.25">
      <c r="A10" t="s">
        <v>9</v>
      </c>
      <c r="B10" s="1">
        <v>45033</v>
      </c>
      <c r="C10" t="s">
        <v>33</v>
      </c>
      <c r="D10" t="s">
        <v>30</v>
      </c>
      <c r="E10" t="s">
        <v>20</v>
      </c>
      <c r="F10" t="s">
        <v>16</v>
      </c>
    </row>
    <row r="11" spans="1:6" ht="44.25" hidden="1" customHeight="1" x14ac:dyDescent="0.25">
      <c r="A11" t="s">
        <v>10</v>
      </c>
      <c r="B11" s="1">
        <v>45032</v>
      </c>
      <c r="C11" t="s">
        <v>33</v>
      </c>
      <c r="D11" t="s">
        <v>31</v>
      </c>
      <c r="E11" t="s">
        <v>19</v>
      </c>
      <c r="F11" t="s">
        <v>14</v>
      </c>
    </row>
    <row r="12" spans="1:6" ht="24" hidden="1" customHeight="1" x14ac:dyDescent="0.25">
      <c r="A12" t="s">
        <v>11</v>
      </c>
      <c r="B12" s="1">
        <v>45031</v>
      </c>
      <c r="C12" t="s">
        <v>1</v>
      </c>
      <c r="D12" t="s">
        <v>26</v>
      </c>
      <c r="E12" t="s">
        <v>18</v>
      </c>
      <c r="F12" t="s">
        <v>15</v>
      </c>
    </row>
    <row r="13" spans="1:6" ht="53.25" hidden="1" customHeight="1" x14ac:dyDescent="0.25">
      <c r="A13" t="s">
        <v>12</v>
      </c>
      <c r="B13" s="1">
        <v>45031</v>
      </c>
      <c r="C13" t="s">
        <v>34</v>
      </c>
      <c r="D13" t="s">
        <v>32</v>
      </c>
      <c r="E13" t="s">
        <v>17</v>
      </c>
      <c r="F13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203" verticalDpi="20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182583-7A29-409E-8459-B25191E4CA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Bouton</vt:lpstr>
      <vt:lpstr>Résumer Mail</vt:lpstr>
      <vt:lpstr>NombreLignes</vt:lpstr>
      <vt:lpstr>VeilleDuJour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CROISIER</dc:creator>
  <cp:lastModifiedBy>Matteo CROISIER</cp:lastModifiedBy>
  <cp:lastPrinted>2023-04-20T10:07:28Z</cp:lastPrinted>
  <dcterms:created xsi:type="dcterms:W3CDTF">2023-04-18T07:37:48Z</dcterms:created>
  <dcterms:modified xsi:type="dcterms:W3CDTF">2023-04-20T10:10:53Z</dcterms:modified>
</cp:coreProperties>
</file>