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NET1.cec.eu.int\offline\09\Majonat\Desktop\"/>
    </mc:Choice>
  </mc:AlternateContent>
  <xr:revisionPtr revIDLastSave="0" documentId="13_ncr:1_{01E41606-8C16-4214-9F88-A6E5FBAD006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ERL SELF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7" i="3" l="1"/>
  <c r="U4" i="3"/>
  <c r="W4" i="3"/>
  <c r="Q4" i="3"/>
  <c r="V10" i="3"/>
  <c r="T10" i="3"/>
  <c r="R10" i="3"/>
  <c r="P10" i="3"/>
  <c r="N10" i="3"/>
  <c r="L10" i="3"/>
  <c r="J10" i="3"/>
  <c r="H10" i="3"/>
  <c r="F10" i="3"/>
  <c r="D10" i="3"/>
  <c r="U10" i="3" l="1"/>
  <c r="W7" i="3" l="1"/>
  <c r="S7" i="3"/>
  <c r="S4" i="3"/>
  <c r="Q7" i="3"/>
  <c r="O7" i="3"/>
  <c r="O4" i="3"/>
  <c r="M7" i="3"/>
  <c r="M4" i="3"/>
  <c r="K7" i="3"/>
  <c r="K4" i="3"/>
  <c r="I7" i="3"/>
  <c r="I4" i="3"/>
  <c r="G7" i="3"/>
  <c r="G4" i="3"/>
  <c r="E7" i="3"/>
  <c r="E4" i="3"/>
  <c r="G10" i="3" l="1"/>
  <c r="Y7" i="3"/>
  <c r="X7" i="3" a="1"/>
  <c r="X7" i="3" s="1"/>
  <c r="K10" i="3"/>
  <c r="E10" i="3"/>
  <c r="Q10" i="3"/>
  <c r="O10" i="3"/>
  <c r="I10" i="3"/>
  <c r="W10" i="3"/>
  <c r="X4" i="3" a="1"/>
  <c r="X4" i="3" s="1"/>
  <c r="M10" i="3"/>
  <c r="Y4" i="3"/>
  <c r="S10" i="3"/>
  <c r="Y10" i="3" l="1"/>
  <c r="X10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<sst xmlns="http://schemas.openxmlformats.org/spreadsheetml/2006/main" count="34" uniqueCount="14">
  <si>
    <t xml:space="preserve">Prix </t>
  </si>
  <si>
    <t>Coûts</t>
  </si>
  <si>
    <t>QTT</t>
  </si>
  <si>
    <t>SOUS TOTAL 1</t>
  </si>
  <si>
    <t>TOTAL</t>
  </si>
  <si>
    <t>POSTES</t>
  </si>
  <si>
    <t>7h00 - 15h00</t>
  </si>
  <si>
    <t>7h30 - 15h30</t>
  </si>
  <si>
    <t>Semaine 14 - 2023</t>
  </si>
  <si>
    <t xml:space="preserve">Semaine 15 - 2023 </t>
  </si>
  <si>
    <t>Horraires</t>
  </si>
  <si>
    <t>8h00 - 16H00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</si>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</sst>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80C]dddd\ d\ mmmm\ "/>
    <numFmt numFmtId="165" formatCode="dddd\ d/mm;@"/>
    <numFmt numFmtId="166" formatCode="_-* #,##0.00\ [$€-80C]_-;\-* #,##0.00\ [$€-80C]_-;_-* &quot;-&quot;??\ [$€-80C]_-;_-@_-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6">
    <xf numFmtId="0" fontId="0" fillId="0" borderId="0" xfId="0"/>
    <xf numFmtId="164" fontId="0" fillId="0" borderId="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6" fillId="4" borderId="23" xfId="0" applyNumberFormat="1" applyFont="1" applyFill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0" fontId="0" fillId="0" borderId="0" xfId="0" applyBorder="1"/>
    <xf numFmtId="1" fontId="0" fillId="0" borderId="22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66" fontId="0" fillId="3" borderId="26" xfId="0" applyNumberFormat="1" applyFill="1" applyBorder="1" applyAlignment="1">
      <alignment horizontal="center" vertical="center"/>
    </xf>
    <xf numFmtId="166" fontId="0" fillId="3" borderId="15" xfId="0" applyNumberFormat="1" applyFill="1" applyBorder="1" applyAlignment="1">
      <alignment horizontal="center" vertical="center"/>
    </xf>
    <xf numFmtId="1" fontId="0" fillId="3" borderId="15" xfId="0" applyNumberFormat="1" applyFill="1" applyBorder="1" applyAlignment="1">
      <alignment horizontal="center" vertical="center"/>
    </xf>
    <xf numFmtId="44" fontId="0" fillId="0" borderId="0" xfId="1" applyFont="1"/>
    <xf numFmtId="1" fontId="0" fillId="3" borderId="26" xfId="0" applyNumberFormat="1" applyFill="1" applyBorder="1" applyAlignment="1">
      <alignment horizontal="center" vertical="center"/>
    </xf>
    <xf numFmtId="166" fontId="0" fillId="0" borderId="25" xfId="1" applyNumberFormat="1" applyFont="1" applyBorder="1" applyAlignment="1">
      <alignment horizontal="center" vertical="center"/>
    </xf>
    <xf numFmtId="166" fontId="0" fillId="0" borderId="10" xfId="1" applyNumberFormat="1" applyFont="1" applyBorder="1" applyAlignment="1">
      <alignment horizontal="center" vertical="center"/>
    </xf>
    <xf numFmtId="166" fontId="0" fillId="0" borderId="25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" fontId="0" fillId="3" borderId="20" xfId="0" applyNumberForma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166" fontId="0" fillId="3" borderId="21" xfId="0" applyNumberFormat="1" applyFill="1" applyBorder="1" applyAlignment="1">
      <alignment horizontal="center" vertical="center"/>
    </xf>
    <xf numFmtId="166" fontId="0" fillId="3" borderId="11" xfId="0" applyNumberForma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166" fontId="6" fillId="4" borderId="20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left"/>
    </xf>
    <xf numFmtId="0" fontId="4" fillId="4" borderId="16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EDCEA9"/>
      <color rgb="FFE2C7B4"/>
      <color rgb="FFFFEFD5"/>
      <color rgb="FFFFD5E4"/>
      <color rgb="FFFFFFD5"/>
      <color rgb="FFD2FEF5"/>
      <color rgb="FFBEFEF0"/>
      <color rgb="FFFEECE8"/>
      <color rgb="FFFEE8FE"/>
      <color rgb="FFFED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37"/>
  <sheetViews>
    <sheetView tabSelected="1" zoomScale="85" zoomScaleNormal="85" workbookViewId="0">
      <selection activeCell="Z12" sqref="Z12"/>
    </sheetView>
  </sheetViews>
  <sheetFormatPr defaultRowHeight="14.5" x14ac:dyDescent="0.35"/>
  <cols>
    <col min="1" max="1" width="26" customWidth="1"/>
    <col min="2" max="2" width="9" customWidth="1"/>
    <col min="3" max="3" width="13.90625" customWidth="1"/>
    <col min="4" max="4" width="6.453125" customWidth="1"/>
    <col min="5" max="5" width="11" customWidth="1"/>
    <col min="6" max="6" width="6.453125" customWidth="1"/>
    <col min="7" max="7" width="11" customWidth="1"/>
    <col min="8" max="8" width="6.453125" customWidth="1"/>
    <col min="9" max="9" width="11" customWidth="1"/>
    <col min="10" max="10" width="6.453125" customWidth="1"/>
    <col min="11" max="11" width="11" customWidth="1"/>
    <col min="12" max="12" width="6.453125" customWidth="1"/>
    <col min="13" max="13" width="11" customWidth="1"/>
    <col min="14" max="14" width="6.453125" customWidth="1"/>
    <col min="15" max="15" width="11" customWidth="1"/>
    <col min="16" max="16" width="6.453125" customWidth="1"/>
    <col min="17" max="17" width="11" customWidth="1"/>
    <col min="18" max="18" width="6.453125" customWidth="1"/>
    <col min="19" max="19" width="11" customWidth="1"/>
    <col min="20" max="20" width="6.453125" customWidth="1"/>
    <col min="21" max="21" width="11" customWidth="1"/>
    <col min="22" max="22" width="6.453125" customWidth="1"/>
    <col min="23" max="23" width="11" customWidth="1"/>
    <col min="24" max="24" width="8.36328125" customWidth="1"/>
    <col min="25" max="25" width="14.1796875" customWidth="1"/>
  </cols>
  <sheetData>
    <row r="1" spans="1:25" x14ac:dyDescent="0.35">
      <c r="A1" s="42"/>
      <c r="B1" s="43" t="s">
        <v>0</v>
      </c>
      <c r="C1" s="53" t="s">
        <v>10</v>
      </c>
      <c r="D1" s="45" t="s">
        <v>8</v>
      </c>
      <c r="E1" s="46"/>
      <c r="F1" s="46"/>
      <c r="G1" s="46"/>
      <c r="H1" s="46"/>
      <c r="I1" s="46"/>
      <c r="J1" s="46"/>
      <c r="K1" s="46"/>
      <c r="L1" s="46"/>
      <c r="M1" s="47"/>
      <c r="N1" s="48" t="s">
        <v>9</v>
      </c>
      <c r="O1" s="48"/>
      <c r="P1" s="48"/>
      <c r="Q1" s="48"/>
      <c r="R1" s="48"/>
      <c r="S1" s="48"/>
      <c r="T1" s="48"/>
      <c r="U1" s="48"/>
      <c r="V1" s="48"/>
      <c r="W1" s="49"/>
      <c r="X1" s="38" t="s">
        <v>4</v>
      </c>
      <c r="Y1" s="39"/>
    </row>
    <row r="2" spans="1:25" ht="15" thickBot="1" x14ac:dyDescent="0.4">
      <c r="A2" s="42"/>
      <c r="B2" s="43"/>
      <c r="C2" s="53"/>
      <c r="D2" s="50">
        <v>45019</v>
      </c>
      <c r="E2" s="51"/>
      <c r="F2" s="50">
        <v>45020</v>
      </c>
      <c r="G2" s="51"/>
      <c r="H2" s="50">
        <v>45021</v>
      </c>
      <c r="I2" s="51"/>
      <c r="J2" s="50">
        <v>45022</v>
      </c>
      <c r="K2" s="51"/>
      <c r="L2" s="51">
        <v>45023</v>
      </c>
      <c r="M2" s="52"/>
      <c r="N2" s="50">
        <v>45026</v>
      </c>
      <c r="O2" s="51"/>
      <c r="P2" s="50">
        <v>45027</v>
      </c>
      <c r="Q2" s="51"/>
      <c r="R2" s="50">
        <v>45028</v>
      </c>
      <c r="S2" s="51"/>
      <c r="T2" s="50">
        <v>45029</v>
      </c>
      <c r="U2" s="51"/>
      <c r="V2" s="51">
        <v>45030</v>
      </c>
      <c r="W2" s="52"/>
      <c r="X2" s="40"/>
      <c r="Y2" s="41"/>
    </row>
    <row r="3" spans="1:25" ht="15" thickBot="1" x14ac:dyDescent="0.4">
      <c r="A3" s="6" t="s">
        <v>5</v>
      </c>
      <c r="B3" s="44"/>
      <c r="C3" s="54"/>
      <c r="D3" s="3" t="s">
        <v>2</v>
      </c>
      <c r="E3" s="1" t="s">
        <v>1</v>
      </c>
      <c r="F3" s="1" t="s">
        <v>2</v>
      </c>
      <c r="G3" s="1" t="s">
        <v>1</v>
      </c>
      <c r="H3" s="1" t="s">
        <v>2</v>
      </c>
      <c r="I3" s="1" t="s">
        <v>1</v>
      </c>
      <c r="J3" s="1" t="s">
        <v>2</v>
      </c>
      <c r="K3" s="1" t="s">
        <v>1</v>
      </c>
      <c r="L3" s="1" t="s">
        <v>2</v>
      </c>
      <c r="M3" s="2" t="s">
        <v>1</v>
      </c>
      <c r="N3" s="1" t="s">
        <v>2</v>
      </c>
      <c r="O3" s="1" t="s">
        <v>1</v>
      </c>
      <c r="P3" s="1" t="s">
        <v>2</v>
      </c>
      <c r="Q3" s="1" t="s">
        <v>1</v>
      </c>
      <c r="R3" s="1" t="s">
        <v>2</v>
      </c>
      <c r="S3" s="1" t="s">
        <v>1</v>
      </c>
      <c r="T3" s="1" t="s">
        <v>2</v>
      </c>
      <c r="U3" s="1" t="s">
        <v>1</v>
      </c>
      <c r="V3" s="1" t="s">
        <v>2</v>
      </c>
      <c r="W3" s="2" t="s">
        <v>1</v>
      </c>
      <c r="X3" s="4" t="s">
        <v>2</v>
      </c>
      <c r="Y3" s="5" t="s">
        <v>1</v>
      </c>
    </row>
    <row r="4" spans="1:25" ht="25" customHeight="1" x14ac:dyDescent="0.35">
      <c r="A4" s="29" t="s">
        <v>12</v>
      </c>
      <c r="B4" s="32">
        <v>10</v>
      </c>
      <c r="C4" s="7" t="s">
        <v>6</v>
      </c>
      <c r="D4" s="8"/>
      <c r="E4" s="19">
        <f>B4*(D4+D5+D6)</f>
        <v>20</v>
      </c>
      <c r="F4" s="12"/>
      <c r="G4" s="21">
        <f>(F4+F5+F6)*B4</f>
        <v>10</v>
      </c>
      <c r="H4" s="12"/>
      <c r="I4" s="21">
        <f>(H4+H5+H6)*B4</f>
        <v>20</v>
      </c>
      <c r="J4" s="12">
        <v>1</v>
      </c>
      <c r="K4" s="21">
        <f>(J4+J5+J6)*B4</f>
        <v>10</v>
      </c>
      <c r="L4" s="12"/>
      <c r="M4" s="23">
        <f>(L4+L5+L6)*B4</f>
        <v>10</v>
      </c>
      <c r="N4" s="8"/>
      <c r="O4" s="21">
        <f>(N4+N5+N6)*B4</f>
        <v>20</v>
      </c>
      <c r="P4" s="12"/>
      <c r="Q4" s="21">
        <f>(P4+P5+P6)*B4</f>
        <v>20</v>
      </c>
      <c r="R4" s="12">
        <v>1</v>
      </c>
      <c r="S4" s="21">
        <f>(R4+R5+R6)*B4</f>
        <v>10</v>
      </c>
      <c r="T4" s="12"/>
      <c r="U4" s="21">
        <f>B4*(T4+T5+T6)</f>
        <v>0</v>
      </c>
      <c r="V4" s="12">
        <v>2</v>
      </c>
      <c r="W4" s="23">
        <f>(V4+V5+V6)*B4</f>
        <v>60</v>
      </c>
      <c r="X4" s="25" cm="1">
        <f t="array" ref="X4">SUMPRODUCT(($D$3:$W$3="QTT")*(D4:W6))</f>
        <v>18</v>
      </c>
      <c r="Y4" s="27">
        <f>SUMIF($D$3:$W$3,"Coûts",D4:W6)</f>
        <v>180</v>
      </c>
    </row>
    <row r="5" spans="1:25" ht="25" customHeight="1" x14ac:dyDescent="0.35">
      <c r="A5" s="30"/>
      <c r="B5" s="33"/>
      <c r="C5" s="9" t="s">
        <v>7</v>
      </c>
      <c r="D5" s="10"/>
      <c r="E5" s="20"/>
      <c r="F5" s="13">
        <v>1</v>
      </c>
      <c r="G5" s="22"/>
      <c r="H5" s="13"/>
      <c r="I5" s="22"/>
      <c r="J5" s="13"/>
      <c r="K5" s="22"/>
      <c r="L5" s="13"/>
      <c r="M5" s="24"/>
      <c r="N5" s="10">
        <v>2</v>
      </c>
      <c r="O5" s="22"/>
      <c r="P5" s="13">
        <v>2</v>
      </c>
      <c r="Q5" s="22"/>
      <c r="R5" s="13"/>
      <c r="S5" s="22"/>
      <c r="T5" s="13"/>
      <c r="U5" s="22"/>
      <c r="V5" s="13">
        <v>2</v>
      </c>
      <c r="W5" s="24"/>
      <c r="X5" s="26"/>
      <c r="Y5" s="28"/>
    </row>
    <row r="6" spans="1:25" ht="25" customHeight="1" thickBot="1" x14ac:dyDescent="0.4">
      <c r="A6" s="31"/>
      <c r="B6" s="34"/>
      <c r="C6" s="9" t="s">
        <v>11</v>
      </c>
      <c r="D6" s="10">
        <v>2</v>
      </c>
      <c r="E6" s="20"/>
      <c r="F6" s="13"/>
      <c r="G6" s="22"/>
      <c r="H6" s="13">
        <v>2</v>
      </c>
      <c r="I6" s="22"/>
      <c r="J6" s="13"/>
      <c r="K6" s="22"/>
      <c r="L6" s="13">
        <v>1</v>
      </c>
      <c r="M6" s="24"/>
      <c r="N6" s="10"/>
      <c r="O6" s="22"/>
      <c r="P6" s="13"/>
      <c r="Q6" s="22"/>
      <c r="R6" s="13"/>
      <c r="S6" s="22"/>
      <c r="T6" s="13"/>
      <c r="U6" s="22"/>
      <c r="V6" s="13">
        <v>2</v>
      </c>
      <c r="W6" s="24"/>
      <c r="X6" s="26"/>
      <c r="Y6" s="28"/>
    </row>
    <row r="7" spans="1:25" ht="25" customHeight="1" x14ac:dyDescent="0.35">
      <c r="A7" s="29" t="s">
        <v>13</v>
      </c>
      <c r="B7" s="32">
        <v>20</v>
      </c>
      <c r="C7" s="7"/>
      <c r="D7" s="8"/>
      <c r="E7" s="19">
        <f t="shared" ref="E7" si="0">B7*(D7+D8+D9)</f>
        <v>0</v>
      </c>
      <c r="F7" s="12"/>
      <c r="G7" s="21">
        <f t="shared" ref="G7" si="1">(F7+F8+F9)*B7</f>
        <v>0</v>
      </c>
      <c r="H7" s="12"/>
      <c r="I7" s="21">
        <f t="shared" ref="I7" si="2">(H7+H8+H9)*B7</f>
        <v>0</v>
      </c>
      <c r="J7" s="12"/>
      <c r="K7" s="21">
        <f t="shared" ref="K7" si="3">(J7+J8+J9)*B7</f>
        <v>0</v>
      </c>
      <c r="L7" s="12"/>
      <c r="M7" s="23">
        <f t="shared" ref="M7" si="4">(L7+L8+L9)*B7</f>
        <v>0</v>
      </c>
      <c r="N7" s="8"/>
      <c r="O7" s="21">
        <f t="shared" ref="O7" si="5">(N7+N8+N9)*B7</f>
        <v>0</v>
      </c>
      <c r="P7" s="12"/>
      <c r="Q7" s="21">
        <f t="shared" ref="Q7" si="6">(P7+P8+P9)*B7</f>
        <v>0</v>
      </c>
      <c r="R7" s="12"/>
      <c r="S7" s="21">
        <f t="shared" ref="S7" si="7">(R7+R8+R9)*B7</f>
        <v>0</v>
      </c>
      <c r="T7" s="12"/>
      <c r="U7" s="21">
        <f t="shared" ref="U7" si="8">B7*(T7+T8+T9)</f>
        <v>0</v>
      </c>
      <c r="V7" s="12"/>
      <c r="W7" s="23">
        <f t="shared" ref="W7" si="9">(V7+V8+V9)*B7</f>
        <v>0</v>
      </c>
      <c r="X7" s="25" cm="1">
        <f t="array" ref="X7">SUMPRODUCT(($D$3:$W$3="QTT")*(D7:W9))</f>
        <v>0</v>
      </c>
      <c r="Y7" s="27">
        <f t="shared" ref="Y7" si="10">SUMIF($D$3:$W$3,"Coûts",D7:W9)</f>
        <v>0</v>
      </c>
    </row>
    <row r="8" spans="1:25" ht="25" customHeight="1" x14ac:dyDescent="0.35">
      <c r="A8" s="30"/>
      <c r="B8" s="33"/>
      <c r="C8" s="9"/>
      <c r="D8" s="10"/>
      <c r="E8" s="20"/>
      <c r="F8" s="13"/>
      <c r="G8" s="22"/>
      <c r="H8" s="13"/>
      <c r="I8" s="22"/>
      <c r="J8" s="13"/>
      <c r="K8" s="22"/>
      <c r="L8" s="13"/>
      <c r="M8" s="24"/>
      <c r="N8" s="10"/>
      <c r="O8" s="22"/>
      <c r="P8" s="13"/>
      <c r="Q8" s="22"/>
      <c r="R8" s="13"/>
      <c r="S8" s="22"/>
      <c r="T8" s="13"/>
      <c r="U8" s="22"/>
      <c r="V8" s="13"/>
      <c r="W8" s="24"/>
      <c r="X8" s="26"/>
      <c r="Y8" s="28"/>
    </row>
    <row r="9" spans="1:25" ht="25" customHeight="1" thickBot="1" x14ac:dyDescent="0.4">
      <c r="A9" s="31"/>
      <c r="B9" s="34"/>
      <c r="C9" s="55"/>
      <c r="D9" s="10"/>
      <c r="E9" s="20"/>
      <c r="F9" s="13"/>
      <c r="G9" s="22"/>
      <c r="H9" s="13"/>
      <c r="I9" s="22"/>
      <c r="J9" s="13"/>
      <c r="K9" s="22"/>
      <c r="L9" s="13"/>
      <c r="M9" s="24"/>
      <c r="N9" s="10"/>
      <c r="O9" s="22"/>
      <c r="P9" s="13"/>
      <c r="Q9" s="22"/>
      <c r="R9" s="13"/>
      <c r="S9" s="22"/>
      <c r="T9" s="13"/>
      <c r="U9" s="22"/>
      <c r="V9" s="13"/>
      <c r="W9" s="24"/>
      <c r="X9" s="26"/>
      <c r="Y9" s="28"/>
    </row>
    <row r="10" spans="1:25" ht="15" thickBot="1" x14ac:dyDescent="0.4">
      <c r="A10" s="35" t="s">
        <v>3</v>
      </c>
      <c r="B10" s="36"/>
      <c r="C10" s="37"/>
      <c r="D10" s="16">
        <f>SUM(D4:D9)</f>
        <v>2</v>
      </c>
      <c r="E10" s="14">
        <f>SUM(E4:E9)</f>
        <v>20</v>
      </c>
      <c r="F10" s="16">
        <f>SUM(F4:F9)</f>
        <v>1</v>
      </c>
      <c r="G10" s="14">
        <f>SUM(G4:G9)</f>
        <v>10</v>
      </c>
      <c r="H10" s="16">
        <f>SUM(H4:H9)</f>
        <v>2</v>
      </c>
      <c r="I10" s="14">
        <f>SUM(I4:I9)</f>
        <v>20</v>
      </c>
      <c r="J10" s="16">
        <f>SUM(J4:J9)</f>
        <v>1</v>
      </c>
      <c r="K10" s="15">
        <f>SUM(K4:K9)</f>
        <v>10</v>
      </c>
      <c r="L10" s="16">
        <f>SUM(L4:L9)</f>
        <v>1</v>
      </c>
      <c r="M10" s="14">
        <f>SUM(M4:M9)</f>
        <v>10</v>
      </c>
      <c r="N10" s="18">
        <f>SUM(N4:N9)</f>
        <v>2</v>
      </c>
      <c r="O10" s="15">
        <f>SUM(O4:O9)</f>
        <v>20</v>
      </c>
      <c r="P10" s="16">
        <f>SUM(P4:P9)</f>
        <v>2</v>
      </c>
      <c r="Q10" s="15">
        <f>SUM(Q4:Q9)</f>
        <v>20</v>
      </c>
      <c r="R10" s="16">
        <f>SUM(R4:R9)</f>
        <v>1</v>
      </c>
      <c r="S10" s="15">
        <f>SUM(S4:S9)</f>
        <v>10</v>
      </c>
      <c r="T10" s="16">
        <f>SUM(T4:T9)</f>
        <v>0</v>
      </c>
      <c r="U10" s="15">
        <f>SUM(U4:U9)</f>
        <v>0</v>
      </c>
      <c r="V10" s="16">
        <f>SUM(V4:V9)</f>
        <v>6</v>
      </c>
      <c r="W10" s="14">
        <f>SUM(W4:W9)</f>
        <v>60</v>
      </c>
      <c r="X10" s="18">
        <f>SUM(X4:X9)</f>
        <v>18</v>
      </c>
      <c r="Y10" s="14">
        <f>SUM(Y4:Y9)</f>
        <v>180</v>
      </c>
    </row>
    <row r="11" spans="1:25" ht="25" customHeight="1" x14ac:dyDescent="0.35"/>
    <row r="12" spans="1:25" ht="25" customHeight="1" x14ac:dyDescent="0.35"/>
    <row r="13" spans="1:25" ht="25" customHeight="1" x14ac:dyDescent="0.35"/>
    <row r="14" spans="1:25" ht="25" customHeight="1" x14ac:dyDescent="0.35"/>
    <row r="15" spans="1:25" ht="25" customHeight="1" x14ac:dyDescent="0.35"/>
    <row r="16" spans="1:25" ht="25" customHeight="1" x14ac:dyDescent="0.35"/>
    <row r="17" ht="25" customHeight="1" x14ac:dyDescent="0.35"/>
    <row r="18" ht="25" customHeight="1" x14ac:dyDescent="0.35"/>
    <row r="19" ht="25" customHeight="1" x14ac:dyDescent="0.35"/>
    <row r="20" ht="25" customHeight="1" x14ac:dyDescent="0.35"/>
    <row r="21" ht="25" customHeight="1" x14ac:dyDescent="0.35"/>
    <row r="22" ht="25" customHeight="1" x14ac:dyDescent="0.35"/>
    <row r="23" ht="25" customHeight="1" x14ac:dyDescent="0.35"/>
    <row r="24" ht="25" customHeight="1" x14ac:dyDescent="0.35"/>
    <row r="25" ht="25" customHeight="1" x14ac:dyDescent="0.35"/>
    <row r="26" ht="25" customHeight="1" x14ac:dyDescent="0.35"/>
    <row r="27" ht="25" customHeight="1" x14ac:dyDescent="0.35"/>
    <row r="28" ht="25" customHeight="1" x14ac:dyDescent="0.35"/>
    <row r="29" ht="25" customHeight="1" x14ac:dyDescent="0.35"/>
    <row r="30" ht="25" customHeight="1" x14ac:dyDescent="0.35"/>
    <row r="31" ht="25" customHeight="1" x14ac:dyDescent="0.35"/>
    <row r="32" ht="25" customHeight="1" x14ac:dyDescent="0.35"/>
    <row r="33" ht="25" customHeight="1" x14ac:dyDescent="0.35"/>
    <row r="34" ht="25" customHeight="1" x14ac:dyDescent="0.35"/>
    <row r="35" ht="25" customHeight="1" x14ac:dyDescent="0.35"/>
    <row r="36" ht="25" customHeight="1" x14ac:dyDescent="0.35"/>
    <row r="37" ht="25" customHeight="1" x14ac:dyDescent="0.35"/>
    <row r="38" ht="25" customHeight="1" x14ac:dyDescent="0.35"/>
    <row r="39" ht="25" customHeight="1" x14ac:dyDescent="0.35"/>
    <row r="40" ht="25" customHeight="1" x14ac:dyDescent="0.35"/>
    <row r="41" ht="25" customHeight="1" x14ac:dyDescent="0.35"/>
    <row r="42" ht="25" customHeight="1" x14ac:dyDescent="0.35"/>
    <row r="43" ht="25" customHeight="1" x14ac:dyDescent="0.35"/>
    <row r="44" ht="25" customHeight="1" x14ac:dyDescent="0.35"/>
    <row r="45" ht="25" customHeight="1" x14ac:dyDescent="0.35"/>
    <row r="46" ht="25" customHeight="1" x14ac:dyDescent="0.35"/>
    <row r="47" ht="25" customHeight="1" x14ac:dyDescent="0.35"/>
    <row r="48" ht="25" customHeight="1" x14ac:dyDescent="0.35"/>
    <row r="49" spans="1:1" ht="25" customHeight="1" x14ac:dyDescent="0.35"/>
    <row r="50" spans="1:1" ht="25" customHeight="1" x14ac:dyDescent="0.35">
      <c r="A50" s="11"/>
    </row>
    <row r="51" spans="1:1" ht="25" customHeight="1" x14ac:dyDescent="0.35"/>
    <row r="52" spans="1:1" ht="25" customHeight="1" x14ac:dyDescent="0.35"/>
    <row r="53" spans="1:1" ht="25" customHeight="1" x14ac:dyDescent="0.35">
      <c r="A53" s="11"/>
    </row>
    <row r="54" spans="1:1" ht="25" customHeight="1" x14ac:dyDescent="0.35"/>
    <row r="55" spans="1:1" ht="25" customHeight="1" x14ac:dyDescent="0.35"/>
    <row r="56" spans="1:1" ht="25" customHeight="1" x14ac:dyDescent="0.35">
      <c r="A56" s="11"/>
    </row>
    <row r="57" spans="1:1" ht="25" customHeight="1" x14ac:dyDescent="0.35"/>
    <row r="58" spans="1:1" ht="25" customHeight="1" x14ac:dyDescent="0.35"/>
    <row r="59" spans="1:1" ht="25" customHeight="1" x14ac:dyDescent="0.35">
      <c r="A59" s="11"/>
    </row>
    <row r="60" spans="1:1" ht="25" customHeight="1" x14ac:dyDescent="0.35"/>
    <row r="61" spans="1:1" ht="25" customHeight="1" x14ac:dyDescent="0.35"/>
    <row r="62" spans="1:1" ht="25" customHeight="1" x14ac:dyDescent="0.35">
      <c r="A62" s="11"/>
    </row>
    <row r="63" spans="1:1" ht="25" customHeight="1" x14ac:dyDescent="0.35"/>
    <row r="64" spans="1:1" ht="25" customHeight="1" x14ac:dyDescent="0.35"/>
    <row r="65" spans="1:1" ht="25" customHeight="1" x14ac:dyDescent="0.35">
      <c r="A65" s="11"/>
    </row>
    <row r="66" spans="1:1" ht="25" customHeight="1" x14ac:dyDescent="0.35"/>
    <row r="69" spans="1:1" ht="25" customHeight="1" x14ac:dyDescent="0.35"/>
    <row r="70" spans="1:1" ht="25" customHeight="1" x14ac:dyDescent="0.35"/>
    <row r="71" spans="1:1" ht="25" customHeight="1" x14ac:dyDescent="0.35"/>
    <row r="72" spans="1:1" ht="25" customHeight="1" x14ac:dyDescent="0.35"/>
    <row r="73" spans="1:1" ht="25" customHeight="1" x14ac:dyDescent="0.35"/>
    <row r="74" spans="1:1" ht="25" customHeight="1" x14ac:dyDescent="0.35"/>
    <row r="75" spans="1:1" ht="25" customHeight="1" x14ac:dyDescent="0.35"/>
    <row r="76" spans="1:1" ht="25" customHeight="1" x14ac:dyDescent="0.35"/>
    <row r="77" spans="1:1" ht="25" customHeight="1" x14ac:dyDescent="0.35"/>
    <row r="78" spans="1:1" ht="25" customHeight="1" x14ac:dyDescent="0.35"/>
    <row r="79" spans="1:1" ht="25" customHeight="1" x14ac:dyDescent="0.35"/>
    <row r="80" spans="1:1" ht="25" customHeight="1" x14ac:dyDescent="0.35"/>
    <row r="81" ht="25" customHeight="1" x14ac:dyDescent="0.35"/>
    <row r="82" ht="25" customHeight="1" x14ac:dyDescent="0.35"/>
    <row r="83" ht="25" customHeight="1" x14ac:dyDescent="0.35"/>
    <row r="84" ht="25" customHeight="1" x14ac:dyDescent="0.35"/>
    <row r="85" ht="25" customHeight="1" x14ac:dyDescent="0.35"/>
    <row r="86" ht="25" customHeight="1" x14ac:dyDescent="0.35"/>
    <row r="87" ht="25" customHeight="1" x14ac:dyDescent="0.35"/>
    <row r="88" ht="25" customHeight="1" x14ac:dyDescent="0.35"/>
    <row r="89" ht="25" customHeight="1" x14ac:dyDescent="0.35"/>
    <row r="90" ht="25" customHeight="1" x14ac:dyDescent="0.35"/>
    <row r="91" ht="25" customHeight="1" x14ac:dyDescent="0.35"/>
    <row r="92" ht="25" customHeight="1" x14ac:dyDescent="0.35"/>
    <row r="93" ht="25" customHeight="1" x14ac:dyDescent="0.35"/>
    <row r="94" ht="25" customHeight="1" x14ac:dyDescent="0.35"/>
    <row r="95" ht="25" customHeight="1" x14ac:dyDescent="0.35"/>
    <row r="96" ht="25" customHeight="1" x14ac:dyDescent="0.35"/>
    <row r="97" ht="25" customHeight="1" x14ac:dyDescent="0.35"/>
    <row r="98" ht="25" customHeight="1" x14ac:dyDescent="0.35"/>
    <row r="99" ht="25" customHeight="1" x14ac:dyDescent="0.35"/>
    <row r="100" ht="25" customHeight="1" x14ac:dyDescent="0.35"/>
    <row r="101" ht="25" customHeight="1" x14ac:dyDescent="0.35"/>
    <row r="102" ht="25" customHeight="1" x14ac:dyDescent="0.35"/>
    <row r="103" ht="25" customHeight="1" x14ac:dyDescent="0.35"/>
    <row r="104" ht="25" customHeight="1" x14ac:dyDescent="0.35"/>
    <row r="105" ht="25" customHeight="1" x14ac:dyDescent="0.35"/>
    <row r="106" ht="25" customHeight="1" x14ac:dyDescent="0.35"/>
    <row r="107" ht="25" customHeight="1" x14ac:dyDescent="0.35"/>
    <row r="108" ht="25" customHeight="1" x14ac:dyDescent="0.35"/>
    <row r="109" ht="25" customHeight="1" x14ac:dyDescent="0.35"/>
    <row r="110" ht="25" customHeight="1" x14ac:dyDescent="0.35"/>
    <row r="111" ht="25" customHeight="1" x14ac:dyDescent="0.35"/>
    <row r="112" ht="25" customHeight="1" x14ac:dyDescent="0.35"/>
    <row r="113" spans="1:1" ht="25" customHeight="1" x14ac:dyDescent="0.35"/>
    <row r="114" spans="1:1" ht="25" customHeight="1" x14ac:dyDescent="0.35"/>
    <row r="115" spans="1:1" ht="25" customHeight="1" x14ac:dyDescent="0.35">
      <c r="A115" s="11"/>
    </row>
    <row r="116" spans="1:1" ht="25" customHeight="1" x14ac:dyDescent="0.35"/>
    <row r="117" spans="1:1" ht="25" customHeight="1" x14ac:dyDescent="0.35"/>
    <row r="118" spans="1:1" ht="25" customHeight="1" x14ac:dyDescent="0.35">
      <c r="A118" s="11"/>
    </row>
    <row r="119" spans="1:1" ht="25" customHeight="1" x14ac:dyDescent="0.35"/>
    <row r="120" spans="1:1" ht="25" customHeight="1" x14ac:dyDescent="0.35"/>
    <row r="121" spans="1:1" ht="25" customHeight="1" x14ac:dyDescent="0.35">
      <c r="A121" s="11"/>
    </row>
    <row r="122" spans="1:1" ht="25" customHeight="1" x14ac:dyDescent="0.35"/>
    <row r="123" spans="1:1" ht="25" customHeight="1" x14ac:dyDescent="0.35"/>
    <row r="124" spans="1:1" ht="25" customHeight="1" x14ac:dyDescent="0.35">
      <c r="A124" s="11"/>
    </row>
    <row r="125" spans="1:1" ht="25" customHeight="1" x14ac:dyDescent="0.35"/>
    <row r="126" spans="1:1" ht="25" customHeight="1" x14ac:dyDescent="0.35"/>
    <row r="127" spans="1:1" ht="25" customHeight="1" x14ac:dyDescent="0.35">
      <c r="A127" s="11"/>
    </row>
    <row r="128" spans="1:1" ht="25" customHeight="1" x14ac:dyDescent="0.35"/>
    <row r="129" spans="1:11" ht="25" customHeight="1" x14ac:dyDescent="0.35"/>
    <row r="130" spans="1:11" ht="25" customHeight="1" x14ac:dyDescent="0.35">
      <c r="A130" s="11"/>
    </row>
    <row r="131" spans="1:11" ht="25" customHeight="1" x14ac:dyDescent="0.35"/>
    <row r="137" spans="1:11" x14ac:dyDescent="0.35">
      <c r="K137" s="17"/>
    </row>
  </sheetData>
  <mergeCells count="45">
    <mergeCell ref="C1:C3"/>
    <mergeCell ref="A10:C10"/>
    <mergeCell ref="A4:A6"/>
    <mergeCell ref="B4:B6"/>
    <mergeCell ref="X1:Y2"/>
    <mergeCell ref="A1:A2"/>
    <mergeCell ref="B1:B3"/>
    <mergeCell ref="D1:M1"/>
    <mergeCell ref="N1:W1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4:X6"/>
    <mergeCell ref="Y4:Y6"/>
    <mergeCell ref="E4:E6"/>
    <mergeCell ref="G4:G6"/>
    <mergeCell ref="I4:I6"/>
    <mergeCell ref="K4:K6"/>
    <mergeCell ref="M4:M6"/>
    <mergeCell ref="O4:O6"/>
    <mergeCell ref="Q4:Q6"/>
    <mergeCell ref="S4:S6"/>
    <mergeCell ref="U4:U6"/>
    <mergeCell ref="W4:W6"/>
    <mergeCell ref="E7:E9"/>
    <mergeCell ref="G7:G9"/>
    <mergeCell ref="I7:I9"/>
    <mergeCell ref="K7:K9"/>
    <mergeCell ref="M7:M9"/>
    <mergeCell ref="O7:O9"/>
    <mergeCell ref="Q7:Q9"/>
    <mergeCell ref="S7:S9"/>
    <mergeCell ref="U7:U9"/>
    <mergeCell ref="W7:W9"/>
    <mergeCell ref="X7:X9"/>
    <mergeCell ref="Y7:Y9"/>
    <mergeCell ref="A7:A9"/>
    <mergeCell ref="B7:B9"/>
  </mergeCells>
  <pageMargins left="0.25" right="0.25" top="0.75" bottom="0.75" header="0.3" footer="0.3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BERL SELF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Jonathan (OIB)</dc:creator>
  <cp:lastModifiedBy>MARTIN Jonathan (OIB)</cp:lastModifiedBy>
  <cp:lastPrinted>2023-04-09T14:22:20Z</cp:lastPrinted>
  <dcterms:created xsi:type="dcterms:W3CDTF">2023-03-27T08:00:08Z</dcterms:created>
  <dcterms:modified xsi:type="dcterms:W3CDTF">2023-04-11T11:56:13Z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d9ddd1-4d20-43f6-abfa-fc3c07406f94_Enabled">
    <vt:lpwstr>true</vt:lpwstr>
  </property>
  <property fmtid="{D5CDD505-2E9C-101B-9397-08002B2CF9AE}" pid="3" name="MSIP_Label_6bd9ddd1-4d20-43f6-abfa-fc3c07406f94_SetDate">
    <vt:lpwstr>2023-04-09T14:00:38Z</vt:lpwstr>
  </property>
  <property fmtid="{D5CDD505-2E9C-101B-9397-08002B2CF9AE}" pid="4" name="MSIP_Label_6bd9ddd1-4d20-43f6-abfa-fc3c07406f94_Method">
    <vt:lpwstr>Standard</vt:lpwstr>
  </property>
  <property fmtid="{D5CDD505-2E9C-101B-9397-08002B2CF9AE}" pid="5" name="MSIP_Label_6bd9ddd1-4d20-43f6-abfa-fc3c07406f94_Name">
    <vt:lpwstr>Commission Use</vt:lpwstr>
  </property>
  <property fmtid="{D5CDD505-2E9C-101B-9397-08002B2CF9AE}" pid="6" name="MSIP_Label_6bd9ddd1-4d20-43f6-abfa-fc3c07406f94_SiteId">
    <vt:lpwstr>b24c8b06-522c-46fe-9080-70926f8dddb1</vt:lpwstr>
  </property>
  <property fmtid="{D5CDD505-2E9C-101B-9397-08002B2CF9AE}" pid="7" name="MSIP_Label_6bd9ddd1-4d20-43f6-abfa-fc3c07406f94_ActionId">
    <vt:lpwstr>6b12d3c9-62fa-4176-bdcc-79fb055b65ac</vt:lpwstr>
  </property>
  <property fmtid="{D5CDD505-2E9C-101B-9397-08002B2CF9AE}" pid="8" name="MSIP_Label_6bd9ddd1-4d20-43f6-abfa-fc3c07406f94_ContentBits">
    <vt:lpwstr>0</vt:lpwstr>
  </property>
</Properties>
</file>