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4115" windowHeight="46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2" i="1"/>
  <c r="J5"/>
  <c r="J6"/>
  <c r="J7"/>
  <c r="J8"/>
  <c r="J9"/>
  <c r="J10"/>
  <c r="J11"/>
  <c r="J4"/>
  <c r="G12"/>
  <c r="G7"/>
  <c r="G6"/>
  <c r="G8"/>
  <c r="G9"/>
  <c r="G10"/>
  <c r="G11"/>
  <c r="G5"/>
  <c r="G4"/>
  <c r="D12"/>
  <c r="L12"/>
  <c r="L5"/>
  <c r="L7"/>
  <c r="L8"/>
  <c r="L9"/>
  <c r="L10"/>
  <c r="L11"/>
  <c r="D6"/>
  <c r="D7"/>
  <c r="D8"/>
  <c r="D9"/>
  <c r="D10"/>
  <c r="D11"/>
  <c r="D5"/>
  <c r="D4"/>
</calcChain>
</file>

<file path=xl/sharedStrings.xml><?xml version="1.0" encoding="utf-8"?>
<sst xmlns="http://schemas.openxmlformats.org/spreadsheetml/2006/main" count="4" uniqueCount="4">
  <si>
    <t>FOOD</t>
  </si>
  <si>
    <t>IRON</t>
  </si>
  <si>
    <t>GOLD</t>
  </si>
  <si>
    <t>RESOURCES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</si>
</sst>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#"/>
    <numFmt numFmtId="165" formatCode="#,\K"/>
    <numFmt numFmtId="166" formatCode="#.0,\K"/>
    <numFmt numFmtId="167" formatCode="0.0,,&quot;M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gradientFill degree="90">
        <stop position="0">
          <color rgb="FF0D973B"/>
        </stop>
        <stop position="1">
          <color rgb="FF0FB145"/>
        </stop>
      </gradientFill>
    </fill>
    <fill>
      <gradientFill degree="90">
        <stop position="0">
          <color rgb="FF1F6689"/>
        </stop>
        <stop position="1">
          <color theme="4"/>
        </stop>
      </gradientFill>
    </fill>
    <fill>
      <gradientFill degree="90">
        <stop position="0">
          <color rgb="FFB11B74"/>
        </stop>
        <stop position="1">
          <color rgb="FFDF2D97"/>
        </stop>
      </gradientFill>
    </fill>
    <fill>
      <gradientFill degree="270">
        <stop position="0">
          <color rgb="FFF9B905"/>
        </stop>
        <stop position="1">
          <color rgb="FFFA8C12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43" fontId="0" fillId="0" borderId="0" xfId="1" applyFont="1"/>
    <xf numFmtId="165" fontId="0" fillId="2" borderId="0" xfId="1" applyNumberFormat="1" applyFont="1" applyFill="1"/>
    <xf numFmtId="166" fontId="0" fillId="2" borderId="0" xfId="1" applyNumberFormat="1" applyFont="1" applyFill="1"/>
    <xf numFmtId="166" fontId="0" fillId="3" borderId="0" xfId="1" applyNumberFormat="1" applyFont="1" applyFill="1"/>
    <xf numFmtId="167" fontId="0" fillId="4" borderId="0" xfId="1" applyNumberFormat="1" applyFont="1" applyFill="1"/>
    <xf numFmtId="167" fontId="0" fillId="5" borderId="0" xfId="1" applyNumberFormat="1" applyFont="1" applyFill="1"/>
    <xf numFmtId="164" fontId="0" fillId="0" borderId="1" xfId="1" applyNumberFormat="1" applyFont="1" applyBorder="1"/>
    <xf numFmtId="167" fontId="0" fillId="0" borderId="1" xfId="1" applyNumberFormat="1" applyFont="1" applyBorder="1"/>
    <xf numFmtId="165" fontId="0" fillId="0" borderId="1" xfId="1" applyNumberFormat="1" applyFont="1" applyBorder="1"/>
    <xf numFmtId="0" fontId="0" fillId="0" borderId="0" xfId="0" applyBorder="1"/>
    <xf numFmtId="0" fontId="0" fillId="0" borderId="2" xfId="0" applyBorder="1"/>
    <xf numFmtId="165" fontId="0" fillId="3" borderId="3" xfId="1" applyNumberFormat="1" applyFont="1" applyFill="1" applyBorder="1"/>
    <xf numFmtId="164" fontId="0" fillId="0" borderId="5" xfId="1" applyNumberFormat="1" applyFont="1" applyBorder="1"/>
    <xf numFmtId="164" fontId="0" fillId="0" borderId="4" xfId="1" applyNumberFormat="1" applyFont="1" applyBorder="1"/>
    <xf numFmtId="166" fontId="0" fillId="0" borderId="5" xfId="1" applyNumberFormat="1" applyFont="1" applyBorder="1"/>
    <xf numFmtId="167" fontId="0" fillId="0" borderId="4" xfId="1" applyNumberFormat="1" applyFont="1" applyBorder="1"/>
    <xf numFmtId="165" fontId="0" fillId="0" borderId="4" xfId="1" applyNumberFormat="1" applyFont="1" applyBorder="1"/>
    <xf numFmtId="167" fontId="2" fillId="6" borderId="0" xfId="1" applyNumberFormat="1" applyFont="1" applyFill="1"/>
    <xf numFmtId="167" fontId="2" fillId="6" borderId="0" xfId="0" applyNumberFormat="1" applyFont="1" applyFill="1"/>
    <xf numFmtId="165" fontId="0" fillId="0" borderId="5" xfId="1" applyNumberFormat="1" applyFont="1" applyBorder="1"/>
    <xf numFmtId="0" fontId="0" fillId="2" borderId="0" xfId="1" applyNumberFormat="1" applyFont="1" applyFill="1"/>
    <xf numFmtId="165" fontId="0" fillId="4" borderId="0" xfId="1" applyNumberFormat="1" applyFont="1" applyFill="1"/>
    <xf numFmtId="167" fontId="2" fillId="7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F9B905"/>
      <color rgb="FFF2950C"/>
      <color rgb="FFFA8C12"/>
      <color rgb="FFB11B74"/>
      <color rgb="FFDF2D97"/>
      <color rgb="FF1F6689"/>
      <color rgb="FF277FAB"/>
      <color rgb="FF0FB145"/>
      <color rgb="FF0D973B"/>
      <color rgb="FFE689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L12"/>
  <sheetViews>
    <sheetView tabSelected="1" workbookViewId="0">
      <selection activeCell="F13" sqref="F13"/>
    </sheetView>
  </sheetViews>
  <sheetFormatPr baseColWidth="10" defaultRowHeight="15"/>
  <cols>
    <col min="2" max="2" width="14.28515625" bestFit="1" customWidth="1"/>
    <col min="3" max="3" width="13" bestFit="1" customWidth="1"/>
    <col min="4" max="4" width="13.5703125" customWidth="1"/>
    <col min="5" max="5" width="11.85546875" customWidth="1"/>
    <col min="6" max="6" width="6.7109375" bestFit="1" customWidth="1"/>
    <col min="7" max="8" width="11.5703125" customWidth="1"/>
    <col min="9" max="9" width="6.7109375" bestFit="1" customWidth="1"/>
    <col min="10" max="10" width="11.5703125" customWidth="1"/>
    <col min="11" max="11" width="12" bestFit="1" customWidth="1"/>
    <col min="12" max="12" width="13.42578125" bestFit="1" customWidth="1"/>
  </cols>
  <sheetData>
    <row r="3" spans="1:12">
      <c r="C3" t="s">
        <v>0</v>
      </c>
      <c r="F3" t="s">
        <v>1</v>
      </c>
      <c r="I3" t="s">
        <v>2</v>
      </c>
      <c r="K3" t="s">
        <v>3</v>
      </c>
    </row>
    <row r="4" spans="1:12">
      <c r="A4" s="10"/>
      <c r="B4" s="2">
        <v>1000</v>
      </c>
      <c r="C4" s="7">
        <v>86439</v>
      </c>
      <c r="D4" s="8">
        <f>PRODUCT(B4,C4)</f>
        <v>86439000</v>
      </c>
      <c r="E4" s="7"/>
      <c r="F4" s="7">
        <v>88457</v>
      </c>
      <c r="G4" s="8">
        <f>PRODUCT(B4,F4)</f>
        <v>88457000</v>
      </c>
      <c r="H4" s="21">
        <v>60</v>
      </c>
      <c r="I4" s="7">
        <v>36813</v>
      </c>
      <c r="J4" s="8">
        <f>PRODUCT(H4,I4)</f>
        <v>2208780</v>
      </c>
      <c r="K4" s="7"/>
      <c r="L4" s="7"/>
    </row>
    <row r="5" spans="1:12">
      <c r="A5" s="10"/>
      <c r="B5" s="2">
        <v>10000</v>
      </c>
      <c r="C5" s="7">
        <v>2370</v>
      </c>
      <c r="D5" s="8">
        <f t="shared" ref="D5:D11" si="0">PRODUCT(B5,C5)</f>
        <v>23700000</v>
      </c>
      <c r="E5" s="7"/>
      <c r="F5" s="7">
        <v>2860</v>
      </c>
      <c r="G5" s="8">
        <f>PRODUCT(B5,F5)</f>
        <v>28600000</v>
      </c>
      <c r="H5" s="21">
        <v>600</v>
      </c>
      <c r="I5" s="7">
        <v>80251</v>
      </c>
      <c r="J5" s="8">
        <f t="shared" ref="J5:J11" si="1">PRODUCT(H5,I5)</f>
        <v>48150600</v>
      </c>
      <c r="K5" s="7">
        <v>20039</v>
      </c>
      <c r="L5" s="8">
        <f t="shared" ref="L5:L11" si="2">PRODUCT(B5,K5)</f>
        <v>200390000</v>
      </c>
    </row>
    <row r="6" spans="1:12">
      <c r="A6" s="10"/>
      <c r="B6" s="2">
        <v>30000</v>
      </c>
      <c r="C6" s="7">
        <v>4</v>
      </c>
      <c r="D6" s="9">
        <f t="shared" si="0"/>
        <v>120000</v>
      </c>
      <c r="E6" s="7"/>
      <c r="F6" s="7"/>
      <c r="G6" s="8">
        <f t="shared" ref="G6:G11" si="3">PRODUCT(B6,F6)</f>
        <v>30000</v>
      </c>
      <c r="H6" s="2">
        <v>6000</v>
      </c>
      <c r="I6" s="7">
        <v>2608</v>
      </c>
      <c r="J6" s="8">
        <f t="shared" si="1"/>
        <v>15648000</v>
      </c>
      <c r="K6" s="7"/>
      <c r="L6" s="7"/>
    </row>
    <row r="7" spans="1:12" ht="15.75" thickBot="1">
      <c r="A7" s="11"/>
      <c r="B7" s="12">
        <v>50000</v>
      </c>
      <c r="C7" s="14">
        <v>2072</v>
      </c>
      <c r="D7" s="16">
        <f t="shared" si="0"/>
        <v>103600000</v>
      </c>
      <c r="E7" s="14"/>
      <c r="F7" s="14">
        <v>346</v>
      </c>
      <c r="G7" s="16">
        <f>PRODUCT(B7,F7)</f>
        <v>17300000</v>
      </c>
      <c r="H7" s="12">
        <v>30000</v>
      </c>
      <c r="I7" s="14">
        <v>1887</v>
      </c>
      <c r="J7" s="16">
        <f t="shared" si="1"/>
        <v>56610000</v>
      </c>
      <c r="K7" s="14"/>
      <c r="L7" s="17">
        <f t="shared" si="2"/>
        <v>50000</v>
      </c>
    </row>
    <row r="8" spans="1:12">
      <c r="B8" s="3">
        <v>14700</v>
      </c>
      <c r="C8" s="13">
        <v>367</v>
      </c>
      <c r="D8" s="15">
        <f t="shared" si="0"/>
        <v>5394900</v>
      </c>
      <c r="E8" s="13"/>
      <c r="F8" s="13">
        <v>20</v>
      </c>
      <c r="G8" s="20">
        <f t="shared" si="3"/>
        <v>294000</v>
      </c>
      <c r="H8" s="3">
        <v>8800</v>
      </c>
      <c r="I8" s="13">
        <v>83</v>
      </c>
      <c r="J8" s="20">
        <f t="shared" si="1"/>
        <v>730400</v>
      </c>
      <c r="K8" s="13"/>
      <c r="L8" s="15">
        <f t="shared" si="2"/>
        <v>14700</v>
      </c>
    </row>
    <row r="9" spans="1:12">
      <c r="B9" s="4">
        <v>147600</v>
      </c>
      <c r="C9" s="7">
        <v>2629</v>
      </c>
      <c r="D9" s="8">
        <f t="shared" si="0"/>
        <v>388040400</v>
      </c>
      <c r="E9" s="7"/>
      <c r="F9" s="7">
        <v>3547</v>
      </c>
      <c r="G9" s="8">
        <f t="shared" si="3"/>
        <v>523537200</v>
      </c>
      <c r="H9" s="4">
        <v>88500</v>
      </c>
      <c r="I9" s="7">
        <v>2405</v>
      </c>
      <c r="J9" s="8">
        <f t="shared" si="1"/>
        <v>212842500</v>
      </c>
      <c r="K9" s="7">
        <v>499</v>
      </c>
      <c r="L9" s="8">
        <f t="shared" si="2"/>
        <v>73652400</v>
      </c>
    </row>
    <row r="10" spans="1:12">
      <c r="B10" s="5">
        <v>1100000</v>
      </c>
      <c r="C10" s="7">
        <v>32</v>
      </c>
      <c r="D10" s="8">
        <f t="shared" si="0"/>
        <v>35200000</v>
      </c>
      <c r="E10" s="7"/>
      <c r="F10" s="7">
        <v>104</v>
      </c>
      <c r="G10" s="8">
        <f t="shared" si="3"/>
        <v>114400000</v>
      </c>
      <c r="H10" s="22">
        <v>708400</v>
      </c>
      <c r="I10" s="7">
        <v>100</v>
      </c>
      <c r="J10" s="8">
        <f t="shared" si="1"/>
        <v>70840000</v>
      </c>
      <c r="K10" s="7">
        <v>29</v>
      </c>
      <c r="L10" s="8">
        <f t="shared" si="2"/>
        <v>31900000</v>
      </c>
    </row>
    <row r="11" spans="1:12">
      <c r="B11" s="6">
        <v>3500000</v>
      </c>
      <c r="C11" s="7">
        <v>110</v>
      </c>
      <c r="D11" s="8">
        <f t="shared" si="0"/>
        <v>385000000</v>
      </c>
      <c r="E11" s="7"/>
      <c r="F11" s="7">
        <v>9</v>
      </c>
      <c r="G11" s="8">
        <f t="shared" si="3"/>
        <v>31500000</v>
      </c>
      <c r="H11" s="6">
        <v>2100000</v>
      </c>
      <c r="I11" s="7">
        <v>99</v>
      </c>
      <c r="J11" s="8">
        <f t="shared" si="1"/>
        <v>207900000</v>
      </c>
      <c r="K11" s="7">
        <v>54</v>
      </c>
      <c r="L11" s="8">
        <f t="shared" si="2"/>
        <v>189000000</v>
      </c>
    </row>
    <row r="12" spans="1:12">
      <c r="B12" s="1"/>
      <c r="C12" s="1"/>
      <c r="D12" s="18">
        <f>SUM(D4:D11)</f>
        <v>1027494300</v>
      </c>
      <c r="E12" s="1"/>
      <c r="F12" s="1"/>
      <c r="G12" s="18">
        <f>SUM(G4:G11)</f>
        <v>804118200</v>
      </c>
      <c r="H12" s="23"/>
      <c r="I12" s="1"/>
      <c r="J12" s="18">
        <f>SUM(J4:J11)</f>
        <v>614930280</v>
      </c>
      <c r="K12" s="1"/>
      <c r="L12" s="19">
        <f>SUM(L5:L11)</f>
        <v>495007100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dcterms:created xsi:type="dcterms:W3CDTF">2024-07-13T13:41:33Z</dcterms:created>
  <dcterms:modified xsi:type="dcterms:W3CDTF">2024-07-14T20:45:42Z</dcterms:modified>
</cp:coreProperties>
</file>