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7235" windowHeight="6465"/>
  </bookViews>
  <sheets>
    <sheet name="Sheet1" sheetId="1" r:id="rId1"/>
    <sheet name="Sheet2" sheetId="2" r:id="rId2"/>
    <sheet name="Sheet3" sheetId="3" r:id="rId3"/>
  </sheets>
  <definedNames>
    <definedName name="bdd">Sheet1!$D$4:$M$19</definedName>
    <definedName name="etik">Sheet1!$D$3:$M$3</definedName>
    <definedName name="list">Sheet1!$C$4:$C$19</definedName>
  </definedNames>
  <calcPr calcId="145621"/>
</workbook>
</file>

<file path=xl/calcChain.xml><?xml version="1.0" encoding="utf-8"?>
<calcChain xmlns="http://schemas.openxmlformats.org/spreadsheetml/2006/main">
  <c r="Q8" i="1" l="1"/>
  <c r="P8" i="1"/>
</calcChain>
</file>

<file path=xl/sharedStrings.xml><?xml version="1.0" encoding="utf-8"?>
<sst xmlns="http://schemas.openxmlformats.org/spreadsheetml/2006/main" count="34" uniqueCount="29">
  <si>
    <t>etik1</t>
  </si>
  <si>
    <t>etik2</t>
  </si>
  <si>
    <t>etik3</t>
  </si>
  <si>
    <t>etik4</t>
  </si>
  <si>
    <t>etik5</t>
  </si>
  <si>
    <t>etik6</t>
  </si>
  <si>
    <t>etik7</t>
  </si>
  <si>
    <t>etik8</t>
  </si>
  <si>
    <t>etik9</t>
  </si>
  <si>
    <t>etik10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</si>
  <si>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</si>
  <si>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</si>
  <si>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</si>
  <si>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</si>
  <si>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</si>
  <si>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</si>
  <si>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</si>
  <si>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</si>
  <si>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</si>
  <si>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</si>
  <si>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</si>
  <si>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</si>
  <si>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</si>
  <si>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</si>
  <si>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</si>
  <si>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</si>
  <si>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Choix de la lettre</t>
  </si>
  <si>
    <t>nom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</si>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</sst>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U19"/>
  <sheetViews>
    <sheetView tabSelected="1" workbookViewId="0">
      <selection activeCell="P11" sqref="P11"/>
    </sheetView>
  </sheetViews>
  <sheetFormatPr defaultRowHeight="15" x14ac:dyDescent="0.25"/>
  <cols>
    <col min="16" max="16" width="18.85546875" customWidth="1"/>
  </cols>
  <sheetData>
    <row r="3" spans="3:21" x14ac:dyDescent="0.25">
      <c r="C3" s="1"/>
      <c r="D3" s="2" t="s">
        <v>0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  <c r="K3" s="2" t="s">
        <v>7</v>
      </c>
      <c r="L3" s="2" t="s">
        <v>8</v>
      </c>
      <c r="M3" s="2" t="s">
        <v>9</v>
      </c>
    </row>
    <row r="4" spans="3:21" x14ac:dyDescent="0.25">
      <c r="C4" s="2" t="s">
        <v>10</v>
      </c>
      <c r="D4" s="1">
        <v>0</v>
      </c>
      <c r="E4" s="1">
        <v>1</v>
      </c>
      <c r="F4" s="1">
        <v>1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</row>
    <row r="5" spans="3:21" x14ac:dyDescent="0.25">
      <c r="C5" s="2" t="s">
        <v>11</v>
      </c>
      <c r="D5" s="1">
        <v>0</v>
      </c>
      <c r="E5" s="1">
        <v>0</v>
      </c>
      <c r="F5" s="1">
        <v>0</v>
      </c>
      <c r="G5" s="1">
        <v>2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</row>
    <row r="6" spans="3:21" x14ac:dyDescent="0.25">
      <c r="C6" s="2" t="s">
        <v>12</v>
      </c>
      <c r="D6" s="1">
        <v>0</v>
      </c>
      <c r="E6" s="1">
        <v>0</v>
      </c>
      <c r="F6" s="1">
        <v>0</v>
      </c>
      <c r="G6" s="1">
        <v>0</v>
      </c>
      <c r="H6" s="1">
        <v>1</v>
      </c>
      <c r="I6" s="1">
        <v>0</v>
      </c>
      <c r="J6" s="1">
        <v>0</v>
      </c>
      <c r="K6" s="1">
        <v>2</v>
      </c>
      <c r="L6" s="1">
        <v>0</v>
      </c>
      <c r="M6" s="1">
        <v>0</v>
      </c>
    </row>
    <row r="7" spans="3:21" ht="30" x14ac:dyDescent="0.25">
      <c r="C7" s="2" t="s">
        <v>13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O7" s="4" t="s">
        <v>26</v>
      </c>
      <c r="P7" s="4" t="s">
        <v>27</v>
      </c>
      <c r="Q7" s="4" t="s">
        <v>28</v>
      </c>
      <c r="R7" s="4" t="s">
        <v>27</v>
      </c>
      <c r="S7" s="4" t="s">
        <v>28</v>
      </c>
      <c r="T7" s="4" t="s">
        <v>27</v>
      </c>
      <c r="U7" s="4" t="s">
        <v>28</v>
      </c>
    </row>
    <row r="8" spans="3:21" x14ac:dyDescent="0.25">
      <c r="C8" s="2" t="s">
        <v>14</v>
      </c>
      <c r="D8" s="1">
        <v>0</v>
      </c>
      <c r="E8" s="1">
        <v>0</v>
      </c>
      <c r="F8" s="1">
        <v>0</v>
      </c>
      <c r="G8" s="1">
        <v>1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O8" s="5" t="s">
        <v>13</v>
      </c>
      <c r="P8" s="3" t="e">
        <f>INDEX(etik,SMALL(IF((liste=$O8)*(bdd&gt;0)*(COLUMN(etik)-4),COLUMN(etik)-4,""),1))</f>
        <v>#NAME?</v>
      </c>
      <c r="Q8" s="3" t="e">
        <f>INDEX(bdd,MATCH(O8,liste,0),MATCH(P8,etik,0))</f>
        <v>#NAME?</v>
      </c>
      <c r="R8" s="3"/>
      <c r="S8" s="3"/>
      <c r="T8" s="3"/>
      <c r="U8" s="3"/>
    </row>
    <row r="9" spans="3:21" x14ac:dyDescent="0.25">
      <c r="C9" s="2" t="s">
        <v>15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</row>
    <row r="10" spans="3:21" x14ac:dyDescent="0.25">
      <c r="C10" s="2" t="s">
        <v>16</v>
      </c>
      <c r="D10" s="1">
        <v>0</v>
      </c>
      <c r="E10" s="1">
        <v>0</v>
      </c>
      <c r="F10" s="1">
        <v>1</v>
      </c>
      <c r="G10" s="1">
        <v>0</v>
      </c>
      <c r="H10" s="1">
        <v>0</v>
      </c>
      <c r="I10" s="1">
        <v>1</v>
      </c>
      <c r="J10" s="1">
        <v>0</v>
      </c>
      <c r="K10" s="1">
        <v>0</v>
      </c>
      <c r="L10" s="1">
        <v>0</v>
      </c>
      <c r="M10" s="1">
        <v>0</v>
      </c>
    </row>
    <row r="11" spans="3:21" x14ac:dyDescent="0.25">
      <c r="C11" s="2" t="s">
        <v>17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</row>
    <row r="12" spans="3:21" x14ac:dyDescent="0.25">
      <c r="C12" s="2" t="s">
        <v>18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</row>
    <row r="13" spans="3:21" x14ac:dyDescent="0.25">
      <c r="C13" s="2" t="s">
        <v>19</v>
      </c>
      <c r="D13" s="1">
        <v>22</v>
      </c>
      <c r="E13" s="1">
        <v>0</v>
      </c>
      <c r="F13" s="1">
        <v>8</v>
      </c>
      <c r="G13" s="1"/>
      <c r="H13" s="1">
        <v>0</v>
      </c>
      <c r="I13" s="1">
        <v>0</v>
      </c>
      <c r="J13" s="1">
        <v>0</v>
      </c>
      <c r="K13" s="1">
        <v>0</v>
      </c>
      <c r="L13" s="1">
        <v>3</v>
      </c>
      <c r="M13" s="1">
        <v>0</v>
      </c>
    </row>
    <row r="14" spans="3:21" x14ac:dyDescent="0.25">
      <c r="C14" s="2" t="s">
        <v>20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1</v>
      </c>
      <c r="K14" s="1">
        <v>0</v>
      </c>
      <c r="L14" s="1">
        <v>0</v>
      </c>
      <c r="M14" s="1">
        <v>0</v>
      </c>
    </row>
    <row r="15" spans="3:21" x14ac:dyDescent="0.25">
      <c r="C15" s="2" t="s">
        <v>21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</row>
    <row r="16" spans="3:21" x14ac:dyDescent="0.25">
      <c r="C16" s="2" t="s">
        <v>22</v>
      </c>
      <c r="D16" s="1">
        <v>0</v>
      </c>
      <c r="E16" s="1">
        <v>2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1</v>
      </c>
    </row>
    <row r="17" spans="3:13" x14ac:dyDescent="0.25">
      <c r="C17" s="2" t="s">
        <v>23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2</v>
      </c>
    </row>
    <row r="18" spans="3:13" x14ac:dyDescent="0.25">
      <c r="C18" s="2" t="s">
        <v>24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2</v>
      </c>
      <c r="M18" s="1">
        <v>0</v>
      </c>
    </row>
    <row r="19" spans="3:13" x14ac:dyDescent="0.25">
      <c r="C19" s="2" t="s">
        <v>25</v>
      </c>
      <c r="D19" s="1">
        <v>0</v>
      </c>
      <c r="E19" s="1">
        <v>0</v>
      </c>
      <c r="F19" s="1">
        <v>0</v>
      </c>
      <c r="G19" s="1">
        <v>1</v>
      </c>
      <c r="H19" s="1">
        <v>0</v>
      </c>
      <c r="I19" s="1">
        <v>0</v>
      </c>
      <c r="J19" s="1">
        <v>1</v>
      </c>
      <c r="K19" s="1">
        <v>0</v>
      </c>
      <c r="L19" s="1">
        <v>0</v>
      </c>
      <c r="M19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bdd</vt:lpstr>
      <vt:lpstr>etik</vt:lpstr>
      <vt:lpstr>list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Lyderic LESOIN</dc:creator>
  <cp:lastModifiedBy>Lyderic LESOIN</cp:lastModifiedBy>
  <dcterms:created xsi:type="dcterms:W3CDTF">2012-10-29T11:07:35Z</dcterms:created>
  <dcterms:modified xsi:type="dcterms:W3CDTF">2012-10-29T11:11:44Z</dcterms:modified>
</cp:coreProperties>
</file>