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pivotCache/pivotCacheDefinition11.xml" ContentType="application/vnd.openxmlformats-officedocument.spreadsheetml.pivotCacheDefinition+xml"/>
  <Override PartName="/xl/pivotCache/pivotCacheRecords11.xml" ContentType="application/vnd.openxmlformats-officedocument.spreadsheetml.pivotCacheRecords+xml"/>
  <Override PartName="/xl/pivotCache/pivotCacheDefinition12.xml" ContentType="application/vnd.openxmlformats-officedocument.spreadsheetml.pivotCacheDefinition+xml"/>
  <Override PartName="/xl/pivotCache/pivotCacheRecords1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TDA-020\OneDrive\Documents\MTDA\Modèles\Fichiers traitement data\Fichiers monosite\"/>
    </mc:Choice>
  </mc:AlternateContent>
  <xr:revisionPtr revIDLastSave="0" documentId="13_ncr:1_{537505C7-86C5-43C1-945B-A9E33104E91E}" xr6:coauthVersionLast="47" xr6:coauthVersionMax="47" xr10:uidLastSave="{00000000-0000-0000-0000-000000000000}"/>
  <bookViews>
    <workbookView xWindow="-120" yWindow="-120" windowWidth="29040" windowHeight="15840" activeTab="1" xr2:uid="{37019116-CA24-46D5-B78C-339A47955357}"/>
  </bookViews>
  <sheets>
    <sheet name="Tableau_données_brutes_rapport" sheetId="3" r:id="rId1"/>
    <sheet name="TCD" sheetId="2" r:id="rId2"/>
    <sheet name="Feuil1" sheetId="1" r:id="rId3"/>
  </sheets>
  <definedNames>
    <definedName name="Segment_Essence">#N/A</definedName>
  </definedNames>
  <calcPr calcId="191029"/>
  <pivotCaches>
    <pivotCache cacheId="74" r:id="rId4"/>
    <pivotCache cacheId="75" r:id="rId5"/>
    <pivotCache cacheId="76" r:id="rId6"/>
    <pivotCache cacheId="77" r:id="rId7"/>
    <pivotCache cacheId="78" r:id="rId8"/>
    <pivotCache cacheId="79" r:id="rId9"/>
    <pivotCache cacheId="80" r:id="rId10"/>
    <pivotCache cacheId="81" r:id="rId11"/>
    <pivotCache cacheId="82" r:id="rId12"/>
    <pivotCache cacheId="83" r:id="rId13"/>
    <pivotCache cacheId="84" r:id="rId14"/>
    <pivotCache cacheId="85" r:id="rId15"/>
  </pivotCaches>
  <extLst>
    <ext xmlns:x14="http://schemas.microsoft.com/office/spreadsheetml/2009/9/main" uri="{BBE1A952-AA13-448e-AADC-164F8A28A991}">
      <x14:slicerCaches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<sst xmlns="http://schemas.openxmlformats.org/spreadsheetml/2006/main" count="186" uniqueCount="86">
  <si>
    <t>Essences</t>
  </si>
  <si>
    <t>Nombre de Numero</t>
  </si>
  <si>
    <t>Nombre de Numero2</t>
  </si>
  <si>
    <t>Thuya</t>
  </si>
  <si>
    <t>Probabilité d'échec</t>
  </si>
  <si>
    <t>Nombre de Essence</t>
  </si>
  <si>
    <t>Espérance de maintien</t>
  </si>
  <si>
    <t>Supérieure à 10 ans</t>
  </si>
  <si>
    <t xml:space="preserve"> Robinier faux acacia</t>
  </si>
  <si>
    <t>Echec possible sous contraintes très anormales</t>
  </si>
  <si>
    <t>Moins de 10 ans</t>
  </si>
  <si>
    <t>Tilleul</t>
  </si>
  <si>
    <t>Improbable</t>
  </si>
  <si>
    <t xml:space="preserve"> Marronnier commun</t>
  </si>
  <si>
    <t>Très faible</t>
  </si>
  <si>
    <t>Total général</t>
  </si>
  <si>
    <t>Étiquettes de lignes</t>
  </si>
  <si>
    <t>Adulte</t>
  </si>
  <si>
    <t>Cible</t>
  </si>
  <si>
    <t>Etat physiologique</t>
  </si>
  <si>
    <t>Répartition</t>
  </si>
  <si>
    <t>Nombre de Diamètre</t>
  </si>
  <si>
    <t>Semi-libre</t>
  </si>
  <si>
    <t>Dépérissement irréversible</t>
  </si>
  <si>
    <t>Sain</t>
  </si>
  <si>
    <t>Analyse du risque</t>
  </si>
  <si>
    <t>Largement Acceptable</t>
  </si>
  <si>
    <t>Numero</t>
  </si>
  <si>
    <t>Essence</t>
  </si>
  <si>
    <t>Hauteur</t>
  </si>
  <si>
    <t>Diamètre</t>
  </si>
  <si>
    <t>H/D</t>
  </si>
  <si>
    <t>Forme</t>
  </si>
  <si>
    <t>Stade de développement</t>
  </si>
  <si>
    <t>Etat Physiologique</t>
  </si>
  <si>
    <t>Probabilité d'Echec</t>
  </si>
  <si>
    <t>Diamètre de l'axe</t>
  </si>
  <si>
    <t>Probabilité de risque de dommage</t>
  </si>
  <si>
    <t>Evaluation du risque</t>
  </si>
  <si>
    <t>Valeur Paysagère</t>
  </si>
  <si>
    <t xml:space="preserve"> Intérêt Ecologique</t>
  </si>
  <si>
    <t>Valeur d'Agrément</t>
  </si>
  <si>
    <t>Maintien</t>
  </si>
  <si>
    <t>Symptôme</t>
  </si>
  <si>
    <t>Intensité</t>
  </si>
  <si>
    <t>Symptôme Houppier</t>
  </si>
  <si>
    <t>Symptôme Ch</t>
  </si>
  <si>
    <t>Intensité Ch</t>
  </si>
  <si>
    <t>Symptôme Charpentière</t>
  </si>
  <si>
    <t>Symptôme IC</t>
  </si>
  <si>
    <t>Intensité IC</t>
  </si>
  <si>
    <t>Symptôme Insertion Charpentière</t>
  </si>
  <si>
    <t>Symptôme T</t>
  </si>
  <si>
    <t>Intensité T</t>
  </si>
  <si>
    <t>Symptôme Tronc</t>
  </si>
  <si>
    <t>Symptôme C</t>
  </si>
  <si>
    <t>Intensité C</t>
  </si>
  <si>
    <t>Symptôme Collet</t>
  </si>
  <si>
    <t>Preconisations</t>
  </si>
  <si>
    <t>Delais d'intervention</t>
  </si>
  <si>
    <t>Observations</t>
  </si>
  <si>
    <t>Latitude</t>
  </si>
  <si>
    <t>Longitude</t>
  </si>
  <si>
    <t>&lt;1/1 000 000</t>
  </si>
  <si>
    <t>Important</t>
  </si>
  <si>
    <t>Ordinaire</t>
  </si>
  <si>
    <t>Bois mort</t>
  </si>
  <si>
    <t>Bois mort (1)</t>
  </si>
  <si>
    <t>Taille d'entretien</t>
  </si>
  <si>
    <t>Selon le calendrier</t>
  </si>
  <si>
    <t>Bois mort (2)</t>
  </si>
  <si>
    <t>Fourche à écorce incluse</t>
  </si>
  <si>
    <t>Fourche à écorce incluse (2)</t>
  </si>
  <si>
    <t>Fort</t>
  </si>
  <si>
    <t>Plaie de taille</t>
  </si>
  <si>
    <t>Plaie de taille (1)</t>
  </si>
  <si>
    <t>Sol perché ; mousse ; lierre ; bonne vitalité ; plaie de coupe bien recouvertes</t>
  </si>
  <si>
    <t>Minime</t>
  </si>
  <si>
    <t>Cavité interne</t>
  </si>
  <si>
    <t>Cavité interne (4)</t>
  </si>
  <si>
    <t>Surveillance</t>
  </si>
  <si>
    <t>Courant 2026</t>
  </si>
  <si>
    <t>Très bon DMH ; reprise sur chandelle</t>
  </si>
  <si>
    <t>Non Taille</t>
  </si>
  <si>
    <t>Aucun</t>
  </si>
  <si>
    <t>Haie en limite de propriété ; Dominé par le tilleul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</si>
</sst>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left"/>
    </xf>
    <xf numFmtId="164" fontId="0" fillId="0" borderId="0" xfId="0" applyNumberFormat="1"/>
    <xf numFmtId="10" fontId="0" fillId="0" borderId="0" xfId="0" applyNumberFormat="1"/>
    <xf numFmtId="0" fontId="1" fillId="2" borderId="1" xfId="0" applyFont="1" applyFill="1" applyBorder="1"/>
    <xf numFmtId="9" fontId="0" fillId="0" borderId="0" xfId="0" applyNumberFormat="1"/>
    <xf numFmtId="0" fontId="2" fillId="0" borderId="0" xfId="0" applyFont="1"/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1" fontId="0" fillId="4" borderId="4" xfId="0" applyNumberFormat="1" applyFill="1" applyBorder="1" applyAlignment="1">
      <alignment horizontal="center" vertical="center" wrapText="1" readingOrder="2"/>
    </xf>
    <xf numFmtId="1" fontId="0" fillId="4" borderId="2" xfId="0" applyNumberFormat="1" applyFill="1" applyBorder="1" applyAlignment="1">
      <alignment horizontal="center" vertical="center" wrapText="1"/>
    </xf>
    <xf numFmtId="1" fontId="0" fillId="4" borderId="3" xfId="0" applyNumberForma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8" borderId="4" xfId="0" applyFill="1" applyBorder="1" applyAlignment="1">
      <alignment vertical="center" wrapText="1"/>
    </xf>
    <xf numFmtId="0" fontId="0" fillId="8" borderId="3" xfId="0" applyFill="1" applyBorder="1" applyAlignment="1">
      <alignment vertical="center" wrapText="1"/>
    </xf>
    <xf numFmtId="0" fontId="0" fillId="6" borderId="3" xfId="0" applyFill="1" applyBorder="1" applyAlignment="1">
      <alignment vertical="center" wrapText="1"/>
    </xf>
    <xf numFmtId="0" fontId="0" fillId="9" borderId="4" xfId="0" applyFill="1" applyBorder="1" applyAlignment="1">
      <alignment vertical="center" wrapText="1"/>
    </xf>
    <xf numFmtId="0" fontId="0" fillId="9" borderId="3" xfId="0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1" fontId="0" fillId="0" borderId="14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41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</dxf>
    <dxf>
      <border>
        <left style="thin">
          <color auto="1"/>
        </left>
        <bottom/>
        <vertical style="thin">
          <color auto="1"/>
        </vertical>
      </border>
    </dxf>
    <dxf>
      <border diagonalUp="1" diagonalDown="1">
        <left/>
        <right/>
        <top/>
        <bottom style="thick">
          <color auto="1"/>
        </bottom>
        <diagonal style="thick">
          <color auto="1"/>
        </diagonal>
        <vertical/>
        <horizontal/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Thibaut" pivot="0" count="3" xr9:uid="{527E3730-59A7-4EB0-AF05-E7D3430A744A}">
      <tableStyleElement type="wholeTable" dxfId="40"/>
      <tableStyleElement type="headerRow" dxfId="39"/>
      <tableStyleElement type="firstColumn" dxfId="3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5.xml"/><Relationship Id="rId13" Type="http://schemas.openxmlformats.org/officeDocument/2006/relationships/pivotCacheDefinition" Target="pivotCache/pivotCacheDefinition10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4.xml"/><Relationship Id="rId12" Type="http://schemas.openxmlformats.org/officeDocument/2006/relationships/pivotCacheDefinition" Target="pivotCache/pivotCacheDefinition9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11" Type="http://schemas.openxmlformats.org/officeDocument/2006/relationships/pivotCacheDefinition" Target="pivotCache/pivotCacheDefinition8.xml"/><Relationship Id="rId5" Type="http://schemas.openxmlformats.org/officeDocument/2006/relationships/pivotCacheDefinition" Target="pivotCache/pivotCacheDefinition2.xml"/><Relationship Id="rId15" Type="http://schemas.openxmlformats.org/officeDocument/2006/relationships/pivotCacheDefinition" Target="pivotCache/pivotCacheDefinition12.xml"/><Relationship Id="rId10" Type="http://schemas.openxmlformats.org/officeDocument/2006/relationships/pivotCacheDefinition" Target="pivotCache/pivotCacheDefinition7.xml"/><Relationship Id="rId19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pivotCacheDefinition" Target="pivotCache/pivotCacheDefinition6.xml"/><Relationship Id="rId14" Type="http://schemas.openxmlformats.org/officeDocument/2006/relationships/pivotCacheDefinition" Target="pivotCache/pivotCacheDefinition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326651</xdr:colOff>
      <xdr:row>11</xdr:row>
      <xdr:rowOff>104775</xdr:rowOff>
    </xdr:from>
    <xdr:to>
      <xdr:col>16</xdr:col>
      <xdr:colOff>609039</xdr:colOff>
      <xdr:row>24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Essence">
              <a:extLst>
                <a:ext uri="{FF2B5EF4-FFF2-40B4-BE49-F238E27FC236}">
                  <a16:creationId xmlns:a16="http://schemas.microsoft.com/office/drawing/2014/main" id="{CB6452C7-5CE6-D15B-7E64-D6C40900F72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ssen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681886" y="22002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baut Chrétien" refreshedDate="45098.648098379628" createdVersion="3" refreshedVersion="8" minRefreshableVersion="3" recordCount="6" xr:uid="{4326FF7C-3400-42AC-81BD-BBD3E749784D}">
  <cacheSource type="worksheet">
    <worksheetSource name="Tableau_donnees_brutes_rapport1"/>
  </cacheSource>
  <cacheFields count="37">
    <cacheField name="Numero" numFmtId="0">
      <sharedItems containsSemiMixedTypes="0" containsString="0" containsNumber="1" containsInteger="1" minValue="1" maxValue="6"/>
    </cacheField>
    <cacheField name="Essence" numFmtId="0">
      <sharedItems/>
    </cacheField>
    <cacheField name="Hauteur" numFmtId="0">
      <sharedItems containsSemiMixedTypes="0" containsString="0" containsNumber="1" containsInteger="1" minValue="6" maxValue="17"/>
    </cacheField>
    <cacheField name="Diamètre" numFmtId="0">
      <sharedItems containsSemiMixedTypes="0" containsString="0" containsNumber="1" containsInteger="1" minValue="20" maxValue="80"/>
    </cacheField>
    <cacheField name="H/D" numFmtId="1">
      <sharedItems containsSemiMixedTypes="0" containsString="0" containsNumber="1" minValue="7.5" maxValue="50"/>
    </cacheField>
    <cacheField name="Forme" numFmtId="0">
      <sharedItems/>
    </cacheField>
    <cacheField name="Stade de développement" numFmtId="0">
      <sharedItems/>
    </cacheField>
    <cacheField name="Etat Physiologique" numFmtId="0">
      <sharedItems/>
    </cacheField>
    <cacheField name="Probabilité d'Echec" numFmtId="0">
      <sharedItems count="5">
        <s v="Improbable"/>
        <s v="Très faible"/>
        <s v="Echec possible sous contraintes très anormales"/>
        <s v="Faible" u="1"/>
        <s v="Echec possible sous contraintes anormales" u="1"/>
      </sharedItems>
    </cacheField>
    <cacheField name="Cible" numFmtId="0">
      <sharedItems containsSemiMixedTypes="0" containsString="0" containsNumber="1" containsInteger="1" minValue="3" maxValue="3"/>
    </cacheField>
    <cacheField name="Diamètre de l'axe" numFmtId="0">
      <sharedItems containsSemiMixedTypes="0" containsString="0" containsNumber="1" containsInteger="1" minValue="3" maxValue="3"/>
    </cacheField>
    <cacheField name="Probabilité de risque de dommage" numFmtId="0">
      <sharedItems/>
    </cacheField>
    <cacheField name="Evaluation du risque" numFmtId="0">
      <sharedItems/>
    </cacheField>
    <cacheField name="Valeur Paysagère" numFmtId="0">
      <sharedItems/>
    </cacheField>
    <cacheField name=" Intérêt Ecologique" numFmtId="0">
      <sharedItems/>
    </cacheField>
    <cacheField name="Valeur d'Agrément" numFmtId="0">
      <sharedItems/>
    </cacheField>
    <cacheField name="Maintien" numFmtId="0">
      <sharedItems/>
    </cacheField>
    <cacheField name="Symptôme" numFmtId="0">
      <sharedItems containsMixedTypes="1" containsNumber="1" containsInteger="1" minValue="0" maxValue="0"/>
    </cacheField>
    <cacheField name="Intensité" numFmtId="0">
      <sharedItems containsSemiMixedTypes="0" containsString="0" containsNumber="1" containsInteger="1" minValue="0" maxValue="2"/>
    </cacheField>
    <cacheField name="Symptôme Houppier" numFmtId="0">
      <sharedItems containsMixedTypes="1" containsNumber="1" containsInteger="1" minValue="0" maxValue="0"/>
    </cacheField>
    <cacheField name="Symptôme Ch" numFmtId="0">
      <sharedItems containsSemiMixedTypes="0" containsString="0" containsNumber="1" containsInteger="1" minValue="0" maxValue="0"/>
    </cacheField>
    <cacheField name="Intensité Ch" numFmtId="0">
      <sharedItems containsSemiMixedTypes="0" containsString="0" containsNumber="1" containsInteger="1" minValue="0" maxValue="0"/>
    </cacheField>
    <cacheField name="Symptôme Charpentière" numFmtId="0">
      <sharedItems containsSemiMixedTypes="0" containsString="0" containsNumber="1" containsInteger="1" minValue="0" maxValue="0"/>
    </cacheField>
    <cacheField name="Symptôme IC" numFmtId="0">
      <sharedItems containsSemiMixedTypes="0" containsString="0" containsNumber="1" containsInteger="1" minValue="0" maxValue="0"/>
    </cacheField>
    <cacheField name="Intensité IC" numFmtId="0">
      <sharedItems containsSemiMixedTypes="0" containsString="0" containsNumber="1" containsInteger="1" minValue="0" maxValue="0"/>
    </cacheField>
    <cacheField name="Symptôme Insertion Charpentière" numFmtId="0">
      <sharedItems containsSemiMixedTypes="0" containsString="0" containsNumber="1" containsInteger="1" minValue="0" maxValue="0"/>
    </cacheField>
    <cacheField name="Symptôme T" numFmtId="0">
      <sharedItems containsMixedTypes="1" containsNumber="1" containsInteger="1" minValue="0" maxValue="0"/>
    </cacheField>
    <cacheField name="Intensité T" numFmtId="0">
      <sharedItems containsSemiMixedTypes="0" containsString="0" containsNumber="1" containsInteger="1" minValue="0" maxValue="4"/>
    </cacheField>
    <cacheField name="Symptôme Tronc" numFmtId="0">
      <sharedItems containsMixedTypes="1" containsNumber="1" containsInteger="1" minValue="0" maxValue="0"/>
    </cacheField>
    <cacheField name="Symptôme C" numFmtId="0">
      <sharedItems containsSemiMixedTypes="0" containsString="0" containsNumber="1" containsInteger="1" minValue="0" maxValue="0"/>
    </cacheField>
    <cacheField name="Intensité C" numFmtId="0">
      <sharedItems containsSemiMixedTypes="0" containsString="0" containsNumber="1" containsInteger="1" minValue="0" maxValue="0"/>
    </cacheField>
    <cacheField name="Symptôme Collet" numFmtId="0">
      <sharedItems containsSemiMixedTypes="0" containsString="0" containsNumber="1" containsInteger="1" minValue="0" maxValue="0"/>
    </cacheField>
    <cacheField name="Preconisations" numFmtId="0">
      <sharedItems/>
    </cacheField>
    <cacheField name="Delais d'intervention" numFmtId="0">
      <sharedItems/>
    </cacheField>
    <cacheField name="Observations" numFmtId="0">
      <sharedItems containsMixedTypes="1" containsNumber="1" containsInteger="1" minValue="0" maxValue="0"/>
    </cacheField>
    <cacheField name="Latitude" numFmtId="0">
      <sharedItems containsSemiMixedTypes="0" containsString="0" containsNumber="1" minValue="0.73761361999999997" maxValue="0.73791503000000003"/>
    </cacheField>
    <cacheField name="Longitude" numFmtId="0">
      <sharedItems containsSemiMixedTypes="0" containsString="0" containsNumber="1" minValue="43.110681049999997" maxValue="43.1107956900000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baut Chrétien" refreshedDate="45098.648098611113" createdVersion="3" refreshedVersion="8" minRefreshableVersion="3" recordCount="6" xr:uid="{E302E45D-99FB-4ECF-91EA-645855A64F46}">
  <cacheSource type="worksheet">
    <worksheetSource name="Tableau_donnees_brutes_rapport1"/>
  </cacheSource>
  <cacheFields count="37">
    <cacheField name="Numero" numFmtId="0">
      <sharedItems containsSemiMixedTypes="0" containsString="0" containsNumber="1" containsInteger="1" minValue="1" maxValue="6"/>
    </cacheField>
    <cacheField name="Essence" numFmtId="0">
      <sharedItems count="4">
        <s v="Tilleul"/>
        <s v=" Marronnier commun"/>
        <s v=" Robinier faux acacia"/>
        <s v="Thuya"/>
      </sharedItems>
    </cacheField>
    <cacheField name="Hauteur" numFmtId="0">
      <sharedItems containsSemiMixedTypes="0" containsString="0" containsNumber="1" containsInteger="1" minValue="6" maxValue="17"/>
    </cacheField>
    <cacheField name="Diamètre" numFmtId="0">
      <sharedItems containsSemiMixedTypes="0" containsString="0" containsNumber="1" containsInteger="1" minValue="20" maxValue="80"/>
    </cacheField>
    <cacheField name="H/D" numFmtId="1">
      <sharedItems containsSemiMixedTypes="0" containsString="0" containsNumber="1" minValue="7.5" maxValue="50"/>
    </cacheField>
    <cacheField name="Forme" numFmtId="0">
      <sharedItems/>
    </cacheField>
    <cacheField name="Stade de développement" numFmtId="0">
      <sharedItems/>
    </cacheField>
    <cacheField name="Etat Physiologique" numFmtId="0">
      <sharedItems/>
    </cacheField>
    <cacheField name="Probabilité d'Echec" numFmtId="0">
      <sharedItems/>
    </cacheField>
    <cacheField name="Cible" numFmtId="0">
      <sharedItems containsSemiMixedTypes="0" containsString="0" containsNumber="1" containsInteger="1" minValue="3" maxValue="3" count="1">
        <n v="3"/>
      </sharedItems>
    </cacheField>
    <cacheField name="Diamètre de l'axe" numFmtId="0">
      <sharedItems containsSemiMixedTypes="0" containsString="0" containsNumber="1" containsInteger="1" minValue="3" maxValue="3"/>
    </cacheField>
    <cacheField name="Probabilité de risque de dommage" numFmtId="0">
      <sharedItems/>
    </cacheField>
    <cacheField name="Evaluation du risque" numFmtId="0">
      <sharedItems/>
    </cacheField>
    <cacheField name="Valeur Paysagère" numFmtId="0">
      <sharedItems/>
    </cacheField>
    <cacheField name=" Intérêt Ecologique" numFmtId="0">
      <sharedItems/>
    </cacheField>
    <cacheField name="Valeur d'Agrément" numFmtId="0">
      <sharedItems/>
    </cacheField>
    <cacheField name="Maintien" numFmtId="0">
      <sharedItems/>
    </cacheField>
    <cacheField name="Symptôme" numFmtId="0">
      <sharedItems containsMixedTypes="1" containsNumber="1" containsInteger="1" minValue="0" maxValue="0"/>
    </cacheField>
    <cacheField name="Intensité" numFmtId="0">
      <sharedItems containsSemiMixedTypes="0" containsString="0" containsNumber="1" containsInteger="1" minValue="0" maxValue="2"/>
    </cacheField>
    <cacheField name="Symptôme Houppier" numFmtId="0">
      <sharedItems containsMixedTypes="1" containsNumber="1" containsInteger="1" minValue="0" maxValue="0"/>
    </cacheField>
    <cacheField name="Symptôme Ch" numFmtId="0">
      <sharedItems containsSemiMixedTypes="0" containsString="0" containsNumber="1" containsInteger="1" minValue="0" maxValue="0"/>
    </cacheField>
    <cacheField name="Intensité Ch" numFmtId="0">
      <sharedItems containsSemiMixedTypes="0" containsString="0" containsNumber="1" containsInteger="1" minValue="0" maxValue="0"/>
    </cacheField>
    <cacheField name="Symptôme Charpentière" numFmtId="0">
      <sharedItems containsSemiMixedTypes="0" containsString="0" containsNumber="1" containsInteger="1" minValue="0" maxValue="0"/>
    </cacheField>
    <cacheField name="Symptôme IC" numFmtId="0">
      <sharedItems containsSemiMixedTypes="0" containsString="0" containsNumber="1" containsInteger="1" minValue="0" maxValue="0"/>
    </cacheField>
    <cacheField name="Intensité IC" numFmtId="0">
      <sharedItems containsSemiMixedTypes="0" containsString="0" containsNumber="1" containsInteger="1" minValue="0" maxValue="0"/>
    </cacheField>
    <cacheField name="Symptôme Insertion Charpentière" numFmtId="0">
      <sharedItems containsSemiMixedTypes="0" containsString="0" containsNumber="1" containsInteger="1" minValue="0" maxValue="0"/>
    </cacheField>
    <cacheField name="Symptôme T" numFmtId="0">
      <sharedItems containsMixedTypes="1" containsNumber="1" containsInteger="1" minValue="0" maxValue="0"/>
    </cacheField>
    <cacheField name="Intensité T" numFmtId="0">
      <sharedItems containsSemiMixedTypes="0" containsString="0" containsNumber="1" containsInteger="1" minValue="0" maxValue="4"/>
    </cacheField>
    <cacheField name="Symptôme Tronc" numFmtId="0">
      <sharedItems containsMixedTypes="1" containsNumber="1" containsInteger="1" minValue="0" maxValue="0"/>
    </cacheField>
    <cacheField name="Symptôme C" numFmtId="0">
      <sharedItems containsSemiMixedTypes="0" containsString="0" containsNumber="1" containsInteger="1" minValue="0" maxValue="0"/>
    </cacheField>
    <cacheField name="Intensité C" numFmtId="0">
      <sharedItems containsSemiMixedTypes="0" containsString="0" containsNumber="1" containsInteger="1" minValue="0" maxValue="0"/>
    </cacheField>
    <cacheField name="Symptôme Collet" numFmtId="0">
      <sharedItems containsSemiMixedTypes="0" containsString="0" containsNumber="1" containsInteger="1" minValue="0" maxValue="0"/>
    </cacheField>
    <cacheField name="Preconisations" numFmtId="0">
      <sharedItems/>
    </cacheField>
    <cacheField name="Delais d'intervention" numFmtId="0">
      <sharedItems/>
    </cacheField>
    <cacheField name="Observations" numFmtId="0">
      <sharedItems containsMixedTypes="1" containsNumber="1" containsInteger="1" minValue="0" maxValue="0"/>
    </cacheField>
    <cacheField name="Latitude" numFmtId="0">
      <sharedItems containsSemiMixedTypes="0" containsString="0" containsNumber="1" minValue="0.73761361999999997" maxValue="0.73791503000000003"/>
    </cacheField>
    <cacheField name="Longitude" numFmtId="0">
      <sharedItems containsSemiMixedTypes="0" containsString="0" containsNumber="1" minValue="43.110681049999997" maxValue="43.110795690000003"/>
    </cacheField>
  </cacheFields>
  <extLst>
    <ext xmlns:x14="http://schemas.microsoft.com/office/spreadsheetml/2009/9/main" uri="{725AE2AE-9491-48be-B2B4-4EB974FC3084}">
      <x14:pivotCacheDefinition pivotCacheId="179348452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baut Chrétien" refreshedDate="45098.64809884259" createdVersion="3" refreshedVersion="8" minRefreshableVersion="3" recordCount="6" xr:uid="{0B7FD597-8D90-4523-AF55-02E7E6659965}">
  <cacheSource type="worksheet">
    <worksheetSource name="Tableau_donnees_brutes_rapport1"/>
  </cacheSource>
  <cacheFields count="37">
    <cacheField name="Numero" numFmtId="0">
      <sharedItems containsSemiMixedTypes="0" containsString="0" containsNumber="1" containsInteger="1" minValue="1" maxValue="6"/>
    </cacheField>
    <cacheField name="Essence" numFmtId="0">
      <sharedItems/>
    </cacheField>
    <cacheField name="Hauteur" numFmtId="0">
      <sharedItems containsSemiMixedTypes="0" containsString="0" containsNumber="1" containsInteger="1" minValue="6" maxValue="17"/>
    </cacheField>
    <cacheField name="Diamètre" numFmtId="0">
      <sharedItems containsSemiMixedTypes="0" containsString="0" containsNumber="1" containsInteger="1" minValue="20" maxValue="80"/>
    </cacheField>
    <cacheField name="H/D" numFmtId="1">
      <sharedItems containsSemiMixedTypes="0" containsString="0" containsNumber="1" minValue="7.5" maxValue="50"/>
    </cacheField>
    <cacheField name="Forme" numFmtId="0">
      <sharedItems/>
    </cacheField>
    <cacheField name="Stade de développement" numFmtId="0">
      <sharedItems/>
    </cacheField>
    <cacheField name="Etat Physiologique" numFmtId="0">
      <sharedItems/>
    </cacheField>
    <cacheField name="Probabilité d'Echec" numFmtId="0">
      <sharedItems/>
    </cacheField>
    <cacheField name="Cible" numFmtId="0">
      <sharedItems containsSemiMixedTypes="0" containsString="0" containsNumber="1" containsInteger="1" minValue="3" maxValue="3"/>
    </cacheField>
    <cacheField name="Diamètre de l'axe" numFmtId="0">
      <sharedItems containsSemiMixedTypes="0" containsString="0" containsNumber="1" containsInteger="1" minValue="3" maxValue="3"/>
    </cacheField>
    <cacheField name="Probabilité de risque de dommage" numFmtId="0">
      <sharedItems/>
    </cacheField>
    <cacheField name="Evaluation du risque" numFmtId="0">
      <sharedItems/>
    </cacheField>
    <cacheField name="Valeur Paysagère" numFmtId="0">
      <sharedItems/>
    </cacheField>
    <cacheField name=" Intérêt Ecologique" numFmtId="0">
      <sharedItems/>
    </cacheField>
    <cacheField name="Valeur d'Agrément" numFmtId="0">
      <sharedItems/>
    </cacheField>
    <cacheField name="Maintien" numFmtId="0">
      <sharedItems/>
    </cacheField>
    <cacheField name="Symptôme" numFmtId="0">
      <sharedItems containsMixedTypes="1" containsNumber="1" containsInteger="1" minValue="0" maxValue="0"/>
    </cacheField>
    <cacheField name="Intensité" numFmtId="0">
      <sharedItems containsSemiMixedTypes="0" containsString="0" containsNumber="1" containsInteger="1" minValue="0" maxValue="2"/>
    </cacheField>
    <cacheField name="Symptôme Houppier" numFmtId="0">
      <sharedItems containsMixedTypes="1" containsNumber="1" containsInteger="1" minValue="0" maxValue="0"/>
    </cacheField>
    <cacheField name="Symptôme Ch" numFmtId="0">
      <sharedItems containsSemiMixedTypes="0" containsString="0" containsNumber="1" containsInteger="1" minValue="0" maxValue="0"/>
    </cacheField>
    <cacheField name="Intensité Ch" numFmtId="0">
      <sharedItems containsSemiMixedTypes="0" containsString="0" containsNumber="1" containsInteger="1" minValue="0" maxValue="0"/>
    </cacheField>
    <cacheField name="Symptôme Charpentière" numFmtId="0">
      <sharedItems containsSemiMixedTypes="0" containsString="0" containsNumber="1" containsInteger="1" minValue="0" maxValue="0"/>
    </cacheField>
    <cacheField name="Symptôme IC" numFmtId="0">
      <sharedItems containsSemiMixedTypes="0" containsString="0" containsNumber="1" containsInteger="1" minValue="0" maxValue="0"/>
    </cacheField>
    <cacheField name="Intensité IC" numFmtId="0">
      <sharedItems containsSemiMixedTypes="0" containsString="0" containsNumber="1" containsInteger="1" minValue="0" maxValue="0"/>
    </cacheField>
    <cacheField name="Symptôme Insertion Charpentière" numFmtId="0">
      <sharedItems containsSemiMixedTypes="0" containsString="0" containsNumber="1" containsInteger="1" minValue="0" maxValue="0"/>
    </cacheField>
    <cacheField name="Symptôme T" numFmtId="0">
      <sharedItems containsMixedTypes="1" containsNumber="1" containsInteger="1" minValue="0" maxValue="0"/>
    </cacheField>
    <cacheField name="Intensité T" numFmtId="0">
      <sharedItems containsSemiMixedTypes="0" containsString="0" containsNumber="1" containsInteger="1" minValue="0" maxValue="4"/>
    </cacheField>
    <cacheField name="Symptôme Tronc" numFmtId="0">
      <sharedItems containsMixedTypes="1" containsNumber="1" containsInteger="1" minValue="0" maxValue="0"/>
    </cacheField>
    <cacheField name="Symptôme C" numFmtId="0">
      <sharedItems containsSemiMixedTypes="0" containsString="0" containsNumber="1" containsInteger="1" minValue="0" maxValue="0"/>
    </cacheField>
    <cacheField name="Intensité C" numFmtId="0">
      <sharedItems containsSemiMixedTypes="0" containsString="0" containsNumber="1" containsInteger="1" minValue="0" maxValue="0"/>
    </cacheField>
    <cacheField name="Symptôme Collet" numFmtId="0">
      <sharedItems containsSemiMixedTypes="0" containsString="0" containsNumber="1" containsInteger="1" minValue="0" maxValue="0"/>
    </cacheField>
    <cacheField name="Preconisations" numFmtId="0">
      <sharedItems/>
    </cacheField>
    <cacheField name="Delais d'intervention" numFmtId="0">
      <sharedItems/>
    </cacheField>
    <cacheField name="Observations" numFmtId="0">
      <sharedItems containsMixedTypes="1" containsNumber="1" containsInteger="1" minValue="0" maxValue="0"/>
    </cacheField>
    <cacheField name="Latitude" numFmtId="0">
      <sharedItems containsSemiMixedTypes="0" containsString="0" containsNumber="1" minValue="0.73761361999999997" maxValue="0.73791503000000003"/>
    </cacheField>
    <cacheField name="Longitude" numFmtId="0">
      <sharedItems containsSemiMixedTypes="0" containsString="0" containsNumber="1" minValue="43.110681049999997" maxValue="43.1107956900000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baut Chrétien" refreshedDate="45098.648099189813" createdVersion="3" refreshedVersion="8" minRefreshableVersion="3" recordCount="6" xr:uid="{CE2E23A6-9B95-43B4-A657-DEDE75054CCB}">
  <cacheSource type="worksheet">
    <worksheetSource name="Tableau_donnees_brutes_rapport1"/>
  </cacheSource>
  <cacheFields count="37">
    <cacheField name="Numero" numFmtId="0">
      <sharedItems containsSemiMixedTypes="0" containsString="0" containsNumber="1" containsInteger="1" minValue="1" maxValue="6"/>
    </cacheField>
    <cacheField name="Essence" numFmtId="0">
      <sharedItems/>
    </cacheField>
    <cacheField name="Hauteur" numFmtId="0">
      <sharedItems containsSemiMixedTypes="0" containsString="0" containsNumber="1" containsInteger="1" minValue="6" maxValue="17"/>
    </cacheField>
    <cacheField name="Diamètre" numFmtId="0">
      <sharedItems containsSemiMixedTypes="0" containsString="0" containsNumber="1" containsInteger="1" minValue="20" maxValue="80"/>
    </cacheField>
    <cacheField name="H/D" numFmtId="1">
      <sharedItems containsSemiMixedTypes="0" containsString="0" containsNumber="1" minValue="7.5" maxValue="50"/>
    </cacheField>
    <cacheField name="Forme" numFmtId="0">
      <sharedItems count="3">
        <s v="Semi-libre"/>
        <s v="Architecturée" u="1"/>
        <s v="Mutilé" u="1"/>
      </sharedItems>
    </cacheField>
    <cacheField name="Stade de développement" numFmtId="0">
      <sharedItems/>
    </cacheField>
    <cacheField name="Etat Physiologique" numFmtId="0">
      <sharedItems/>
    </cacheField>
    <cacheField name="Probabilité d'Echec" numFmtId="0">
      <sharedItems/>
    </cacheField>
    <cacheField name="Cible" numFmtId="0">
      <sharedItems containsSemiMixedTypes="0" containsString="0" containsNumber="1" containsInteger="1" minValue="3" maxValue="3"/>
    </cacheField>
    <cacheField name="Diamètre de l'axe" numFmtId="0">
      <sharedItems containsSemiMixedTypes="0" containsString="0" containsNumber="1" containsInteger="1" minValue="3" maxValue="3"/>
    </cacheField>
    <cacheField name="Probabilité de risque de dommage" numFmtId="0">
      <sharedItems/>
    </cacheField>
    <cacheField name="Evaluation du risque" numFmtId="0">
      <sharedItems/>
    </cacheField>
    <cacheField name="Valeur Paysagère" numFmtId="0">
      <sharedItems/>
    </cacheField>
    <cacheField name=" Intérêt Ecologique" numFmtId="0">
      <sharedItems/>
    </cacheField>
    <cacheField name="Valeur d'Agrément" numFmtId="0">
      <sharedItems/>
    </cacheField>
    <cacheField name="Maintien" numFmtId="0">
      <sharedItems/>
    </cacheField>
    <cacheField name="Symptôme" numFmtId="0">
      <sharedItems containsMixedTypes="1" containsNumber="1" containsInteger="1" minValue="0" maxValue="0"/>
    </cacheField>
    <cacheField name="Intensité" numFmtId="0">
      <sharedItems containsSemiMixedTypes="0" containsString="0" containsNumber="1" containsInteger="1" minValue="0" maxValue="2"/>
    </cacheField>
    <cacheField name="Symptôme Houppier" numFmtId="0">
      <sharedItems containsMixedTypes="1" containsNumber="1" containsInteger="1" minValue="0" maxValue="0"/>
    </cacheField>
    <cacheField name="Symptôme Ch" numFmtId="0">
      <sharedItems containsSemiMixedTypes="0" containsString="0" containsNumber="1" containsInteger="1" minValue="0" maxValue="0"/>
    </cacheField>
    <cacheField name="Intensité Ch" numFmtId="0">
      <sharedItems containsSemiMixedTypes="0" containsString="0" containsNumber="1" containsInteger="1" minValue="0" maxValue="0"/>
    </cacheField>
    <cacheField name="Symptôme Charpentière" numFmtId="0">
      <sharedItems containsSemiMixedTypes="0" containsString="0" containsNumber="1" containsInteger="1" minValue="0" maxValue="0"/>
    </cacheField>
    <cacheField name="Symptôme IC" numFmtId="0">
      <sharedItems containsSemiMixedTypes="0" containsString="0" containsNumber="1" containsInteger="1" minValue="0" maxValue="0"/>
    </cacheField>
    <cacheField name="Intensité IC" numFmtId="0">
      <sharedItems containsSemiMixedTypes="0" containsString="0" containsNumber="1" containsInteger="1" minValue="0" maxValue="0"/>
    </cacheField>
    <cacheField name="Symptôme Insertion Charpentière" numFmtId="0">
      <sharedItems containsSemiMixedTypes="0" containsString="0" containsNumber="1" containsInteger="1" minValue="0" maxValue="0"/>
    </cacheField>
    <cacheField name="Symptôme T" numFmtId="0">
      <sharedItems containsMixedTypes="1" containsNumber="1" containsInteger="1" minValue="0" maxValue="0"/>
    </cacheField>
    <cacheField name="Intensité T" numFmtId="0">
      <sharedItems containsSemiMixedTypes="0" containsString="0" containsNumber="1" containsInteger="1" minValue="0" maxValue="4"/>
    </cacheField>
    <cacheField name="Symptôme Tronc" numFmtId="0">
      <sharedItems containsMixedTypes="1" containsNumber="1" containsInteger="1" minValue="0" maxValue="0"/>
    </cacheField>
    <cacheField name="Symptôme C" numFmtId="0">
      <sharedItems containsSemiMixedTypes="0" containsString="0" containsNumber="1" containsInteger="1" minValue="0" maxValue="0"/>
    </cacheField>
    <cacheField name="Intensité C" numFmtId="0">
      <sharedItems containsSemiMixedTypes="0" containsString="0" containsNumber="1" containsInteger="1" minValue="0" maxValue="0"/>
    </cacheField>
    <cacheField name="Symptôme Collet" numFmtId="0">
      <sharedItems containsSemiMixedTypes="0" containsString="0" containsNumber="1" containsInteger="1" minValue="0" maxValue="0"/>
    </cacheField>
    <cacheField name="Preconisations" numFmtId="0">
      <sharedItems/>
    </cacheField>
    <cacheField name="Delais d'intervention" numFmtId="0">
      <sharedItems/>
    </cacheField>
    <cacheField name="Observations" numFmtId="0">
      <sharedItems containsMixedTypes="1" containsNumber="1" containsInteger="1" minValue="0" maxValue="0"/>
    </cacheField>
    <cacheField name="Latitude" numFmtId="0">
      <sharedItems containsSemiMixedTypes="0" containsString="0" containsNumber="1" minValue="0.73761361999999997" maxValue="0.73791503000000003"/>
    </cacheField>
    <cacheField name="Longitude" numFmtId="0">
      <sharedItems containsSemiMixedTypes="0" containsString="0" containsNumber="1" minValue="43.110681049999997" maxValue="43.1107956900000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baut Chrétien" refreshedDate="45098.648099421298" createdVersion="3" refreshedVersion="8" minRefreshableVersion="3" recordCount="6" xr:uid="{07BD989E-4D9B-4B06-82A0-A7F56A5AACD6}">
  <cacheSource type="worksheet">
    <worksheetSource name="Tableau_donnees_brutes_rapport1"/>
  </cacheSource>
  <cacheFields count="37">
    <cacheField name="Numero" numFmtId="0">
      <sharedItems containsSemiMixedTypes="0" containsString="0" containsNumber="1" containsInteger="1" minValue="1" maxValue="6"/>
    </cacheField>
    <cacheField name="Essence" numFmtId="0">
      <sharedItems/>
    </cacheField>
    <cacheField name="Hauteur" numFmtId="0">
      <sharedItems containsSemiMixedTypes="0" containsString="0" containsNumber="1" containsInteger="1" minValue="6" maxValue="17"/>
    </cacheField>
    <cacheField name="Diamètre" numFmtId="0">
      <sharedItems containsSemiMixedTypes="0" containsString="0" containsNumber="1" containsInteger="1" minValue="20" maxValue="80"/>
    </cacheField>
    <cacheField name="H/D" numFmtId="1">
      <sharedItems containsSemiMixedTypes="0" containsString="0" containsNumber="1" minValue="7.5" maxValue="50"/>
    </cacheField>
    <cacheField name="Forme" numFmtId="0">
      <sharedItems/>
    </cacheField>
    <cacheField name="Stade de développement" numFmtId="0">
      <sharedItems/>
    </cacheField>
    <cacheField name="Etat Physiologique" numFmtId="0">
      <sharedItems/>
    </cacheField>
    <cacheField name="Probabilité d'Echec" numFmtId="0">
      <sharedItems/>
    </cacheField>
    <cacheField name="Cible" numFmtId="0">
      <sharedItems containsSemiMixedTypes="0" containsString="0" containsNumber="1" containsInteger="1" minValue="3" maxValue="3"/>
    </cacheField>
    <cacheField name="Diamètre de l'axe" numFmtId="0">
      <sharedItems containsSemiMixedTypes="0" containsString="0" containsNumber="1" containsInteger="1" minValue="3" maxValue="3"/>
    </cacheField>
    <cacheField name="Probabilité de risque de dommage" numFmtId="0">
      <sharedItems/>
    </cacheField>
    <cacheField name="Evaluation du risque" numFmtId="0">
      <sharedItems/>
    </cacheField>
    <cacheField name="Valeur Paysagère" numFmtId="0">
      <sharedItems/>
    </cacheField>
    <cacheField name=" Intérêt Ecologique" numFmtId="0">
      <sharedItems/>
    </cacheField>
    <cacheField name="Valeur d'Agrément" numFmtId="0">
      <sharedItems/>
    </cacheField>
    <cacheField name="Maintien" numFmtId="0">
      <sharedItems/>
    </cacheField>
    <cacheField name="Symptôme" numFmtId="0">
      <sharedItems containsMixedTypes="1" containsNumber="1" containsInteger="1" minValue="0" maxValue="0"/>
    </cacheField>
    <cacheField name="Intensité" numFmtId="0">
      <sharedItems containsSemiMixedTypes="0" containsString="0" containsNumber="1" containsInteger="1" minValue="0" maxValue="2"/>
    </cacheField>
    <cacheField name="Symptôme Houppier" numFmtId="0">
      <sharedItems containsMixedTypes="1" containsNumber="1" containsInteger="1" minValue="0" maxValue="0"/>
    </cacheField>
    <cacheField name="Symptôme Ch" numFmtId="0">
      <sharedItems containsSemiMixedTypes="0" containsString="0" containsNumber="1" containsInteger="1" minValue="0" maxValue="0"/>
    </cacheField>
    <cacheField name="Intensité Ch" numFmtId="0">
      <sharedItems containsSemiMixedTypes="0" containsString="0" containsNumber="1" containsInteger="1" minValue="0" maxValue="0"/>
    </cacheField>
    <cacheField name="Symptôme Charpentière" numFmtId="0">
      <sharedItems containsSemiMixedTypes="0" containsString="0" containsNumber="1" containsInteger="1" minValue="0" maxValue="0"/>
    </cacheField>
    <cacheField name="Symptôme IC" numFmtId="0">
      <sharedItems containsSemiMixedTypes="0" containsString="0" containsNumber="1" containsInteger="1" minValue="0" maxValue="0"/>
    </cacheField>
    <cacheField name="Intensité IC" numFmtId="0">
      <sharedItems containsSemiMixedTypes="0" containsString="0" containsNumber="1" containsInteger="1" minValue="0" maxValue="0"/>
    </cacheField>
    <cacheField name="Symptôme Insertion Charpentière" numFmtId="0">
      <sharedItems containsSemiMixedTypes="0" containsString="0" containsNumber="1" containsInteger="1" minValue="0" maxValue="0"/>
    </cacheField>
    <cacheField name="Symptôme T" numFmtId="0">
      <sharedItems containsMixedTypes="1" containsNumber="1" containsInteger="1" minValue="0" maxValue="0"/>
    </cacheField>
    <cacheField name="Intensité T" numFmtId="0">
      <sharedItems containsSemiMixedTypes="0" containsString="0" containsNumber="1" containsInteger="1" minValue="0" maxValue="4"/>
    </cacheField>
    <cacheField name="Symptôme Tronc" numFmtId="0">
      <sharedItems containsMixedTypes="1" containsNumber="1" containsInteger="1" minValue="0" maxValue="0"/>
    </cacheField>
    <cacheField name="Symptôme C" numFmtId="0">
      <sharedItems containsSemiMixedTypes="0" containsString="0" containsNumber="1" containsInteger="1" minValue="0" maxValue="0"/>
    </cacheField>
    <cacheField name="Intensité C" numFmtId="0">
      <sharedItems containsSemiMixedTypes="0" containsString="0" containsNumber="1" containsInteger="1" minValue="0" maxValue="0"/>
    </cacheField>
    <cacheField name="Symptôme Collet" numFmtId="0">
      <sharedItems containsSemiMixedTypes="0" containsString="0" containsNumber="1" containsInteger="1" minValue="0" maxValue="0"/>
    </cacheField>
    <cacheField name="Preconisations" numFmtId="0">
      <sharedItems/>
    </cacheField>
    <cacheField name="Delais d'intervention" numFmtId="0">
      <sharedItems/>
    </cacheField>
    <cacheField name="Observations" numFmtId="0">
      <sharedItems containsMixedTypes="1" containsNumber="1" containsInteger="1" minValue="0" maxValue="0"/>
    </cacheField>
    <cacheField name="Latitude" numFmtId="0">
      <sharedItems containsSemiMixedTypes="0" containsString="0" containsNumber="1" minValue="0.73761361999999997" maxValue="0.73791503000000003"/>
    </cacheField>
    <cacheField name="Longitude" numFmtId="0">
      <sharedItems containsSemiMixedTypes="0" containsString="0" containsNumber="1" minValue="43.110681049999997" maxValue="43.1107956900000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baut Chrétien" refreshedDate="45098.648099652775" createdVersion="3" refreshedVersion="8" minRefreshableVersion="3" recordCount="6" xr:uid="{627F5393-1E03-4C0A-8E8B-6A11E58A4F7A}">
  <cacheSource type="worksheet">
    <worksheetSource name="Tableau_donnees_brutes_rapport1"/>
  </cacheSource>
  <cacheFields count="37">
    <cacheField name="Numero" numFmtId="0">
      <sharedItems containsSemiMixedTypes="0" containsString="0" containsNumber="1" containsInteger="1" minValue="1" maxValue="6"/>
    </cacheField>
    <cacheField name="Essence" numFmtId="0">
      <sharedItems/>
    </cacheField>
    <cacheField name="Hauteur" numFmtId="0">
      <sharedItems containsSemiMixedTypes="0" containsString="0" containsNumber="1" containsInteger="1" minValue="6" maxValue="17"/>
    </cacheField>
    <cacheField name="Diamètre" numFmtId="0">
      <sharedItems containsSemiMixedTypes="0" containsString="0" containsNumber="1" containsInteger="1" minValue="20" maxValue="80"/>
    </cacheField>
    <cacheField name="H/D" numFmtId="1">
      <sharedItems containsSemiMixedTypes="0" containsString="0" containsNumber="1" minValue="7.5" maxValue="50"/>
    </cacheField>
    <cacheField name="Forme" numFmtId="0">
      <sharedItems/>
    </cacheField>
    <cacheField name="Stade de développement" numFmtId="0">
      <sharedItems/>
    </cacheField>
    <cacheField name="Etat Physiologique" numFmtId="0">
      <sharedItems/>
    </cacheField>
    <cacheField name="Probabilité d'Echec" numFmtId="0">
      <sharedItems/>
    </cacheField>
    <cacheField name="Cible" numFmtId="0">
      <sharedItems containsSemiMixedTypes="0" containsString="0" containsNumber="1" containsInteger="1" minValue="3" maxValue="3"/>
    </cacheField>
    <cacheField name="Diamètre de l'axe" numFmtId="0">
      <sharedItems containsSemiMixedTypes="0" containsString="0" containsNumber="1" containsInteger="1" minValue="3" maxValue="3"/>
    </cacheField>
    <cacheField name="Probabilité de risque de dommage" numFmtId="0">
      <sharedItems/>
    </cacheField>
    <cacheField name="Evaluation du risque" numFmtId="0">
      <sharedItems count="2">
        <s v="Largement Acceptable"/>
        <s v="Tolérable (+)" u="1"/>
      </sharedItems>
    </cacheField>
    <cacheField name="Valeur Paysagère" numFmtId="0">
      <sharedItems/>
    </cacheField>
    <cacheField name=" Intérêt Ecologique" numFmtId="0">
      <sharedItems/>
    </cacheField>
    <cacheField name="Valeur d'Agrément" numFmtId="0">
      <sharedItems/>
    </cacheField>
    <cacheField name="Maintien" numFmtId="0">
      <sharedItems/>
    </cacheField>
    <cacheField name="Symptôme" numFmtId="0">
      <sharedItems containsMixedTypes="1" containsNumber="1" containsInteger="1" minValue="0" maxValue="0"/>
    </cacheField>
    <cacheField name="Intensité" numFmtId="0">
      <sharedItems containsSemiMixedTypes="0" containsString="0" containsNumber="1" containsInteger="1" minValue="0" maxValue="2"/>
    </cacheField>
    <cacheField name="Symptôme Houppier" numFmtId="0">
      <sharedItems containsMixedTypes="1" containsNumber="1" containsInteger="1" minValue="0" maxValue="0"/>
    </cacheField>
    <cacheField name="Symptôme Ch" numFmtId="0">
      <sharedItems containsSemiMixedTypes="0" containsString="0" containsNumber="1" containsInteger="1" minValue="0" maxValue="0"/>
    </cacheField>
    <cacheField name="Intensité Ch" numFmtId="0">
      <sharedItems containsSemiMixedTypes="0" containsString="0" containsNumber="1" containsInteger="1" minValue="0" maxValue="0"/>
    </cacheField>
    <cacheField name="Symptôme Charpentière" numFmtId="0">
      <sharedItems containsSemiMixedTypes="0" containsString="0" containsNumber="1" containsInteger="1" minValue="0" maxValue="0"/>
    </cacheField>
    <cacheField name="Symptôme IC" numFmtId="0">
      <sharedItems containsSemiMixedTypes="0" containsString="0" containsNumber="1" containsInteger="1" minValue="0" maxValue="0"/>
    </cacheField>
    <cacheField name="Intensité IC" numFmtId="0">
      <sharedItems containsSemiMixedTypes="0" containsString="0" containsNumber="1" containsInteger="1" minValue="0" maxValue="0"/>
    </cacheField>
    <cacheField name="Symptôme Insertion Charpentière" numFmtId="0">
      <sharedItems containsSemiMixedTypes="0" containsString="0" containsNumber="1" containsInteger="1" minValue="0" maxValue="0"/>
    </cacheField>
    <cacheField name="Symptôme T" numFmtId="0">
      <sharedItems containsMixedTypes="1" containsNumber="1" containsInteger="1" minValue="0" maxValue="0"/>
    </cacheField>
    <cacheField name="Intensité T" numFmtId="0">
      <sharedItems containsSemiMixedTypes="0" containsString="0" containsNumber="1" containsInteger="1" minValue="0" maxValue="4"/>
    </cacheField>
    <cacheField name="Symptôme Tronc" numFmtId="0">
      <sharedItems containsMixedTypes="1" containsNumber="1" containsInteger="1" minValue="0" maxValue="0"/>
    </cacheField>
    <cacheField name="Symptôme C" numFmtId="0">
      <sharedItems containsSemiMixedTypes="0" containsString="0" containsNumber="1" containsInteger="1" minValue="0" maxValue="0"/>
    </cacheField>
    <cacheField name="Intensité C" numFmtId="0">
      <sharedItems containsSemiMixedTypes="0" containsString="0" containsNumber="1" containsInteger="1" minValue="0" maxValue="0"/>
    </cacheField>
    <cacheField name="Symptôme Collet" numFmtId="0">
      <sharedItems containsSemiMixedTypes="0" containsString="0" containsNumber="1" containsInteger="1" minValue="0" maxValue="0"/>
    </cacheField>
    <cacheField name="Preconisations" numFmtId="0">
      <sharedItems/>
    </cacheField>
    <cacheField name="Delais d'intervention" numFmtId="0">
      <sharedItems/>
    </cacheField>
    <cacheField name="Observations" numFmtId="0">
      <sharedItems containsMixedTypes="1" containsNumber="1" containsInteger="1" minValue="0" maxValue="0"/>
    </cacheField>
    <cacheField name="Latitude" numFmtId="0">
      <sharedItems containsSemiMixedTypes="0" containsString="0" containsNumber="1" minValue="0.73761361999999997" maxValue="0.73791503000000003"/>
    </cacheField>
    <cacheField name="Longitude" numFmtId="0">
      <sharedItems containsSemiMixedTypes="0" containsString="0" containsNumber="1" minValue="43.110681049999997" maxValue="43.1107956900000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baut Chrétien" refreshedDate="45098.64809988426" createdVersion="3" refreshedVersion="8" minRefreshableVersion="3" recordCount="6" xr:uid="{6CD1F8BF-8441-452A-8F81-6D787468244F}">
  <cacheSource type="worksheet">
    <worksheetSource name="Tableau_donnees_brutes_rapport1"/>
  </cacheSource>
  <cacheFields count="37">
    <cacheField name="Numero" numFmtId="0">
      <sharedItems containsSemiMixedTypes="0" containsString="0" containsNumber="1" containsInteger="1" minValue="1" maxValue="6"/>
    </cacheField>
    <cacheField name="Essence" numFmtId="0">
      <sharedItems/>
    </cacheField>
    <cacheField name="Hauteur" numFmtId="0">
      <sharedItems containsSemiMixedTypes="0" containsString="0" containsNumber="1" containsInteger="1" minValue="6" maxValue="17"/>
    </cacheField>
    <cacheField name="Diamètre" numFmtId="0">
      <sharedItems containsSemiMixedTypes="0" containsString="0" containsNumber="1" containsInteger="1" minValue="20" maxValue="80"/>
    </cacheField>
    <cacheField name="H/D" numFmtId="1">
      <sharedItems containsSemiMixedTypes="0" containsString="0" containsNumber="1" minValue="7.5" maxValue="50"/>
    </cacheField>
    <cacheField name="Forme" numFmtId="0">
      <sharedItems/>
    </cacheField>
    <cacheField name="Stade de développement" numFmtId="0">
      <sharedItems count="2">
        <s v="Adulte"/>
        <s v="Non déterminable" u="1"/>
      </sharedItems>
    </cacheField>
    <cacheField name="Etat Physiologique" numFmtId="0">
      <sharedItems/>
    </cacheField>
    <cacheField name="Probabilité d'Echec" numFmtId="0">
      <sharedItems/>
    </cacheField>
    <cacheField name="Cible" numFmtId="0">
      <sharedItems containsSemiMixedTypes="0" containsString="0" containsNumber="1" containsInteger="1" minValue="3" maxValue="3"/>
    </cacheField>
    <cacheField name="Diamètre de l'axe" numFmtId="0">
      <sharedItems containsSemiMixedTypes="0" containsString="0" containsNumber="1" containsInteger="1" minValue="3" maxValue="3"/>
    </cacheField>
    <cacheField name="Probabilité de risque de dommage" numFmtId="0">
      <sharedItems/>
    </cacheField>
    <cacheField name="Evaluation du risque" numFmtId="0">
      <sharedItems/>
    </cacheField>
    <cacheField name="Valeur Paysagère" numFmtId="0">
      <sharedItems/>
    </cacheField>
    <cacheField name=" Intérêt Ecologique" numFmtId="0">
      <sharedItems/>
    </cacheField>
    <cacheField name="Valeur d'Agrément" numFmtId="0">
      <sharedItems/>
    </cacheField>
    <cacheField name="Maintien" numFmtId="0">
      <sharedItems/>
    </cacheField>
    <cacheField name="Symptôme" numFmtId="0">
      <sharedItems containsMixedTypes="1" containsNumber="1" containsInteger="1" minValue="0" maxValue="0"/>
    </cacheField>
    <cacheField name="Intensité" numFmtId="0">
      <sharedItems containsSemiMixedTypes="0" containsString="0" containsNumber="1" containsInteger="1" minValue="0" maxValue="2"/>
    </cacheField>
    <cacheField name="Symptôme Houppier" numFmtId="0">
      <sharedItems containsMixedTypes="1" containsNumber="1" containsInteger="1" minValue="0" maxValue="0"/>
    </cacheField>
    <cacheField name="Symptôme Ch" numFmtId="0">
      <sharedItems containsSemiMixedTypes="0" containsString="0" containsNumber="1" containsInteger="1" minValue="0" maxValue="0"/>
    </cacheField>
    <cacheField name="Intensité Ch" numFmtId="0">
      <sharedItems containsSemiMixedTypes="0" containsString="0" containsNumber="1" containsInteger="1" minValue="0" maxValue="0"/>
    </cacheField>
    <cacheField name="Symptôme Charpentière" numFmtId="0">
      <sharedItems containsSemiMixedTypes="0" containsString="0" containsNumber="1" containsInteger="1" minValue="0" maxValue="0"/>
    </cacheField>
    <cacheField name="Symptôme IC" numFmtId="0">
      <sharedItems containsSemiMixedTypes="0" containsString="0" containsNumber="1" containsInteger="1" minValue="0" maxValue="0"/>
    </cacheField>
    <cacheField name="Intensité IC" numFmtId="0">
      <sharedItems containsSemiMixedTypes="0" containsString="0" containsNumber="1" containsInteger="1" minValue="0" maxValue="0"/>
    </cacheField>
    <cacheField name="Symptôme Insertion Charpentière" numFmtId="0">
      <sharedItems containsSemiMixedTypes="0" containsString="0" containsNumber="1" containsInteger="1" minValue="0" maxValue="0"/>
    </cacheField>
    <cacheField name="Symptôme T" numFmtId="0">
      <sharedItems containsMixedTypes="1" containsNumber="1" containsInteger="1" minValue="0" maxValue="0"/>
    </cacheField>
    <cacheField name="Intensité T" numFmtId="0">
      <sharedItems containsSemiMixedTypes="0" containsString="0" containsNumber="1" containsInteger="1" minValue="0" maxValue="4"/>
    </cacheField>
    <cacheField name="Symptôme Tronc" numFmtId="0">
      <sharedItems containsMixedTypes="1" containsNumber="1" containsInteger="1" minValue="0" maxValue="0"/>
    </cacheField>
    <cacheField name="Symptôme C" numFmtId="0">
      <sharedItems containsSemiMixedTypes="0" containsString="0" containsNumber="1" containsInteger="1" minValue="0" maxValue="0"/>
    </cacheField>
    <cacheField name="Intensité C" numFmtId="0">
      <sharedItems containsSemiMixedTypes="0" containsString="0" containsNumber="1" containsInteger="1" minValue="0" maxValue="0"/>
    </cacheField>
    <cacheField name="Symptôme Collet" numFmtId="0">
      <sharedItems containsSemiMixedTypes="0" containsString="0" containsNumber="1" containsInteger="1" minValue="0" maxValue="0"/>
    </cacheField>
    <cacheField name="Preconisations" numFmtId="0">
      <sharedItems/>
    </cacheField>
    <cacheField name="Delais d'intervention" numFmtId="0">
      <sharedItems/>
    </cacheField>
    <cacheField name="Observations" numFmtId="0">
      <sharedItems containsMixedTypes="1" containsNumber="1" containsInteger="1" minValue="0" maxValue="0"/>
    </cacheField>
    <cacheField name="Latitude" numFmtId="0">
      <sharedItems containsSemiMixedTypes="0" containsString="0" containsNumber="1" minValue="0.73761361999999997" maxValue="0.73791503000000003"/>
    </cacheField>
    <cacheField name="Longitude" numFmtId="0">
      <sharedItems containsSemiMixedTypes="0" containsString="0" containsNumber="1" minValue="43.110681049999997" maxValue="43.1107956900000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baut Chrétien" refreshedDate="45098.648100115737" createdVersion="3" refreshedVersion="8" minRefreshableVersion="3" recordCount="6" xr:uid="{9293A87A-AF94-4DAD-92EE-637B60AAE896}">
  <cacheSource type="worksheet">
    <worksheetSource name="Tableau_donnees_brutes_rapport1"/>
  </cacheSource>
  <cacheFields count="37">
    <cacheField name="Numero" numFmtId="0">
      <sharedItems containsSemiMixedTypes="0" containsString="0" containsNumber="1" containsInteger="1" minValue="1" maxValue="6"/>
    </cacheField>
    <cacheField name="Essence" numFmtId="0">
      <sharedItems count="26">
        <s v="Tilleul"/>
        <s v=" Marronnier commun"/>
        <s v=" Robinier faux acacia"/>
        <s v="Thuya"/>
        <s v=" Poirier commun" u="1"/>
        <s v=" Cyprès commun" u="1"/>
        <s v=" Néflier du Japon" u="1"/>
        <s v=" Amandier" u="1"/>
        <s v=" Févier d'Amérique" u="1"/>
        <s v=" Pommier domestique" u="1"/>
        <s v=" Erable sycomore" u="1"/>
        <s v=" Olivier d'Europe" u="1"/>
        <s v=" Erable de Tatarie" u="1"/>
        <s v=" Chêne vert" u="1"/>
        <s v=" Prunier domestique" u="1"/>
        <s v=" Arbousier" u="1"/>
        <s v=" Palmier" u="1"/>
        <s v=" Catalpa commun" u="1"/>
        <s v=" Magnolia à Grandes fleurs" u="1"/>
        <s v="Eucalyptus" u="1"/>
        <s v=" Ailante glanduleux" u="1"/>
        <s v=" If commun" u="1"/>
        <s v=" Albizia" u="1"/>
        <s v=" Merisier" u="1"/>
        <s v=" Tulipier de Virginie" u="1"/>
        <s v=" Cèdre du Liban" u="1"/>
      </sharedItems>
    </cacheField>
    <cacheField name="Hauteur" numFmtId="0">
      <sharedItems containsSemiMixedTypes="0" containsString="0" containsNumber="1" containsInteger="1" minValue="6" maxValue="17"/>
    </cacheField>
    <cacheField name="Diamètre" numFmtId="0">
      <sharedItems containsSemiMixedTypes="0" containsString="0" containsNumber="1" containsInteger="1" minValue="20" maxValue="80"/>
    </cacheField>
    <cacheField name="H/D" numFmtId="1">
      <sharedItems containsSemiMixedTypes="0" containsString="0" containsNumber="1" minValue="7.5" maxValue="50"/>
    </cacheField>
    <cacheField name="Forme" numFmtId="0">
      <sharedItems/>
    </cacheField>
    <cacheField name="Stade de développement" numFmtId="0">
      <sharedItems/>
    </cacheField>
    <cacheField name="Etat Physiologique" numFmtId="0">
      <sharedItems/>
    </cacheField>
    <cacheField name="Probabilité d'Echec" numFmtId="0">
      <sharedItems/>
    </cacheField>
    <cacheField name="Cible" numFmtId="0">
      <sharedItems containsSemiMixedTypes="0" containsString="0" containsNumber="1" containsInteger="1" minValue="3" maxValue="3"/>
    </cacheField>
    <cacheField name="Diamètre de l'axe" numFmtId="0">
      <sharedItems containsSemiMixedTypes="0" containsString="0" containsNumber="1" containsInteger="1" minValue="3" maxValue="3"/>
    </cacheField>
    <cacheField name="Probabilité de risque de dommage" numFmtId="0">
      <sharedItems/>
    </cacheField>
    <cacheField name="Evaluation du risque" numFmtId="0">
      <sharedItems/>
    </cacheField>
    <cacheField name="Valeur Paysagère" numFmtId="0">
      <sharedItems/>
    </cacheField>
    <cacheField name=" Intérêt Ecologique" numFmtId="0">
      <sharedItems/>
    </cacheField>
    <cacheField name="Valeur d'Agrément" numFmtId="0">
      <sharedItems/>
    </cacheField>
    <cacheField name="Maintien" numFmtId="0">
      <sharedItems/>
    </cacheField>
    <cacheField name="Symptôme" numFmtId="0">
      <sharedItems containsMixedTypes="1" containsNumber="1" containsInteger="1" minValue="0" maxValue="0"/>
    </cacheField>
    <cacheField name="Intensité" numFmtId="0">
      <sharedItems containsSemiMixedTypes="0" containsString="0" containsNumber="1" containsInteger="1" minValue="0" maxValue="2"/>
    </cacheField>
    <cacheField name="Symptôme Houppier" numFmtId="0">
      <sharedItems containsMixedTypes="1" containsNumber="1" containsInteger="1" minValue="0" maxValue="0"/>
    </cacheField>
    <cacheField name="Symptôme Ch" numFmtId="0">
      <sharedItems containsSemiMixedTypes="0" containsString="0" containsNumber="1" containsInteger="1" minValue="0" maxValue="0"/>
    </cacheField>
    <cacheField name="Intensité Ch" numFmtId="0">
      <sharedItems containsSemiMixedTypes="0" containsString="0" containsNumber="1" containsInteger="1" minValue="0" maxValue="0"/>
    </cacheField>
    <cacheField name="Symptôme Charpentière" numFmtId="0">
      <sharedItems containsSemiMixedTypes="0" containsString="0" containsNumber="1" containsInteger="1" minValue="0" maxValue="0"/>
    </cacheField>
    <cacheField name="Symptôme IC" numFmtId="0">
      <sharedItems containsSemiMixedTypes="0" containsString="0" containsNumber="1" containsInteger="1" minValue="0" maxValue="0"/>
    </cacheField>
    <cacheField name="Intensité IC" numFmtId="0">
      <sharedItems containsSemiMixedTypes="0" containsString="0" containsNumber="1" containsInteger="1" minValue="0" maxValue="0"/>
    </cacheField>
    <cacheField name="Symptôme Insertion Charpentière" numFmtId="0">
      <sharedItems containsSemiMixedTypes="0" containsString="0" containsNumber="1" containsInteger="1" minValue="0" maxValue="0"/>
    </cacheField>
    <cacheField name="Symptôme T" numFmtId="0">
      <sharedItems containsMixedTypes="1" containsNumber="1" containsInteger="1" minValue="0" maxValue="0"/>
    </cacheField>
    <cacheField name="Intensité T" numFmtId="0">
      <sharedItems containsSemiMixedTypes="0" containsString="0" containsNumber="1" containsInteger="1" minValue="0" maxValue="4"/>
    </cacheField>
    <cacheField name="Symptôme Tronc" numFmtId="0">
      <sharedItems containsMixedTypes="1" containsNumber="1" containsInteger="1" minValue="0" maxValue="0"/>
    </cacheField>
    <cacheField name="Symptôme C" numFmtId="0">
      <sharedItems containsSemiMixedTypes="0" containsString="0" containsNumber="1" containsInteger="1" minValue="0" maxValue="0"/>
    </cacheField>
    <cacheField name="Intensité C" numFmtId="0">
      <sharedItems containsSemiMixedTypes="0" containsString="0" containsNumber="1" containsInteger="1" minValue="0" maxValue="0"/>
    </cacheField>
    <cacheField name="Symptôme Collet" numFmtId="0">
      <sharedItems containsSemiMixedTypes="0" containsString="0" containsNumber="1" containsInteger="1" minValue="0" maxValue="0"/>
    </cacheField>
    <cacheField name="Preconisations" numFmtId="0">
      <sharedItems/>
    </cacheField>
    <cacheField name="Delais d'intervention" numFmtId="0">
      <sharedItems/>
    </cacheField>
    <cacheField name="Observations" numFmtId="0">
      <sharedItems containsMixedTypes="1" containsNumber="1" containsInteger="1" minValue="0" maxValue="0"/>
    </cacheField>
    <cacheField name="Latitude" numFmtId="0">
      <sharedItems containsSemiMixedTypes="0" containsString="0" containsNumber="1" minValue="0.73761361999999997" maxValue="0.73791503000000003"/>
    </cacheField>
    <cacheField name="Longitude" numFmtId="0">
      <sharedItems containsSemiMixedTypes="0" containsString="0" containsNumber="1" minValue="43.110681049999997" maxValue="43.1107956900000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baut Chrétien" refreshedDate="45098.64810046296" createdVersion="3" refreshedVersion="8" minRefreshableVersion="3" recordCount="6" xr:uid="{6A6929F0-3050-404F-A0BF-803E0C7CD91B}">
  <cacheSource type="worksheet">
    <worksheetSource name="Tableau_donnees_brutes_rapport1"/>
  </cacheSource>
  <cacheFields count="37">
    <cacheField name="Numero" numFmtId="0">
      <sharedItems containsSemiMixedTypes="0" containsString="0" containsNumber="1" containsInteger="1" minValue="1" maxValue="6"/>
    </cacheField>
    <cacheField name="Essence" numFmtId="0">
      <sharedItems/>
    </cacheField>
    <cacheField name="Hauteur" numFmtId="0">
      <sharedItems containsSemiMixedTypes="0" containsString="0" containsNumber="1" containsInteger="1" minValue="6" maxValue="17"/>
    </cacheField>
    <cacheField name="Diamètre" numFmtId="0">
      <sharedItems containsSemiMixedTypes="0" containsString="0" containsNumber="1" containsInteger="1" minValue="20" maxValue="80"/>
    </cacheField>
    <cacheField name="H/D" numFmtId="1">
      <sharedItems containsSemiMixedTypes="0" containsString="0" containsNumber="1" minValue="7.5" maxValue="50"/>
    </cacheField>
    <cacheField name="Forme" numFmtId="0">
      <sharedItems/>
    </cacheField>
    <cacheField name="Stade de développement" numFmtId="0">
      <sharedItems/>
    </cacheField>
    <cacheField name="Etat Physiologique" numFmtId="0">
      <sharedItems/>
    </cacheField>
    <cacheField name="Probabilité d'Echec" numFmtId="0">
      <sharedItems/>
    </cacheField>
    <cacheField name="Cible" numFmtId="0">
      <sharedItems containsSemiMixedTypes="0" containsString="0" containsNumber="1" containsInteger="1" minValue="3" maxValue="3"/>
    </cacheField>
    <cacheField name="Diamètre de l'axe" numFmtId="0">
      <sharedItems containsSemiMixedTypes="0" containsString="0" containsNumber="1" containsInteger="1" minValue="3" maxValue="3"/>
    </cacheField>
    <cacheField name="Probabilité de risque de dommage" numFmtId="0">
      <sharedItems/>
    </cacheField>
    <cacheField name="Evaluation du risque" numFmtId="0">
      <sharedItems/>
    </cacheField>
    <cacheField name="Valeur Paysagère" numFmtId="0">
      <sharedItems/>
    </cacheField>
    <cacheField name=" Intérêt Ecologique" numFmtId="0">
      <sharedItems/>
    </cacheField>
    <cacheField name="Valeur d'Agrément" numFmtId="0">
      <sharedItems/>
    </cacheField>
    <cacheField name="Maintien" numFmtId="0">
      <sharedItems/>
    </cacheField>
    <cacheField name="Symptôme" numFmtId="0">
      <sharedItems containsMixedTypes="1" containsNumber="1" containsInteger="1" minValue="0" maxValue="0"/>
    </cacheField>
    <cacheField name="Intensité" numFmtId="0">
      <sharedItems containsSemiMixedTypes="0" containsString="0" containsNumber="1" containsInteger="1" minValue="0" maxValue="2"/>
    </cacheField>
    <cacheField name="Symptôme Houppier" numFmtId="0">
      <sharedItems containsMixedTypes="1" containsNumber="1" containsInteger="1" minValue="0" maxValue="0"/>
    </cacheField>
    <cacheField name="Symptôme Ch" numFmtId="0">
      <sharedItems containsSemiMixedTypes="0" containsString="0" containsNumber="1" containsInteger="1" minValue="0" maxValue="0"/>
    </cacheField>
    <cacheField name="Intensité Ch" numFmtId="0">
      <sharedItems containsSemiMixedTypes="0" containsString="0" containsNumber="1" containsInteger="1" minValue="0" maxValue="0"/>
    </cacheField>
    <cacheField name="Symptôme Charpentière" numFmtId="0">
      <sharedItems containsSemiMixedTypes="0" containsString="0" containsNumber="1" containsInteger="1" minValue="0" maxValue="0"/>
    </cacheField>
    <cacheField name="Symptôme IC" numFmtId="0">
      <sharedItems containsSemiMixedTypes="0" containsString="0" containsNumber="1" containsInteger="1" minValue="0" maxValue="0"/>
    </cacheField>
    <cacheField name="Intensité IC" numFmtId="0">
      <sharedItems containsSemiMixedTypes="0" containsString="0" containsNumber="1" containsInteger="1" minValue="0" maxValue="0"/>
    </cacheField>
    <cacheField name="Symptôme Insertion Charpentière" numFmtId="0">
      <sharedItems containsSemiMixedTypes="0" containsString="0" containsNumber="1" containsInteger="1" minValue="0" maxValue="0"/>
    </cacheField>
    <cacheField name="Symptôme T" numFmtId="0">
      <sharedItems containsMixedTypes="1" containsNumber="1" containsInteger="1" minValue="0" maxValue="0"/>
    </cacheField>
    <cacheField name="Intensité T" numFmtId="0">
      <sharedItems containsSemiMixedTypes="0" containsString="0" containsNumber="1" containsInteger="1" minValue="0" maxValue="4"/>
    </cacheField>
    <cacheField name="Symptôme Tronc" numFmtId="0">
      <sharedItems containsMixedTypes="1" containsNumber="1" containsInteger="1" minValue="0" maxValue="0"/>
    </cacheField>
    <cacheField name="Symptôme C" numFmtId="0">
      <sharedItems containsSemiMixedTypes="0" containsString="0" containsNumber="1" containsInteger="1" minValue="0" maxValue="0"/>
    </cacheField>
    <cacheField name="Intensité C" numFmtId="0">
      <sharedItems containsSemiMixedTypes="0" containsString="0" containsNumber="1" containsInteger="1" minValue="0" maxValue="0"/>
    </cacheField>
    <cacheField name="Symptôme Collet" numFmtId="0">
      <sharedItems containsSemiMixedTypes="0" containsString="0" containsNumber="1" containsInteger="1" minValue="0" maxValue="0"/>
    </cacheField>
    <cacheField name="Preconisations" numFmtId="0">
      <sharedItems/>
    </cacheField>
    <cacheField name="Delais d'intervention" numFmtId="0">
      <sharedItems/>
    </cacheField>
    <cacheField name="Observations" numFmtId="0">
      <sharedItems containsMixedTypes="1" containsNumber="1" containsInteger="1" minValue="0" maxValue="0"/>
    </cacheField>
    <cacheField name="Latitude" numFmtId="0">
      <sharedItems containsSemiMixedTypes="0" containsString="0" containsNumber="1" minValue="0.73761361999999997" maxValue="0.73791503000000003"/>
    </cacheField>
    <cacheField name="Longitude" numFmtId="0">
      <sharedItems containsSemiMixedTypes="0" containsString="0" containsNumber="1" minValue="43.110681049999997" maxValue="43.1107956900000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baut Chrétien" refreshedDate="45098.648100810184" createdVersion="3" refreshedVersion="8" minRefreshableVersion="3" recordCount="6" xr:uid="{4AEFC3AE-4A8A-4184-9B07-680ACBB1B261}">
  <cacheSource type="worksheet">
    <worksheetSource name="Tableau_donnees_brutes_rapport1"/>
  </cacheSource>
  <cacheFields count="37">
    <cacheField name="Numero" numFmtId="0">
      <sharedItems containsSemiMixedTypes="0" containsString="0" containsNumber="1" containsInteger="1" minValue="1" maxValue="6"/>
    </cacheField>
    <cacheField name="Essence" numFmtId="0">
      <sharedItems count="26">
        <s v="Tilleul"/>
        <s v=" Marronnier commun"/>
        <s v=" Robinier faux acacia"/>
        <s v="Thuya"/>
        <s v=" Poirier commun" u="1"/>
        <s v=" Cyprès commun" u="1"/>
        <s v=" Néflier du Japon" u="1"/>
        <s v=" Amandier" u="1"/>
        <s v=" Févier d'Amérique" u="1"/>
        <s v=" Pommier domestique" u="1"/>
        <s v=" Erable sycomore" u="1"/>
        <s v=" Olivier d'Europe" u="1"/>
        <s v=" Erable de Tatarie" u="1"/>
        <s v=" Chêne vert" u="1"/>
        <s v=" Prunier domestique" u="1"/>
        <s v=" Arbousier" u="1"/>
        <s v=" Palmier" u="1"/>
        <s v=" Catalpa commun" u="1"/>
        <s v=" Magnolia à Grandes fleurs" u="1"/>
        <s v="Eucalyptus" u="1"/>
        <s v=" Ailante glanduleux" u="1"/>
        <s v=" If commun" u="1"/>
        <s v=" Albizia" u="1"/>
        <s v=" Merisier" u="1"/>
        <s v=" Tulipier de Virginie" u="1"/>
        <s v=" Cèdre du Liban" u="1"/>
      </sharedItems>
    </cacheField>
    <cacheField name="Hauteur" numFmtId="0">
      <sharedItems containsSemiMixedTypes="0" containsString="0" containsNumber="1" containsInteger="1" minValue="6" maxValue="17"/>
    </cacheField>
    <cacheField name="Diamètre" numFmtId="0">
      <sharedItems containsSemiMixedTypes="0" containsString="0" containsNumber="1" containsInteger="1" minValue="20" maxValue="80"/>
    </cacheField>
    <cacheField name="H/D" numFmtId="1">
      <sharedItems containsSemiMixedTypes="0" containsString="0" containsNumber="1" minValue="7.5" maxValue="50"/>
    </cacheField>
    <cacheField name="Forme" numFmtId="0">
      <sharedItems/>
    </cacheField>
    <cacheField name="Stade de développement" numFmtId="0">
      <sharedItems/>
    </cacheField>
    <cacheField name="Etat Physiologique" numFmtId="0">
      <sharedItems/>
    </cacheField>
    <cacheField name="Probabilité d'Echec" numFmtId="0">
      <sharedItems/>
    </cacheField>
    <cacheField name="Cible" numFmtId="0">
      <sharedItems containsSemiMixedTypes="0" containsString="0" containsNumber="1" containsInteger="1" minValue="3" maxValue="3"/>
    </cacheField>
    <cacheField name="Diamètre de l'axe" numFmtId="0">
      <sharedItems containsSemiMixedTypes="0" containsString="0" containsNumber="1" containsInteger="1" minValue="3" maxValue="3"/>
    </cacheField>
    <cacheField name="Probabilité de risque de dommage" numFmtId="0">
      <sharedItems/>
    </cacheField>
    <cacheField name="Evaluation du risque" numFmtId="0">
      <sharedItems/>
    </cacheField>
    <cacheField name="Valeur Paysagère" numFmtId="0">
      <sharedItems/>
    </cacheField>
    <cacheField name=" Intérêt Ecologique" numFmtId="0">
      <sharedItems/>
    </cacheField>
    <cacheField name="Valeur d'Agrément" numFmtId="0">
      <sharedItems/>
    </cacheField>
    <cacheField name="Maintien" numFmtId="0">
      <sharedItems count="4">
        <s v="Supérieure à 10 ans"/>
        <s v="Moins de 10 ans"/>
        <s v="Moins de 5 ans" u="1"/>
        <s v="Moins d'un an" u="1"/>
      </sharedItems>
    </cacheField>
    <cacheField name="Symptôme" numFmtId="0">
      <sharedItems containsMixedTypes="1" containsNumber="1" containsInteger="1" minValue="0" maxValue="0"/>
    </cacheField>
    <cacheField name="Intensité" numFmtId="0">
      <sharedItems containsSemiMixedTypes="0" containsString="0" containsNumber="1" containsInteger="1" minValue="0" maxValue="2"/>
    </cacheField>
    <cacheField name="Symptôme Houppier" numFmtId="0">
      <sharedItems containsMixedTypes="1" containsNumber="1" containsInteger="1" minValue="0" maxValue="0"/>
    </cacheField>
    <cacheField name="Symptôme Ch" numFmtId="0">
      <sharedItems containsSemiMixedTypes="0" containsString="0" containsNumber="1" containsInteger="1" minValue="0" maxValue="0"/>
    </cacheField>
    <cacheField name="Intensité Ch" numFmtId="0">
      <sharedItems containsSemiMixedTypes="0" containsString="0" containsNumber="1" containsInteger="1" minValue="0" maxValue="0"/>
    </cacheField>
    <cacheField name="Symptôme Charpentière" numFmtId="0">
      <sharedItems containsSemiMixedTypes="0" containsString="0" containsNumber="1" containsInteger="1" minValue="0" maxValue="0"/>
    </cacheField>
    <cacheField name="Symptôme IC" numFmtId="0">
      <sharedItems containsSemiMixedTypes="0" containsString="0" containsNumber="1" containsInteger="1" minValue="0" maxValue="0"/>
    </cacheField>
    <cacheField name="Intensité IC" numFmtId="0">
      <sharedItems containsSemiMixedTypes="0" containsString="0" containsNumber="1" containsInteger="1" minValue="0" maxValue="0"/>
    </cacheField>
    <cacheField name="Symptôme Insertion Charpentière" numFmtId="0">
      <sharedItems containsSemiMixedTypes="0" containsString="0" containsNumber="1" containsInteger="1" minValue="0" maxValue="0"/>
    </cacheField>
    <cacheField name="Symptôme T" numFmtId="0">
      <sharedItems containsMixedTypes="1" containsNumber="1" containsInteger="1" minValue="0" maxValue="0"/>
    </cacheField>
    <cacheField name="Intensité T" numFmtId="0">
      <sharedItems containsSemiMixedTypes="0" containsString="0" containsNumber="1" containsInteger="1" minValue="0" maxValue="4"/>
    </cacheField>
    <cacheField name="Symptôme Tronc" numFmtId="0">
      <sharedItems containsMixedTypes="1" containsNumber="1" containsInteger="1" minValue="0" maxValue="0"/>
    </cacheField>
    <cacheField name="Symptôme C" numFmtId="0">
      <sharedItems containsSemiMixedTypes="0" containsString="0" containsNumber="1" containsInteger="1" minValue="0" maxValue="0"/>
    </cacheField>
    <cacheField name="Intensité C" numFmtId="0">
      <sharedItems containsSemiMixedTypes="0" containsString="0" containsNumber="1" containsInteger="1" minValue="0" maxValue="0"/>
    </cacheField>
    <cacheField name="Symptôme Collet" numFmtId="0">
      <sharedItems containsSemiMixedTypes="0" containsString="0" containsNumber="1" containsInteger="1" minValue="0" maxValue="0"/>
    </cacheField>
    <cacheField name="Preconisations" numFmtId="0">
      <sharedItems/>
    </cacheField>
    <cacheField name="Delais d'intervention" numFmtId="0">
      <sharedItems/>
    </cacheField>
    <cacheField name="Observations" numFmtId="0">
      <sharedItems containsMixedTypes="1" containsNumber="1" containsInteger="1" minValue="0" maxValue="0"/>
    </cacheField>
    <cacheField name="Latitude" numFmtId="0">
      <sharedItems containsSemiMixedTypes="0" containsString="0" containsNumber="1" minValue="0.73761361999999997" maxValue="0.73791503000000003"/>
    </cacheField>
    <cacheField name="Longitude" numFmtId="0">
      <sharedItems containsSemiMixedTypes="0" containsString="0" containsNumber="1" minValue="43.110681049999997" maxValue="43.110795690000003"/>
    </cacheField>
  </cacheFields>
  <extLst>
    <ext xmlns:x14="http://schemas.microsoft.com/office/spreadsheetml/2009/9/main" uri="{725AE2AE-9491-48be-B2B4-4EB974FC3084}">
      <x14:pivotCacheDefinition pivotCacheId="281584198"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baut Chrétien" refreshedDate="45098.648101273146" createdVersion="3" refreshedVersion="8" minRefreshableVersion="3" recordCount="6" xr:uid="{99053F2A-C187-4CD0-A3D1-36B0BDEEB3D7}">
  <cacheSource type="worksheet">
    <worksheetSource name="Tableau_donnees_brutes_rapport1"/>
  </cacheSource>
  <cacheFields count="37">
    <cacheField name="Numero" numFmtId="0">
      <sharedItems containsSemiMixedTypes="0" containsString="0" containsNumber="1" containsInteger="1" minValue="1" maxValue="6"/>
    </cacheField>
    <cacheField name="Essence" numFmtId="0">
      <sharedItems/>
    </cacheField>
    <cacheField name="Hauteur" numFmtId="0">
      <sharedItems containsSemiMixedTypes="0" containsString="0" containsNumber="1" containsInteger="1" minValue="6" maxValue="17"/>
    </cacheField>
    <cacheField name="Diamètre" numFmtId="0">
      <sharedItems containsSemiMixedTypes="0" containsString="0" containsNumber="1" containsInteger="1" minValue="20" maxValue="80"/>
    </cacheField>
    <cacheField name="H/D" numFmtId="1">
      <sharedItems containsSemiMixedTypes="0" containsString="0" containsNumber="1" minValue="7.5" maxValue="50"/>
    </cacheField>
    <cacheField name="Forme" numFmtId="0">
      <sharedItems/>
    </cacheField>
    <cacheField name="Stade de développement" numFmtId="0">
      <sharedItems/>
    </cacheField>
    <cacheField name="Etat Physiologique" numFmtId="0">
      <sharedItems count="5">
        <s v="Sain"/>
        <s v="Dépérissement irréversible"/>
        <s v="Stressé" u="1"/>
        <s v="Résilient" u="1"/>
        <s v="Mort" u="1"/>
      </sharedItems>
    </cacheField>
    <cacheField name="Probabilité d'Echec" numFmtId="0">
      <sharedItems/>
    </cacheField>
    <cacheField name="Cible" numFmtId="0">
      <sharedItems containsSemiMixedTypes="0" containsString="0" containsNumber="1" containsInteger="1" minValue="3" maxValue="3"/>
    </cacheField>
    <cacheField name="Diamètre de l'axe" numFmtId="0">
      <sharedItems containsSemiMixedTypes="0" containsString="0" containsNumber="1" containsInteger="1" minValue="3" maxValue="3"/>
    </cacheField>
    <cacheField name="Probabilité de risque de dommage" numFmtId="0">
      <sharedItems/>
    </cacheField>
    <cacheField name="Evaluation du risque" numFmtId="0">
      <sharedItems/>
    </cacheField>
    <cacheField name="Valeur Paysagère" numFmtId="0">
      <sharedItems/>
    </cacheField>
    <cacheField name=" Intérêt Ecologique" numFmtId="0">
      <sharedItems/>
    </cacheField>
    <cacheField name="Valeur d'Agrément" numFmtId="0">
      <sharedItems/>
    </cacheField>
    <cacheField name="Maintien" numFmtId="0">
      <sharedItems/>
    </cacheField>
    <cacheField name="Symptôme" numFmtId="0">
      <sharedItems containsMixedTypes="1" containsNumber="1" containsInteger="1" minValue="0" maxValue="0"/>
    </cacheField>
    <cacheField name="Intensité" numFmtId="0">
      <sharedItems containsSemiMixedTypes="0" containsString="0" containsNumber="1" containsInteger="1" minValue="0" maxValue="2"/>
    </cacheField>
    <cacheField name="Symptôme Houppier" numFmtId="0">
      <sharedItems containsMixedTypes="1" containsNumber="1" containsInteger="1" minValue="0" maxValue="0"/>
    </cacheField>
    <cacheField name="Symptôme Ch" numFmtId="0">
      <sharedItems containsSemiMixedTypes="0" containsString="0" containsNumber="1" containsInteger="1" minValue="0" maxValue="0"/>
    </cacheField>
    <cacheField name="Intensité Ch" numFmtId="0">
      <sharedItems containsSemiMixedTypes="0" containsString="0" containsNumber="1" containsInteger="1" minValue="0" maxValue="0"/>
    </cacheField>
    <cacheField name="Symptôme Charpentière" numFmtId="0">
      <sharedItems containsSemiMixedTypes="0" containsString="0" containsNumber="1" containsInteger="1" minValue="0" maxValue="0"/>
    </cacheField>
    <cacheField name="Symptôme IC" numFmtId="0">
      <sharedItems containsSemiMixedTypes="0" containsString="0" containsNumber="1" containsInteger="1" minValue="0" maxValue="0"/>
    </cacheField>
    <cacheField name="Intensité IC" numFmtId="0">
      <sharedItems containsSemiMixedTypes="0" containsString="0" containsNumber="1" containsInteger="1" minValue="0" maxValue="0"/>
    </cacheField>
    <cacheField name="Symptôme Insertion Charpentière" numFmtId="0">
      <sharedItems containsSemiMixedTypes="0" containsString="0" containsNumber="1" containsInteger="1" minValue="0" maxValue="0"/>
    </cacheField>
    <cacheField name="Symptôme T" numFmtId="0">
      <sharedItems containsMixedTypes="1" containsNumber="1" containsInteger="1" minValue="0" maxValue="0"/>
    </cacheField>
    <cacheField name="Intensité T" numFmtId="0">
      <sharedItems containsSemiMixedTypes="0" containsString="0" containsNumber="1" containsInteger="1" minValue="0" maxValue="4"/>
    </cacheField>
    <cacheField name="Symptôme Tronc" numFmtId="0">
      <sharedItems containsMixedTypes="1" containsNumber="1" containsInteger="1" minValue="0" maxValue="0"/>
    </cacheField>
    <cacheField name="Symptôme C" numFmtId="0">
      <sharedItems containsSemiMixedTypes="0" containsString="0" containsNumber="1" containsInteger="1" minValue="0" maxValue="0"/>
    </cacheField>
    <cacheField name="Intensité C" numFmtId="0">
      <sharedItems containsSemiMixedTypes="0" containsString="0" containsNumber="1" containsInteger="1" minValue="0" maxValue="0"/>
    </cacheField>
    <cacheField name="Symptôme Collet" numFmtId="0">
      <sharedItems containsSemiMixedTypes="0" containsString="0" containsNumber="1" containsInteger="1" minValue="0" maxValue="0"/>
    </cacheField>
    <cacheField name="Preconisations" numFmtId="0">
      <sharedItems/>
    </cacheField>
    <cacheField name="Delais d'intervention" numFmtId="0">
      <sharedItems/>
    </cacheField>
    <cacheField name="Observations" numFmtId="0">
      <sharedItems containsMixedTypes="1" containsNumber="1" containsInteger="1" minValue="0" maxValue="0"/>
    </cacheField>
    <cacheField name="Latitude" numFmtId="0">
      <sharedItems containsSemiMixedTypes="0" containsString="0" containsNumber="1" minValue="0.73761361999999997" maxValue="0.73791503000000003"/>
    </cacheField>
    <cacheField name="Longitude" numFmtId="0">
      <sharedItems containsSemiMixedTypes="0" containsString="0" containsNumber="1" minValue="43.110681049999997" maxValue="43.1107956900000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baut Chrétien" refreshedDate="45098.64810150463" createdVersion="3" refreshedVersion="8" minRefreshableVersion="3" recordCount="6" xr:uid="{012F7FB0-CFEB-43DB-9A53-4617B42011AC}">
  <cacheSource type="worksheet">
    <worksheetSource name="Tableau_donnees_brutes_rapport1"/>
  </cacheSource>
  <cacheFields count="37">
    <cacheField name="Numero" numFmtId="0">
      <sharedItems containsSemiMixedTypes="0" containsString="0" containsNumber="1" containsInteger="1" minValue="1" maxValue="6"/>
    </cacheField>
    <cacheField name="Essence" numFmtId="0">
      <sharedItems/>
    </cacheField>
    <cacheField name="Hauteur" numFmtId="0">
      <sharedItems containsSemiMixedTypes="0" containsString="0" containsNumber="1" containsInteger="1" minValue="6" maxValue="17"/>
    </cacheField>
    <cacheField name="Diamètre" numFmtId="0">
      <sharedItems containsSemiMixedTypes="0" containsString="0" containsNumber="1" containsInteger="1" minValue="20" maxValue="80"/>
    </cacheField>
    <cacheField name="H/D" numFmtId="1">
      <sharedItems containsSemiMixedTypes="0" containsString="0" containsNumber="1" minValue="7.5" maxValue="50"/>
    </cacheField>
    <cacheField name="Forme" numFmtId="0">
      <sharedItems/>
    </cacheField>
    <cacheField name="Stade de développement" numFmtId="0">
      <sharedItems/>
    </cacheField>
    <cacheField name="Etat Physiologique" numFmtId="0">
      <sharedItems/>
    </cacheField>
    <cacheField name="Probabilité d'Echec" numFmtId="0">
      <sharedItems/>
    </cacheField>
    <cacheField name="Cible" numFmtId="0">
      <sharedItems containsSemiMixedTypes="0" containsString="0" containsNumber="1" containsInteger="1" minValue="3" maxValue="3"/>
    </cacheField>
    <cacheField name="Diamètre de l'axe" numFmtId="0">
      <sharedItems containsSemiMixedTypes="0" containsString="0" containsNumber="1" containsInteger="1" minValue="3" maxValue="3"/>
    </cacheField>
    <cacheField name="Probabilité de risque de dommage" numFmtId="0">
      <sharedItems/>
    </cacheField>
    <cacheField name="Evaluation du risque" numFmtId="0">
      <sharedItems/>
    </cacheField>
    <cacheField name="Valeur Paysagère" numFmtId="0">
      <sharedItems/>
    </cacheField>
    <cacheField name=" Intérêt Ecologique" numFmtId="0">
      <sharedItems/>
    </cacheField>
    <cacheField name="Valeur d'Agrément" numFmtId="0">
      <sharedItems/>
    </cacheField>
    <cacheField name="Maintien" numFmtId="0">
      <sharedItems/>
    </cacheField>
    <cacheField name="Symptôme" numFmtId="0">
      <sharedItems containsMixedTypes="1" containsNumber="1" containsInteger="1" minValue="0" maxValue="0"/>
    </cacheField>
    <cacheField name="Intensité" numFmtId="0">
      <sharedItems containsSemiMixedTypes="0" containsString="0" containsNumber="1" containsInteger="1" minValue="0" maxValue="2"/>
    </cacheField>
    <cacheField name="Symptôme Houppier" numFmtId="0">
      <sharedItems containsMixedTypes="1" containsNumber="1" containsInteger="1" minValue="0" maxValue="0"/>
    </cacheField>
    <cacheField name="Symptôme Ch" numFmtId="0">
      <sharedItems containsSemiMixedTypes="0" containsString="0" containsNumber="1" containsInteger="1" minValue="0" maxValue="0"/>
    </cacheField>
    <cacheField name="Intensité Ch" numFmtId="0">
      <sharedItems containsSemiMixedTypes="0" containsString="0" containsNumber="1" containsInteger="1" minValue="0" maxValue="0"/>
    </cacheField>
    <cacheField name="Symptôme Charpentière" numFmtId="0">
      <sharedItems containsSemiMixedTypes="0" containsString="0" containsNumber="1" containsInteger="1" minValue="0" maxValue="0"/>
    </cacheField>
    <cacheField name="Symptôme IC" numFmtId="0">
      <sharedItems containsSemiMixedTypes="0" containsString="0" containsNumber="1" containsInteger="1" minValue="0" maxValue="0"/>
    </cacheField>
    <cacheField name="Intensité IC" numFmtId="0">
      <sharedItems containsSemiMixedTypes="0" containsString="0" containsNumber="1" containsInteger="1" minValue="0" maxValue="0"/>
    </cacheField>
    <cacheField name="Symptôme Insertion Charpentière" numFmtId="0">
      <sharedItems containsSemiMixedTypes="0" containsString="0" containsNumber="1" containsInteger="1" minValue="0" maxValue="0"/>
    </cacheField>
    <cacheField name="Symptôme T" numFmtId="0">
      <sharedItems containsMixedTypes="1" containsNumber="1" containsInteger="1" minValue="0" maxValue="0"/>
    </cacheField>
    <cacheField name="Intensité T" numFmtId="0">
      <sharedItems containsSemiMixedTypes="0" containsString="0" containsNumber="1" containsInteger="1" minValue="0" maxValue="4"/>
    </cacheField>
    <cacheField name="Symptôme Tronc" numFmtId="0">
      <sharedItems containsMixedTypes="1" containsNumber="1" containsInteger="1" minValue="0" maxValue="0"/>
    </cacheField>
    <cacheField name="Symptôme C" numFmtId="0">
      <sharedItems containsSemiMixedTypes="0" containsString="0" containsNumber="1" containsInteger="1" minValue="0" maxValue="0"/>
    </cacheField>
    <cacheField name="Intensité C" numFmtId="0">
      <sharedItems containsSemiMixedTypes="0" containsString="0" containsNumber="1" containsInteger="1" minValue="0" maxValue="0"/>
    </cacheField>
    <cacheField name="Symptôme Collet" numFmtId="0">
      <sharedItems containsSemiMixedTypes="0" containsString="0" containsNumber="1" containsInteger="1" minValue="0" maxValue="0"/>
    </cacheField>
    <cacheField name="Preconisations" numFmtId="0">
      <sharedItems/>
    </cacheField>
    <cacheField name="Delais d'intervention" numFmtId="0">
      <sharedItems/>
    </cacheField>
    <cacheField name="Observations" numFmtId="0">
      <sharedItems containsMixedTypes="1" containsNumber="1" containsInteger="1" minValue="0" maxValue="0"/>
    </cacheField>
    <cacheField name="Latitude" numFmtId="0">
      <sharedItems containsSemiMixedTypes="0" containsString="0" containsNumber="1" minValue="0.73761361999999997" maxValue="0.73791503000000003"/>
    </cacheField>
    <cacheField name="Longitude" numFmtId="0">
      <sharedItems containsSemiMixedTypes="0" containsString="0" containsNumber="1" minValue="43.110681049999997" maxValue="43.1107956900000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n v="1"/>
    <s v="Tilleul"/>
    <n v="17"/>
    <n v="60"/>
    <n v="28.333333333333332"/>
    <s v="Semi-libre"/>
    <s v="Adulte"/>
    <s v="Sain"/>
    <x v="0"/>
    <n v="3"/>
    <n v="3"/>
    <s v="&lt;1/1 000 000"/>
    <s v="Largement Acceptable"/>
    <s v="Important"/>
    <s v="Ordinaire"/>
    <s v="Important"/>
    <s v="Supérieure à 10 ans"/>
    <s v="Bois mort"/>
    <n v="1"/>
    <s v="Bois mort (1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85540999999999"/>
    <n v="43.110696259999997"/>
  </r>
  <r>
    <n v="2"/>
    <s v=" Marronnier commun"/>
    <n v="17"/>
    <n v="70"/>
    <n v="24.285714285714285"/>
    <s v="Semi-libre"/>
    <s v="Adulte"/>
    <s v="Sain"/>
    <x v="1"/>
    <n v="3"/>
    <n v="3"/>
    <s v="&lt;1/1 000 000"/>
    <s v="Largement Acceptable"/>
    <s v="Important"/>
    <s v="Ordinaire"/>
    <s v="Important"/>
    <s v="Supérieure à 10 ans"/>
    <s v="Bois mort"/>
    <n v="2"/>
    <s v="Bois mort (2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77764999999995"/>
    <n v="43.110746710000001"/>
  </r>
  <r>
    <n v="3"/>
    <s v=" Marronnier commun"/>
    <n v="17"/>
    <n v="70"/>
    <n v="24.285714285714285"/>
    <s v="Semi-libre"/>
    <s v="Adulte"/>
    <s v="Sain"/>
    <x v="1"/>
    <n v="3"/>
    <n v="3"/>
    <s v="&lt;1/1 000 000"/>
    <s v="Largement Acceptable"/>
    <s v="Important"/>
    <s v="Ordinaire"/>
    <s v="Important"/>
    <s v="Supérieure à 10 ans"/>
    <s v="Bois mort"/>
    <n v="2"/>
    <s v="Bois mort (2)"/>
    <n v="0"/>
    <n v="0"/>
    <n v="0"/>
    <n v="0"/>
    <n v="0"/>
    <n v="0"/>
    <s v="Fourche à écorce incluse"/>
    <n v="2"/>
    <s v="Fourche à écorce incluse (2)"/>
    <n v="0"/>
    <n v="0"/>
    <n v="0"/>
    <s v="Taille d'entretien"/>
    <s v="Selon le calendrier"/>
    <n v="0"/>
    <n v="0.73763745000000003"/>
    <n v="43.110730789999998"/>
  </r>
  <r>
    <n v="4"/>
    <s v=" Marronnier commun"/>
    <n v="17"/>
    <n v="80"/>
    <n v="21.25"/>
    <s v="Semi-libre"/>
    <s v="Adulte"/>
    <s v="Sain"/>
    <x v="0"/>
    <n v="3"/>
    <n v="3"/>
    <s v="&lt;1/1 000 000"/>
    <s v="Largement Acceptable"/>
    <s v="Important"/>
    <s v="Fort"/>
    <s v="Important"/>
    <s v="Supérieure à 10 ans"/>
    <s v="Bois mort"/>
    <n v="2"/>
    <s v="Bois mort (2)"/>
    <n v="0"/>
    <n v="0"/>
    <n v="0"/>
    <n v="0"/>
    <n v="0"/>
    <n v="0"/>
    <s v="Plaie de taille"/>
    <n v="1"/>
    <s v="Plaie de taille (1)"/>
    <n v="0"/>
    <n v="0"/>
    <n v="0"/>
    <s v="Taille d'entretien"/>
    <s v="Selon le calendrier"/>
    <s v="Sol perché ; mousse ; lierre ; bonne vitalité ; plaie de coupe bien recouvertes"/>
    <n v="0.73761361999999997"/>
    <n v="43.110681049999997"/>
  </r>
  <r>
    <n v="5"/>
    <s v=" Robinier faux acacia"/>
    <n v="6"/>
    <n v="80"/>
    <n v="7.5"/>
    <s v="Semi-libre"/>
    <s v="Adulte"/>
    <s v="Dépérissement irréversible"/>
    <x v="2"/>
    <n v="3"/>
    <n v="3"/>
    <s v="&lt;1/1 000 000"/>
    <s v="Largement Acceptable"/>
    <s v="Minime"/>
    <s v="Fort"/>
    <s v="Ordinaire"/>
    <s v="Moins de 10 ans"/>
    <s v="Bois mort"/>
    <n v="2"/>
    <s v="Bois mort (2)"/>
    <n v="0"/>
    <n v="0"/>
    <n v="0"/>
    <n v="0"/>
    <n v="0"/>
    <n v="0"/>
    <s v="Cavité interne"/>
    <n v="4"/>
    <s v="Cavité interne (4)"/>
    <n v="0"/>
    <n v="0"/>
    <n v="0"/>
    <s v="Surveillance"/>
    <s v="Courant 2026"/>
    <s v="Très bon DMH ; reprise sur chandelle"/>
    <n v="0.73786947000000003"/>
    <n v="43.110754780000001"/>
  </r>
  <r>
    <n v="6"/>
    <s v="Thuya"/>
    <n v="10"/>
    <n v="20"/>
    <n v="50"/>
    <s v="Semi-libre"/>
    <s v="Adulte"/>
    <s v="Sain"/>
    <x v="0"/>
    <n v="3"/>
    <n v="3"/>
    <s v="&lt;1/1 000 000"/>
    <s v="Largement Acceptable"/>
    <s v="Minime"/>
    <s v="Ordinaire"/>
    <s v="Ordinaire"/>
    <s v="Supérieure à 10 ans"/>
    <n v="0"/>
    <n v="0"/>
    <n v="0"/>
    <n v="0"/>
    <n v="0"/>
    <n v="0"/>
    <n v="0"/>
    <n v="0"/>
    <n v="0"/>
    <n v="0"/>
    <n v="0"/>
    <n v="0"/>
    <n v="0"/>
    <n v="0"/>
    <n v="0"/>
    <s v="Non Taille"/>
    <s v="Aucun"/>
    <s v="Haie en limite de propriété ; Dominé par le tilleul"/>
    <n v="0.73791503000000003"/>
    <n v="43.11079569000000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n v="1"/>
    <x v="0"/>
    <n v="17"/>
    <n v="60"/>
    <n v="28.333333333333332"/>
    <s v="Semi-libre"/>
    <s v="Adulte"/>
    <s v="Sain"/>
    <s v="Improbable"/>
    <x v="0"/>
    <n v="3"/>
    <s v="&lt;1/1 000 000"/>
    <s v="Largement Acceptable"/>
    <s v="Important"/>
    <s v="Ordinaire"/>
    <s v="Important"/>
    <s v="Supérieure à 10 ans"/>
    <s v="Bois mort"/>
    <n v="1"/>
    <s v="Bois mort (1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85540999999999"/>
    <n v="43.110696259999997"/>
  </r>
  <r>
    <n v="2"/>
    <x v="1"/>
    <n v="17"/>
    <n v="70"/>
    <n v="24.285714285714285"/>
    <s v="Semi-libre"/>
    <s v="Adulte"/>
    <s v="Sain"/>
    <s v="Très faible"/>
    <x v="0"/>
    <n v="3"/>
    <s v="&lt;1/1 000 000"/>
    <s v="Largement Acceptable"/>
    <s v="Important"/>
    <s v="Ordinaire"/>
    <s v="Important"/>
    <s v="Supérieure à 10 ans"/>
    <s v="Bois mort"/>
    <n v="2"/>
    <s v="Bois mort (2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77764999999995"/>
    <n v="43.110746710000001"/>
  </r>
  <r>
    <n v="3"/>
    <x v="1"/>
    <n v="17"/>
    <n v="70"/>
    <n v="24.285714285714285"/>
    <s v="Semi-libre"/>
    <s v="Adulte"/>
    <s v="Sain"/>
    <s v="Très faible"/>
    <x v="0"/>
    <n v="3"/>
    <s v="&lt;1/1 000 000"/>
    <s v="Largement Acceptable"/>
    <s v="Important"/>
    <s v="Ordinaire"/>
    <s v="Important"/>
    <s v="Supérieure à 10 ans"/>
    <s v="Bois mort"/>
    <n v="2"/>
    <s v="Bois mort (2)"/>
    <n v="0"/>
    <n v="0"/>
    <n v="0"/>
    <n v="0"/>
    <n v="0"/>
    <n v="0"/>
    <s v="Fourche à écorce incluse"/>
    <n v="2"/>
    <s v="Fourche à écorce incluse (2)"/>
    <n v="0"/>
    <n v="0"/>
    <n v="0"/>
    <s v="Taille d'entretien"/>
    <s v="Selon le calendrier"/>
    <n v="0"/>
    <n v="0.73763745000000003"/>
    <n v="43.110730789999998"/>
  </r>
  <r>
    <n v="4"/>
    <x v="1"/>
    <n v="17"/>
    <n v="80"/>
    <n v="21.25"/>
    <s v="Semi-libre"/>
    <s v="Adulte"/>
    <s v="Sain"/>
    <s v="Improbable"/>
    <x v="0"/>
    <n v="3"/>
    <s v="&lt;1/1 000 000"/>
    <s v="Largement Acceptable"/>
    <s v="Important"/>
    <s v="Fort"/>
    <s v="Important"/>
    <s v="Supérieure à 10 ans"/>
    <s v="Bois mort"/>
    <n v="2"/>
    <s v="Bois mort (2)"/>
    <n v="0"/>
    <n v="0"/>
    <n v="0"/>
    <n v="0"/>
    <n v="0"/>
    <n v="0"/>
    <s v="Plaie de taille"/>
    <n v="1"/>
    <s v="Plaie de taille (1)"/>
    <n v="0"/>
    <n v="0"/>
    <n v="0"/>
    <s v="Taille d'entretien"/>
    <s v="Selon le calendrier"/>
    <s v="Sol perché ; mousse ; lierre ; bonne vitalité ; plaie de coupe bien recouvertes"/>
    <n v="0.73761361999999997"/>
    <n v="43.110681049999997"/>
  </r>
  <r>
    <n v="5"/>
    <x v="2"/>
    <n v="6"/>
    <n v="80"/>
    <n v="7.5"/>
    <s v="Semi-libre"/>
    <s v="Adulte"/>
    <s v="Dépérissement irréversible"/>
    <s v="Echec possible sous contraintes très anormales"/>
    <x v="0"/>
    <n v="3"/>
    <s v="&lt;1/1 000 000"/>
    <s v="Largement Acceptable"/>
    <s v="Minime"/>
    <s v="Fort"/>
    <s v="Ordinaire"/>
    <s v="Moins de 10 ans"/>
    <s v="Bois mort"/>
    <n v="2"/>
    <s v="Bois mort (2)"/>
    <n v="0"/>
    <n v="0"/>
    <n v="0"/>
    <n v="0"/>
    <n v="0"/>
    <n v="0"/>
    <s v="Cavité interne"/>
    <n v="4"/>
    <s v="Cavité interne (4)"/>
    <n v="0"/>
    <n v="0"/>
    <n v="0"/>
    <s v="Surveillance"/>
    <s v="Courant 2026"/>
    <s v="Très bon DMH ; reprise sur chandelle"/>
    <n v="0.73786947000000003"/>
    <n v="43.110754780000001"/>
  </r>
  <r>
    <n v="6"/>
    <x v="3"/>
    <n v="10"/>
    <n v="20"/>
    <n v="50"/>
    <s v="Semi-libre"/>
    <s v="Adulte"/>
    <s v="Sain"/>
    <s v="Improbable"/>
    <x v="0"/>
    <n v="3"/>
    <s v="&lt;1/1 000 000"/>
    <s v="Largement Acceptable"/>
    <s v="Minime"/>
    <s v="Ordinaire"/>
    <s v="Ordinaire"/>
    <s v="Supérieure à 10 ans"/>
    <n v="0"/>
    <n v="0"/>
    <n v="0"/>
    <n v="0"/>
    <n v="0"/>
    <n v="0"/>
    <n v="0"/>
    <n v="0"/>
    <n v="0"/>
    <n v="0"/>
    <n v="0"/>
    <n v="0"/>
    <n v="0"/>
    <n v="0"/>
    <n v="0"/>
    <s v="Non Taille"/>
    <s v="Aucun"/>
    <s v="Haie en limite de propriété ; Dominé par le tilleul"/>
    <n v="0.73791503000000003"/>
    <n v="43.11079569000000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n v="1"/>
    <s v="Tilleul"/>
    <n v="17"/>
    <n v="60"/>
    <n v="28.333333333333332"/>
    <s v="Semi-libre"/>
    <s v="Adulte"/>
    <s v="Sain"/>
    <s v="Improbable"/>
    <n v="3"/>
    <n v="3"/>
    <s v="&lt;1/1 000 000"/>
    <s v="Largement Acceptable"/>
    <s v="Important"/>
    <s v="Ordinaire"/>
    <s v="Important"/>
    <s v="Supérieure à 10 ans"/>
    <s v="Bois mort"/>
    <n v="1"/>
    <s v="Bois mort (1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85540999999999"/>
    <n v="43.110696259999997"/>
  </r>
  <r>
    <n v="2"/>
    <s v=" Marronnier commun"/>
    <n v="17"/>
    <n v="70"/>
    <n v="24.285714285714285"/>
    <s v="Semi-libre"/>
    <s v="Adulte"/>
    <s v="Sain"/>
    <s v="Très faible"/>
    <n v="3"/>
    <n v="3"/>
    <s v="&lt;1/1 000 000"/>
    <s v="Largement Acceptable"/>
    <s v="Important"/>
    <s v="Ordinaire"/>
    <s v="Important"/>
    <s v="Supérieure à 10 ans"/>
    <s v="Bois mort"/>
    <n v="2"/>
    <s v="Bois mort (2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77764999999995"/>
    <n v="43.110746710000001"/>
  </r>
  <r>
    <n v="3"/>
    <s v=" Marronnier commun"/>
    <n v="17"/>
    <n v="70"/>
    <n v="24.285714285714285"/>
    <s v="Semi-libre"/>
    <s v="Adulte"/>
    <s v="Sain"/>
    <s v="Très faible"/>
    <n v="3"/>
    <n v="3"/>
    <s v="&lt;1/1 000 000"/>
    <s v="Largement Acceptable"/>
    <s v="Important"/>
    <s v="Ordinaire"/>
    <s v="Important"/>
    <s v="Supérieure à 10 ans"/>
    <s v="Bois mort"/>
    <n v="2"/>
    <s v="Bois mort (2)"/>
    <n v="0"/>
    <n v="0"/>
    <n v="0"/>
    <n v="0"/>
    <n v="0"/>
    <n v="0"/>
    <s v="Fourche à écorce incluse"/>
    <n v="2"/>
    <s v="Fourche à écorce incluse (2)"/>
    <n v="0"/>
    <n v="0"/>
    <n v="0"/>
    <s v="Taille d'entretien"/>
    <s v="Selon le calendrier"/>
    <n v="0"/>
    <n v="0.73763745000000003"/>
    <n v="43.110730789999998"/>
  </r>
  <r>
    <n v="4"/>
    <s v=" Marronnier commun"/>
    <n v="17"/>
    <n v="80"/>
    <n v="21.25"/>
    <s v="Semi-libre"/>
    <s v="Adulte"/>
    <s v="Sain"/>
    <s v="Improbable"/>
    <n v="3"/>
    <n v="3"/>
    <s v="&lt;1/1 000 000"/>
    <s v="Largement Acceptable"/>
    <s v="Important"/>
    <s v="Fort"/>
    <s v="Important"/>
    <s v="Supérieure à 10 ans"/>
    <s v="Bois mort"/>
    <n v="2"/>
    <s v="Bois mort (2)"/>
    <n v="0"/>
    <n v="0"/>
    <n v="0"/>
    <n v="0"/>
    <n v="0"/>
    <n v="0"/>
    <s v="Plaie de taille"/>
    <n v="1"/>
    <s v="Plaie de taille (1)"/>
    <n v="0"/>
    <n v="0"/>
    <n v="0"/>
    <s v="Taille d'entretien"/>
    <s v="Selon le calendrier"/>
    <s v="Sol perché ; mousse ; lierre ; bonne vitalité ; plaie de coupe bien recouvertes"/>
    <n v="0.73761361999999997"/>
    <n v="43.110681049999997"/>
  </r>
  <r>
    <n v="5"/>
    <s v=" Robinier faux acacia"/>
    <n v="6"/>
    <n v="80"/>
    <n v="7.5"/>
    <s v="Semi-libre"/>
    <s v="Adulte"/>
    <s v="Dépérissement irréversible"/>
    <s v="Echec possible sous contraintes très anormales"/>
    <n v="3"/>
    <n v="3"/>
    <s v="&lt;1/1 000 000"/>
    <s v="Largement Acceptable"/>
    <s v="Minime"/>
    <s v="Fort"/>
    <s v="Ordinaire"/>
    <s v="Moins de 10 ans"/>
    <s v="Bois mort"/>
    <n v="2"/>
    <s v="Bois mort (2)"/>
    <n v="0"/>
    <n v="0"/>
    <n v="0"/>
    <n v="0"/>
    <n v="0"/>
    <n v="0"/>
    <s v="Cavité interne"/>
    <n v="4"/>
    <s v="Cavité interne (4)"/>
    <n v="0"/>
    <n v="0"/>
    <n v="0"/>
    <s v="Surveillance"/>
    <s v="Courant 2026"/>
    <s v="Très bon DMH ; reprise sur chandelle"/>
    <n v="0.73786947000000003"/>
    <n v="43.110754780000001"/>
  </r>
  <r>
    <n v="6"/>
    <s v="Thuya"/>
    <n v="10"/>
    <n v="20"/>
    <n v="50"/>
    <s v="Semi-libre"/>
    <s v="Adulte"/>
    <s v="Sain"/>
    <s v="Improbable"/>
    <n v="3"/>
    <n v="3"/>
    <s v="&lt;1/1 000 000"/>
    <s v="Largement Acceptable"/>
    <s v="Minime"/>
    <s v="Ordinaire"/>
    <s v="Ordinaire"/>
    <s v="Supérieure à 10 ans"/>
    <n v="0"/>
    <n v="0"/>
    <n v="0"/>
    <n v="0"/>
    <n v="0"/>
    <n v="0"/>
    <n v="0"/>
    <n v="0"/>
    <n v="0"/>
    <n v="0"/>
    <n v="0"/>
    <n v="0"/>
    <n v="0"/>
    <n v="0"/>
    <n v="0"/>
    <s v="Non Taille"/>
    <s v="Aucun"/>
    <s v="Haie en limite de propriété ; Dominé par le tilleul"/>
    <n v="0.73791503000000003"/>
    <n v="43.110795690000003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n v="1"/>
    <s v="Tilleul"/>
    <n v="17"/>
    <n v="60"/>
    <n v="28.333333333333332"/>
    <x v="0"/>
    <s v="Adulte"/>
    <s v="Sain"/>
    <s v="Improbable"/>
    <n v="3"/>
    <n v="3"/>
    <s v="&lt;1/1 000 000"/>
    <s v="Largement Acceptable"/>
    <s v="Important"/>
    <s v="Ordinaire"/>
    <s v="Important"/>
    <s v="Supérieure à 10 ans"/>
    <s v="Bois mort"/>
    <n v="1"/>
    <s v="Bois mort (1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85540999999999"/>
    <n v="43.110696259999997"/>
  </r>
  <r>
    <n v="2"/>
    <s v=" Marronnier commun"/>
    <n v="17"/>
    <n v="70"/>
    <n v="24.285714285714285"/>
    <x v="0"/>
    <s v="Adulte"/>
    <s v="Sain"/>
    <s v="Très faible"/>
    <n v="3"/>
    <n v="3"/>
    <s v="&lt;1/1 000 000"/>
    <s v="Largement Acceptable"/>
    <s v="Important"/>
    <s v="Ordinaire"/>
    <s v="Important"/>
    <s v="Supérieure à 10 ans"/>
    <s v="Bois mort"/>
    <n v="2"/>
    <s v="Bois mort (2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77764999999995"/>
    <n v="43.110746710000001"/>
  </r>
  <r>
    <n v="3"/>
    <s v=" Marronnier commun"/>
    <n v="17"/>
    <n v="70"/>
    <n v="24.285714285714285"/>
    <x v="0"/>
    <s v="Adulte"/>
    <s v="Sain"/>
    <s v="Très faible"/>
    <n v="3"/>
    <n v="3"/>
    <s v="&lt;1/1 000 000"/>
    <s v="Largement Acceptable"/>
    <s v="Important"/>
    <s v="Ordinaire"/>
    <s v="Important"/>
    <s v="Supérieure à 10 ans"/>
    <s v="Bois mort"/>
    <n v="2"/>
    <s v="Bois mort (2)"/>
    <n v="0"/>
    <n v="0"/>
    <n v="0"/>
    <n v="0"/>
    <n v="0"/>
    <n v="0"/>
    <s v="Fourche à écorce incluse"/>
    <n v="2"/>
    <s v="Fourche à écorce incluse (2)"/>
    <n v="0"/>
    <n v="0"/>
    <n v="0"/>
    <s v="Taille d'entretien"/>
    <s v="Selon le calendrier"/>
    <n v="0"/>
    <n v="0.73763745000000003"/>
    <n v="43.110730789999998"/>
  </r>
  <r>
    <n v="4"/>
    <s v=" Marronnier commun"/>
    <n v="17"/>
    <n v="80"/>
    <n v="21.25"/>
    <x v="0"/>
    <s v="Adulte"/>
    <s v="Sain"/>
    <s v="Improbable"/>
    <n v="3"/>
    <n v="3"/>
    <s v="&lt;1/1 000 000"/>
    <s v="Largement Acceptable"/>
    <s v="Important"/>
    <s v="Fort"/>
    <s v="Important"/>
    <s v="Supérieure à 10 ans"/>
    <s v="Bois mort"/>
    <n v="2"/>
    <s v="Bois mort (2)"/>
    <n v="0"/>
    <n v="0"/>
    <n v="0"/>
    <n v="0"/>
    <n v="0"/>
    <n v="0"/>
    <s v="Plaie de taille"/>
    <n v="1"/>
    <s v="Plaie de taille (1)"/>
    <n v="0"/>
    <n v="0"/>
    <n v="0"/>
    <s v="Taille d'entretien"/>
    <s v="Selon le calendrier"/>
    <s v="Sol perché ; mousse ; lierre ; bonne vitalité ; plaie de coupe bien recouvertes"/>
    <n v="0.73761361999999997"/>
    <n v="43.110681049999997"/>
  </r>
  <r>
    <n v="5"/>
    <s v=" Robinier faux acacia"/>
    <n v="6"/>
    <n v="80"/>
    <n v="7.5"/>
    <x v="0"/>
    <s v="Adulte"/>
    <s v="Dépérissement irréversible"/>
    <s v="Echec possible sous contraintes très anormales"/>
    <n v="3"/>
    <n v="3"/>
    <s v="&lt;1/1 000 000"/>
    <s v="Largement Acceptable"/>
    <s v="Minime"/>
    <s v="Fort"/>
    <s v="Ordinaire"/>
    <s v="Moins de 10 ans"/>
    <s v="Bois mort"/>
    <n v="2"/>
    <s v="Bois mort (2)"/>
    <n v="0"/>
    <n v="0"/>
    <n v="0"/>
    <n v="0"/>
    <n v="0"/>
    <n v="0"/>
    <s v="Cavité interne"/>
    <n v="4"/>
    <s v="Cavité interne (4)"/>
    <n v="0"/>
    <n v="0"/>
    <n v="0"/>
    <s v="Surveillance"/>
    <s v="Courant 2026"/>
    <s v="Très bon DMH ; reprise sur chandelle"/>
    <n v="0.73786947000000003"/>
    <n v="43.110754780000001"/>
  </r>
  <r>
    <n v="6"/>
    <s v="Thuya"/>
    <n v="10"/>
    <n v="20"/>
    <n v="50"/>
    <x v="0"/>
    <s v="Adulte"/>
    <s v="Sain"/>
    <s v="Improbable"/>
    <n v="3"/>
    <n v="3"/>
    <s v="&lt;1/1 000 000"/>
    <s v="Largement Acceptable"/>
    <s v="Minime"/>
    <s v="Ordinaire"/>
    <s v="Ordinaire"/>
    <s v="Supérieure à 10 ans"/>
    <n v="0"/>
    <n v="0"/>
    <n v="0"/>
    <n v="0"/>
    <n v="0"/>
    <n v="0"/>
    <n v="0"/>
    <n v="0"/>
    <n v="0"/>
    <n v="0"/>
    <n v="0"/>
    <n v="0"/>
    <n v="0"/>
    <n v="0"/>
    <n v="0"/>
    <s v="Non Taille"/>
    <s v="Aucun"/>
    <s v="Haie en limite de propriété ; Dominé par le tilleul"/>
    <n v="0.73791503000000003"/>
    <n v="43.110795690000003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n v="1"/>
    <s v="Tilleul"/>
    <n v="17"/>
    <n v="60"/>
    <n v="28.333333333333332"/>
    <s v="Semi-libre"/>
    <s v="Adulte"/>
    <s v="Sain"/>
    <s v="Improbable"/>
    <n v="3"/>
    <n v="3"/>
    <s v="&lt;1/1 000 000"/>
    <s v="Largement Acceptable"/>
    <s v="Important"/>
    <s v="Ordinaire"/>
    <s v="Important"/>
    <s v="Supérieure à 10 ans"/>
    <s v="Bois mort"/>
    <n v="1"/>
    <s v="Bois mort (1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85540999999999"/>
    <n v="43.110696259999997"/>
  </r>
  <r>
    <n v="2"/>
    <s v=" Marronnier commun"/>
    <n v="17"/>
    <n v="70"/>
    <n v="24.285714285714285"/>
    <s v="Semi-libre"/>
    <s v="Adulte"/>
    <s v="Sain"/>
    <s v="Très faible"/>
    <n v="3"/>
    <n v="3"/>
    <s v="&lt;1/1 000 000"/>
    <s v="Largement Acceptable"/>
    <s v="Important"/>
    <s v="Ordinaire"/>
    <s v="Important"/>
    <s v="Supérieure à 10 ans"/>
    <s v="Bois mort"/>
    <n v="2"/>
    <s v="Bois mort (2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77764999999995"/>
    <n v="43.110746710000001"/>
  </r>
  <r>
    <n v="3"/>
    <s v=" Marronnier commun"/>
    <n v="17"/>
    <n v="70"/>
    <n v="24.285714285714285"/>
    <s v="Semi-libre"/>
    <s v="Adulte"/>
    <s v="Sain"/>
    <s v="Très faible"/>
    <n v="3"/>
    <n v="3"/>
    <s v="&lt;1/1 000 000"/>
    <s v="Largement Acceptable"/>
    <s v="Important"/>
    <s v="Ordinaire"/>
    <s v="Important"/>
    <s v="Supérieure à 10 ans"/>
    <s v="Bois mort"/>
    <n v="2"/>
    <s v="Bois mort (2)"/>
    <n v="0"/>
    <n v="0"/>
    <n v="0"/>
    <n v="0"/>
    <n v="0"/>
    <n v="0"/>
    <s v="Fourche à écorce incluse"/>
    <n v="2"/>
    <s v="Fourche à écorce incluse (2)"/>
    <n v="0"/>
    <n v="0"/>
    <n v="0"/>
    <s v="Taille d'entretien"/>
    <s v="Selon le calendrier"/>
    <n v="0"/>
    <n v="0.73763745000000003"/>
    <n v="43.110730789999998"/>
  </r>
  <r>
    <n v="4"/>
    <s v=" Marronnier commun"/>
    <n v="17"/>
    <n v="80"/>
    <n v="21.25"/>
    <s v="Semi-libre"/>
    <s v="Adulte"/>
    <s v="Sain"/>
    <s v="Improbable"/>
    <n v="3"/>
    <n v="3"/>
    <s v="&lt;1/1 000 000"/>
    <s v="Largement Acceptable"/>
    <s v="Important"/>
    <s v="Fort"/>
    <s v="Important"/>
    <s v="Supérieure à 10 ans"/>
    <s v="Bois mort"/>
    <n v="2"/>
    <s v="Bois mort (2)"/>
    <n v="0"/>
    <n v="0"/>
    <n v="0"/>
    <n v="0"/>
    <n v="0"/>
    <n v="0"/>
    <s v="Plaie de taille"/>
    <n v="1"/>
    <s v="Plaie de taille (1)"/>
    <n v="0"/>
    <n v="0"/>
    <n v="0"/>
    <s v="Taille d'entretien"/>
    <s v="Selon le calendrier"/>
    <s v="Sol perché ; mousse ; lierre ; bonne vitalité ; plaie de coupe bien recouvertes"/>
    <n v="0.73761361999999997"/>
    <n v="43.110681049999997"/>
  </r>
  <r>
    <n v="5"/>
    <s v=" Robinier faux acacia"/>
    <n v="6"/>
    <n v="80"/>
    <n v="7.5"/>
    <s v="Semi-libre"/>
    <s v="Adulte"/>
    <s v="Dépérissement irréversible"/>
    <s v="Echec possible sous contraintes très anormales"/>
    <n v="3"/>
    <n v="3"/>
    <s v="&lt;1/1 000 000"/>
    <s v="Largement Acceptable"/>
    <s v="Minime"/>
    <s v="Fort"/>
    <s v="Ordinaire"/>
    <s v="Moins de 10 ans"/>
    <s v="Bois mort"/>
    <n v="2"/>
    <s v="Bois mort (2)"/>
    <n v="0"/>
    <n v="0"/>
    <n v="0"/>
    <n v="0"/>
    <n v="0"/>
    <n v="0"/>
    <s v="Cavité interne"/>
    <n v="4"/>
    <s v="Cavité interne (4)"/>
    <n v="0"/>
    <n v="0"/>
    <n v="0"/>
    <s v="Surveillance"/>
    <s v="Courant 2026"/>
    <s v="Très bon DMH ; reprise sur chandelle"/>
    <n v="0.73786947000000003"/>
    <n v="43.110754780000001"/>
  </r>
  <r>
    <n v="6"/>
    <s v="Thuya"/>
    <n v="10"/>
    <n v="20"/>
    <n v="50"/>
    <s v="Semi-libre"/>
    <s v="Adulte"/>
    <s v="Sain"/>
    <s v="Improbable"/>
    <n v="3"/>
    <n v="3"/>
    <s v="&lt;1/1 000 000"/>
    <s v="Largement Acceptable"/>
    <s v="Minime"/>
    <s v="Ordinaire"/>
    <s v="Ordinaire"/>
    <s v="Supérieure à 10 ans"/>
    <n v="0"/>
    <n v="0"/>
    <n v="0"/>
    <n v="0"/>
    <n v="0"/>
    <n v="0"/>
    <n v="0"/>
    <n v="0"/>
    <n v="0"/>
    <n v="0"/>
    <n v="0"/>
    <n v="0"/>
    <n v="0"/>
    <n v="0"/>
    <n v="0"/>
    <s v="Non Taille"/>
    <s v="Aucun"/>
    <s v="Haie en limite de propriété ; Dominé par le tilleul"/>
    <n v="0.73791503000000003"/>
    <n v="43.110795690000003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n v="1"/>
    <s v="Tilleul"/>
    <n v="17"/>
    <n v="60"/>
    <n v="28.333333333333332"/>
    <s v="Semi-libre"/>
    <s v="Adulte"/>
    <s v="Sain"/>
    <s v="Improbable"/>
    <n v="3"/>
    <n v="3"/>
    <s v="&lt;1/1 000 000"/>
    <x v="0"/>
    <s v="Important"/>
    <s v="Ordinaire"/>
    <s v="Important"/>
    <s v="Supérieure à 10 ans"/>
    <s v="Bois mort"/>
    <n v="1"/>
    <s v="Bois mort (1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85540999999999"/>
    <n v="43.110696259999997"/>
  </r>
  <r>
    <n v="2"/>
    <s v=" Marronnier commun"/>
    <n v="17"/>
    <n v="70"/>
    <n v="24.285714285714285"/>
    <s v="Semi-libre"/>
    <s v="Adulte"/>
    <s v="Sain"/>
    <s v="Très faible"/>
    <n v="3"/>
    <n v="3"/>
    <s v="&lt;1/1 000 000"/>
    <x v="0"/>
    <s v="Important"/>
    <s v="Ordinaire"/>
    <s v="Important"/>
    <s v="Supérieure à 10 ans"/>
    <s v="Bois mort"/>
    <n v="2"/>
    <s v="Bois mort (2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77764999999995"/>
    <n v="43.110746710000001"/>
  </r>
  <r>
    <n v="3"/>
    <s v=" Marronnier commun"/>
    <n v="17"/>
    <n v="70"/>
    <n v="24.285714285714285"/>
    <s v="Semi-libre"/>
    <s v="Adulte"/>
    <s v="Sain"/>
    <s v="Très faible"/>
    <n v="3"/>
    <n v="3"/>
    <s v="&lt;1/1 000 000"/>
    <x v="0"/>
    <s v="Important"/>
    <s v="Ordinaire"/>
    <s v="Important"/>
    <s v="Supérieure à 10 ans"/>
    <s v="Bois mort"/>
    <n v="2"/>
    <s v="Bois mort (2)"/>
    <n v="0"/>
    <n v="0"/>
    <n v="0"/>
    <n v="0"/>
    <n v="0"/>
    <n v="0"/>
    <s v="Fourche à écorce incluse"/>
    <n v="2"/>
    <s v="Fourche à écorce incluse (2)"/>
    <n v="0"/>
    <n v="0"/>
    <n v="0"/>
    <s v="Taille d'entretien"/>
    <s v="Selon le calendrier"/>
    <n v="0"/>
    <n v="0.73763745000000003"/>
    <n v="43.110730789999998"/>
  </r>
  <r>
    <n v="4"/>
    <s v=" Marronnier commun"/>
    <n v="17"/>
    <n v="80"/>
    <n v="21.25"/>
    <s v="Semi-libre"/>
    <s v="Adulte"/>
    <s v="Sain"/>
    <s v="Improbable"/>
    <n v="3"/>
    <n v="3"/>
    <s v="&lt;1/1 000 000"/>
    <x v="0"/>
    <s v="Important"/>
    <s v="Fort"/>
    <s v="Important"/>
    <s v="Supérieure à 10 ans"/>
    <s v="Bois mort"/>
    <n v="2"/>
    <s v="Bois mort (2)"/>
    <n v="0"/>
    <n v="0"/>
    <n v="0"/>
    <n v="0"/>
    <n v="0"/>
    <n v="0"/>
    <s v="Plaie de taille"/>
    <n v="1"/>
    <s v="Plaie de taille (1)"/>
    <n v="0"/>
    <n v="0"/>
    <n v="0"/>
    <s v="Taille d'entretien"/>
    <s v="Selon le calendrier"/>
    <s v="Sol perché ; mousse ; lierre ; bonne vitalité ; plaie de coupe bien recouvertes"/>
    <n v="0.73761361999999997"/>
    <n v="43.110681049999997"/>
  </r>
  <r>
    <n v="5"/>
    <s v=" Robinier faux acacia"/>
    <n v="6"/>
    <n v="80"/>
    <n v="7.5"/>
    <s v="Semi-libre"/>
    <s v="Adulte"/>
    <s v="Dépérissement irréversible"/>
    <s v="Echec possible sous contraintes très anormales"/>
    <n v="3"/>
    <n v="3"/>
    <s v="&lt;1/1 000 000"/>
    <x v="0"/>
    <s v="Minime"/>
    <s v="Fort"/>
    <s v="Ordinaire"/>
    <s v="Moins de 10 ans"/>
    <s v="Bois mort"/>
    <n v="2"/>
    <s v="Bois mort (2)"/>
    <n v="0"/>
    <n v="0"/>
    <n v="0"/>
    <n v="0"/>
    <n v="0"/>
    <n v="0"/>
    <s v="Cavité interne"/>
    <n v="4"/>
    <s v="Cavité interne (4)"/>
    <n v="0"/>
    <n v="0"/>
    <n v="0"/>
    <s v="Surveillance"/>
    <s v="Courant 2026"/>
    <s v="Très bon DMH ; reprise sur chandelle"/>
    <n v="0.73786947000000003"/>
    <n v="43.110754780000001"/>
  </r>
  <r>
    <n v="6"/>
    <s v="Thuya"/>
    <n v="10"/>
    <n v="20"/>
    <n v="50"/>
    <s v="Semi-libre"/>
    <s v="Adulte"/>
    <s v="Sain"/>
    <s v="Improbable"/>
    <n v="3"/>
    <n v="3"/>
    <s v="&lt;1/1 000 000"/>
    <x v="0"/>
    <s v="Minime"/>
    <s v="Ordinaire"/>
    <s v="Ordinaire"/>
    <s v="Supérieure à 10 ans"/>
    <n v="0"/>
    <n v="0"/>
    <n v="0"/>
    <n v="0"/>
    <n v="0"/>
    <n v="0"/>
    <n v="0"/>
    <n v="0"/>
    <n v="0"/>
    <n v="0"/>
    <n v="0"/>
    <n v="0"/>
    <n v="0"/>
    <n v="0"/>
    <n v="0"/>
    <s v="Non Taille"/>
    <s v="Aucun"/>
    <s v="Haie en limite de propriété ; Dominé par le tilleul"/>
    <n v="0.73791503000000003"/>
    <n v="43.110795690000003"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n v="1"/>
    <s v="Tilleul"/>
    <n v="17"/>
    <n v="60"/>
    <n v="28.333333333333332"/>
    <s v="Semi-libre"/>
    <x v="0"/>
    <s v="Sain"/>
    <s v="Improbable"/>
    <n v="3"/>
    <n v="3"/>
    <s v="&lt;1/1 000 000"/>
    <s v="Largement Acceptable"/>
    <s v="Important"/>
    <s v="Ordinaire"/>
    <s v="Important"/>
    <s v="Supérieure à 10 ans"/>
    <s v="Bois mort"/>
    <n v="1"/>
    <s v="Bois mort (1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85540999999999"/>
    <n v="43.110696259999997"/>
  </r>
  <r>
    <n v="2"/>
    <s v=" Marronnier commun"/>
    <n v="17"/>
    <n v="70"/>
    <n v="24.285714285714285"/>
    <s v="Semi-libre"/>
    <x v="0"/>
    <s v="Sain"/>
    <s v="Très faible"/>
    <n v="3"/>
    <n v="3"/>
    <s v="&lt;1/1 000 000"/>
    <s v="Largement Acceptable"/>
    <s v="Important"/>
    <s v="Ordinaire"/>
    <s v="Important"/>
    <s v="Supérieure à 10 ans"/>
    <s v="Bois mort"/>
    <n v="2"/>
    <s v="Bois mort (2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77764999999995"/>
    <n v="43.110746710000001"/>
  </r>
  <r>
    <n v="3"/>
    <s v=" Marronnier commun"/>
    <n v="17"/>
    <n v="70"/>
    <n v="24.285714285714285"/>
    <s v="Semi-libre"/>
    <x v="0"/>
    <s v="Sain"/>
    <s v="Très faible"/>
    <n v="3"/>
    <n v="3"/>
    <s v="&lt;1/1 000 000"/>
    <s v="Largement Acceptable"/>
    <s v="Important"/>
    <s v="Ordinaire"/>
    <s v="Important"/>
    <s v="Supérieure à 10 ans"/>
    <s v="Bois mort"/>
    <n v="2"/>
    <s v="Bois mort (2)"/>
    <n v="0"/>
    <n v="0"/>
    <n v="0"/>
    <n v="0"/>
    <n v="0"/>
    <n v="0"/>
    <s v="Fourche à écorce incluse"/>
    <n v="2"/>
    <s v="Fourche à écorce incluse (2)"/>
    <n v="0"/>
    <n v="0"/>
    <n v="0"/>
    <s v="Taille d'entretien"/>
    <s v="Selon le calendrier"/>
    <n v="0"/>
    <n v="0.73763745000000003"/>
    <n v="43.110730789999998"/>
  </r>
  <r>
    <n v="4"/>
    <s v=" Marronnier commun"/>
    <n v="17"/>
    <n v="80"/>
    <n v="21.25"/>
    <s v="Semi-libre"/>
    <x v="0"/>
    <s v="Sain"/>
    <s v="Improbable"/>
    <n v="3"/>
    <n v="3"/>
    <s v="&lt;1/1 000 000"/>
    <s v="Largement Acceptable"/>
    <s v="Important"/>
    <s v="Fort"/>
    <s v="Important"/>
    <s v="Supérieure à 10 ans"/>
    <s v="Bois mort"/>
    <n v="2"/>
    <s v="Bois mort (2)"/>
    <n v="0"/>
    <n v="0"/>
    <n v="0"/>
    <n v="0"/>
    <n v="0"/>
    <n v="0"/>
    <s v="Plaie de taille"/>
    <n v="1"/>
    <s v="Plaie de taille (1)"/>
    <n v="0"/>
    <n v="0"/>
    <n v="0"/>
    <s v="Taille d'entretien"/>
    <s v="Selon le calendrier"/>
    <s v="Sol perché ; mousse ; lierre ; bonne vitalité ; plaie de coupe bien recouvertes"/>
    <n v="0.73761361999999997"/>
    <n v="43.110681049999997"/>
  </r>
  <r>
    <n v="5"/>
    <s v=" Robinier faux acacia"/>
    <n v="6"/>
    <n v="80"/>
    <n v="7.5"/>
    <s v="Semi-libre"/>
    <x v="0"/>
    <s v="Dépérissement irréversible"/>
    <s v="Echec possible sous contraintes très anormales"/>
    <n v="3"/>
    <n v="3"/>
    <s v="&lt;1/1 000 000"/>
    <s v="Largement Acceptable"/>
    <s v="Minime"/>
    <s v="Fort"/>
    <s v="Ordinaire"/>
    <s v="Moins de 10 ans"/>
    <s v="Bois mort"/>
    <n v="2"/>
    <s v="Bois mort (2)"/>
    <n v="0"/>
    <n v="0"/>
    <n v="0"/>
    <n v="0"/>
    <n v="0"/>
    <n v="0"/>
    <s v="Cavité interne"/>
    <n v="4"/>
    <s v="Cavité interne (4)"/>
    <n v="0"/>
    <n v="0"/>
    <n v="0"/>
    <s v="Surveillance"/>
    <s v="Courant 2026"/>
    <s v="Très bon DMH ; reprise sur chandelle"/>
    <n v="0.73786947000000003"/>
    <n v="43.110754780000001"/>
  </r>
  <r>
    <n v="6"/>
    <s v="Thuya"/>
    <n v="10"/>
    <n v="20"/>
    <n v="50"/>
    <s v="Semi-libre"/>
    <x v="0"/>
    <s v="Sain"/>
    <s v="Improbable"/>
    <n v="3"/>
    <n v="3"/>
    <s v="&lt;1/1 000 000"/>
    <s v="Largement Acceptable"/>
    <s v="Minime"/>
    <s v="Ordinaire"/>
    <s v="Ordinaire"/>
    <s v="Supérieure à 10 ans"/>
    <n v="0"/>
    <n v="0"/>
    <n v="0"/>
    <n v="0"/>
    <n v="0"/>
    <n v="0"/>
    <n v="0"/>
    <n v="0"/>
    <n v="0"/>
    <n v="0"/>
    <n v="0"/>
    <n v="0"/>
    <n v="0"/>
    <n v="0"/>
    <n v="0"/>
    <s v="Non Taille"/>
    <s v="Aucun"/>
    <s v="Haie en limite de propriété ; Dominé par le tilleul"/>
    <n v="0.73791503000000003"/>
    <n v="43.110795690000003"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n v="1"/>
    <x v="0"/>
    <n v="17"/>
    <n v="60"/>
    <n v="28.333333333333332"/>
    <s v="Semi-libre"/>
    <s v="Adulte"/>
    <s v="Sain"/>
    <s v="Improbable"/>
    <n v="3"/>
    <n v="3"/>
    <s v="&lt;1/1 000 000"/>
    <s v="Largement Acceptable"/>
    <s v="Important"/>
    <s v="Ordinaire"/>
    <s v="Important"/>
    <s v="Supérieure à 10 ans"/>
    <s v="Bois mort"/>
    <n v="1"/>
    <s v="Bois mort (1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85540999999999"/>
    <n v="43.110696259999997"/>
  </r>
  <r>
    <n v="2"/>
    <x v="1"/>
    <n v="17"/>
    <n v="70"/>
    <n v="24.285714285714285"/>
    <s v="Semi-libre"/>
    <s v="Adulte"/>
    <s v="Sain"/>
    <s v="Très faible"/>
    <n v="3"/>
    <n v="3"/>
    <s v="&lt;1/1 000 000"/>
    <s v="Largement Acceptable"/>
    <s v="Important"/>
    <s v="Ordinaire"/>
    <s v="Important"/>
    <s v="Supérieure à 10 ans"/>
    <s v="Bois mort"/>
    <n v="2"/>
    <s v="Bois mort (2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77764999999995"/>
    <n v="43.110746710000001"/>
  </r>
  <r>
    <n v="3"/>
    <x v="1"/>
    <n v="17"/>
    <n v="70"/>
    <n v="24.285714285714285"/>
    <s v="Semi-libre"/>
    <s v="Adulte"/>
    <s v="Sain"/>
    <s v="Très faible"/>
    <n v="3"/>
    <n v="3"/>
    <s v="&lt;1/1 000 000"/>
    <s v="Largement Acceptable"/>
    <s v="Important"/>
    <s v="Ordinaire"/>
    <s v="Important"/>
    <s v="Supérieure à 10 ans"/>
    <s v="Bois mort"/>
    <n v="2"/>
    <s v="Bois mort (2)"/>
    <n v="0"/>
    <n v="0"/>
    <n v="0"/>
    <n v="0"/>
    <n v="0"/>
    <n v="0"/>
    <s v="Fourche à écorce incluse"/>
    <n v="2"/>
    <s v="Fourche à écorce incluse (2)"/>
    <n v="0"/>
    <n v="0"/>
    <n v="0"/>
    <s v="Taille d'entretien"/>
    <s v="Selon le calendrier"/>
    <n v="0"/>
    <n v="0.73763745000000003"/>
    <n v="43.110730789999998"/>
  </r>
  <r>
    <n v="4"/>
    <x v="1"/>
    <n v="17"/>
    <n v="80"/>
    <n v="21.25"/>
    <s v="Semi-libre"/>
    <s v="Adulte"/>
    <s v="Sain"/>
    <s v="Improbable"/>
    <n v="3"/>
    <n v="3"/>
    <s v="&lt;1/1 000 000"/>
    <s v="Largement Acceptable"/>
    <s v="Important"/>
    <s v="Fort"/>
    <s v="Important"/>
    <s v="Supérieure à 10 ans"/>
    <s v="Bois mort"/>
    <n v="2"/>
    <s v="Bois mort (2)"/>
    <n v="0"/>
    <n v="0"/>
    <n v="0"/>
    <n v="0"/>
    <n v="0"/>
    <n v="0"/>
    <s v="Plaie de taille"/>
    <n v="1"/>
    <s v="Plaie de taille (1)"/>
    <n v="0"/>
    <n v="0"/>
    <n v="0"/>
    <s v="Taille d'entretien"/>
    <s v="Selon le calendrier"/>
    <s v="Sol perché ; mousse ; lierre ; bonne vitalité ; plaie de coupe bien recouvertes"/>
    <n v="0.73761361999999997"/>
    <n v="43.110681049999997"/>
  </r>
  <r>
    <n v="5"/>
    <x v="2"/>
    <n v="6"/>
    <n v="80"/>
    <n v="7.5"/>
    <s v="Semi-libre"/>
    <s v="Adulte"/>
    <s v="Dépérissement irréversible"/>
    <s v="Echec possible sous contraintes très anormales"/>
    <n v="3"/>
    <n v="3"/>
    <s v="&lt;1/1 000 000"/>
    <s v="Largement Acceptable"/>
    <s v="Minime"/>
    <s v="Fort"/>
    <s v="Ordinaire"/>
    <s v="Moins de 10 ans"/>
    <s v="Bois mort"/>
    <n v="2"/>
    <s v="Bois mort (2)"/>
    <n v="0"/>
    <n v="0"/>
    <n v="0"/>
    <n v="0"/>
    <n v="0"/>
    <n v="0"/>
    <s v="Cavité interne"/>
    <n v="4"/>
    <s v="Cavité interne (4)"/>
    <n v="0"/>
    <n v="0"/>
    <n v="0"/>
    <s v="Surveillance"/>
    <s v="Courant 2026"/>
    <s v="Très bon DMH ; reprise sur chandelle"/>
    <n v="0.73786947000000003"/>
    <n v="43.110754780000001"/>
  </r>
  <r>
    <n v="6"/>
    <x v="3"/>
    <n v="10"/>
    <n v="20"/>
    <n v="50"/>
    <s v="Semi-libre"/>
    <s v="Adulte"/>
    <s v="Sain"/>
    <s v="Improbable"/>
    <n v="3"/>
    <n v="3"/>
    <s v="&lt;1/1 000 000"/>
    <s v="Largement Acceptable"/>
    <s v="Minime"/>
    <s v="Ordinaire"/>
    <s v="Ordinaire"/>
    <s v="Supérieure à 10 ans"/>
    <n v="0"/>
    <n v="0"/>
    <n v="0"/>
    <n v="0"/>
    <n v="0"/>
    <n v="0"/>
    <n v="0"/>
    <n v="0"/>
    <n v="0"/>
    <n v="0"/>
    <n v="0"/>
    <n v="0"/>
    <n v="0"/>
    <n v="0"/>
    <n v="0"/>
    <s v="Non Taille"/>
    <s v="Aucun"/>
    <s v="Haie en limite de propriété ; Dominé par le tilleul"/>
    <n v="0.73791503000000003"/>
    <n v="43.110795690000003"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n v="1"/>
    <s v="Tilleul"/>
    <n v="17"/>
    <n v="60"/>
    <n v="28.333333333333332"/>
    <s v="Semi-libre"/>
    <s v="Adulte"/>
    <s v="Sain"/>
    <s v="Improbable"/>
    <n v="3"/>
    <n v="3"/>
    <s v="&lt;1/1 000 000"/>
    <s v="Largement Acceptable"/>
    <s v="Important"/>
    <s v="Ordinaire"/>
    <s v="Important"/>
    <s v="Supérieure à 10 ans"/>
    <s v="Bois mort"/>
    <n v="1"/>
    <s v="Bois mort (1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85540999999999"/>
    <n v="43.110696259999997"/>
  </r>
  <r>
    <n v="2"/>
    <s v=" Marronnier commun"/>
    <n v="17"/>
    <n v="70"/>
    <n v="24.285714285714285"/>
    <s v="Semi-libre"/>
    <s v="Adulte"/>
    <s v="Sain"/>
    <s v="Très faible"/>
    <n v="3"/>
    <n v="3"/>
    <s v="&lt;1/1 000 000"/>
    <s v="Largement Acceptable"/>
    <s v="Important"/>
    <s v="Ordinaire"/>
    <s v="Important"/>
    <s v="Supérieure à 10 ans"/>
    <s v="Bois mort"/>
    <n v="2"/>
    <s v="Bois mort (2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77764999999995"/>
    <n v="43.110746710000001"/>
  </r>
  <r>
    <n v="3"/>
    <s v=" Marronnier commun"/>
    <n v="17"/>
    <n v="70"/>
    <n v="24.285714285714285"/>
    <s v="Semi-libre"/>
    <s v="Adulte"/>
    <s v="Sain"/>
    <s v="Très faible"/>
    <n v="3"/>
    <n v="3"/>
    <s v="&lt;1/1 000 000"/>
    <s v="Largement Acceptable"/>
    <s v="Important"/>
    <s v="Ordinaire"/>
    <s v="Important"/>
    <s v="Supérieure à 10 ans"/>
    <s v="Bois mort"/>
    <n v="2"/>
    <s v="Bois mort (2)"/>
    <n v="0"/>
    <n v="0"/>
    <n v="0"/>
    <n v="0"/>
    <n v="0"/>
    <n v="0"/>
    <s v="Fourche à écorce incluse"/>
    <n v="2"/>
    <s v="Fourche à écorce incluse (2)"/>
    <n v="0"/>
    <n v="0"/>
    <n v="0"/>
    <s v="Taille d'entretien"/>
    <s v="Selon le calendrier"/>
    <n v="0"/>
    <n v="0.73763745000000003"/>
    <n v="43.110730789999998"/>
  </r>
  <r>
    <n v="4"/>
    <s v=" Marronnier commun"/>
    <n v="17"/>
    <n v="80"/>
    <n v="21.25"/>
    <s v="Semi-libre"/>
    <s v="Adulte"/>
    <s v="Sain"/>
    <s v="Improbable"/>
    <n v="3"/>
    <n v="3"/>
    <s v="&lt;1/1 000 000"/>
    <s v="Largement Acceptable"/>
    <s v="Important"/>
    <s v="Fort"/>
    <s v="Important"/>
    <s v="Supérieure à 10 ans"/>
    <s v="Bois mort"/>
    <n v="2"/>
    <s v="Bois mort (2)"/>
    <n v="0"/>
    <n v="0"/>
    <n v="0"/>
    <n v="0"/>
    <n v="0"/>
    <n v="0"/>
    <s v="Plaie de taille"/>
    <n v="1"/>
    <s v="Plaie de taille (1)"/>
    <n v="0"/>
    <n v="0"/>
    <n v="0"/>
    <s v="Taille d'entretien"/>
    <s v="Selon le calendrier"/>
    <s v="Sol perché ; mousse ; lierre ; bonne vitalité ; plaie de coupe bien recouvertes"/>
    <n v="0.73761361999999997"/>
    <n v="43.110681049999997"/>
  </r>
  <r>
    <n v="5"/>
    <s v=" Robinier faux acacia"/>
    <n v="6"/>
    <n v="80"/>
    <n v="7.5"/>
    <s v="Semi-libre"/>
    <s v="Adulte"/>
    <s v="Dépérissement irréversible"/>
    <s v="Echec possible sous contraintes très anormales"/>
    <n v="3"/>
    <n v="3"/>
    <s v="&lt;1/1 000 000"/>
    <s v="Largement Acceptable"/>
    <s v="Minime"/>
    <s v="Fort"/>
    <s v="Ordinaire"/>
    <s v="Moins de 10 ans"/>
    <s v="Bois mort"/>
    <n v="2"/>
    <s v="Bois mort (2)"/>
    <n v="0"/>
    <n v="0"/>
    <n v="0"/>
    <n v="0"/>
    <n v="0"/>
    <n v="0"/>
    <s v="Cavité interne"/>
    <n v="4"/>
    <s v="Cavité interne (4)"/>
    <n v="0"/>
    <n v="0"/>
    <n v="0"/>
    <s v="Surveillance"/>
    <s v="Courant 2026"/>
    <s v="Très bon DMH ; reprise sur chandelle"/>
    <n v="0.73786947000000003"/>
    <n v="43.110754780000001"/>
  </r>
  <r>
    <n v="6"/>
    <s v="Thuya"/>
    <n v="10"/>
    <n v="20"/>
    <n v="50"/>
    <s v="Semi-libre"/>
    <s v="Adulte"/>
    <s v="Sain"/>
    <s v="Improbable"/>
    <n v="3"/>
    <n v="3"/>
    <s v="&lt;1/1 000 000"/>
    <s v="Largement Acceptable"/>
    <s v="Minime"/>
    <s v="Ordinaire"/>
    <s v="Ordinaire"/>
    <s v="Supérieure à 10 ans"/>
    <n v="0"/>
    <n v="0"/>
    <n v="0"/>
    <n v="0"/>
    <n v="0"/>
    <n v="0"/>
    <n v="0"/>
    <n v="0"/>
    <n v="0"/>
    <n v="0"/>
    <n v="0"/>
    <n v="0"/>
    <n v="0"/>
    <n v="0"/>
    <n v="0"/>
    <s v="Non Taille"/>
    <s v="Aucun"/>
    <s v="Haie en limite de propriété ; Dominé par le tilleul"/>
    <n v="0.73791503000000003"/>
    <n v="43.110795690000003"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n v="1"/>
    <x v="0"/>
    <n v="17"/>
    <n v="60"/>
    <n v="28.333333333333332"/>
    <s v="Semi-libre"/>
    <s v="Adulte"/>
    <s v="Sain"/>
    <s v="Improbable"/>
    <n v="3"/>
    <n v="3"/>
    <s v="&lt;1/1 000 000"/>
    <s v="Largement Acceptable"/>
    <s v="Important"/>
    <s v="Ordinaire"/>
    <s v="Important"/>
    <x v="0"/>
    <s v="Bois mort"/>
    <n v="1"/>
    <s v="Bois mort (1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85540999999999"/>
    <n v="43.110696259999997"/>
  </r>
  <r>
    <n v="2"/>
    <x v="1"/>
    <n v="17"/>
    <n v="70"/>
    <n v="24.285714285714285"/>
    <s v="Semi-libre"/>
    <s v="Adulte"/>
    <s v="Sain"/>
    <s v="Très faible"/>
    <n v="3"/>
    <n v="3"/>
    <s v="&lt;1/1 000 000"/>
    <s v="Largement Acceptable"/>
    <s v="Important"/>
    <s v="Ordinaire"/>
    <s v="Important"/>
    <x v="0"/>
    <s v="Bois mort"/>
    <n v="2"/>
    <s v="Bois mort (2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77764999999995"/>
    <n v="43.110746710000001"/>
  </r>
  <r>
    <n v="3"/>
    <x v="1"/>
    <n v="17"/>
    <n v="70"/>
    <n v="24.285714285714285"/>
    <s v="Semi-libre"/>
    <s v="Adulte"/>
    <s v="Sain"/>
    <s v="Très faible"/>
    <n v="3"/>
    <n v="3"/>
    <s v="&lt;1/1 000 000"/>
    <s v="Largement Acceptable"/>
    <s v="Important"/>
    <s v="Ordinaire"/>
    <s v="Important"/>
    <x v="0"/>
    <s v="Bois mort"/>
    <n v="2"/>
    <s v="Bois mort (2)"/>
    <n v="0"/>
    <n v="0"/>
    <n v="0"/>
    <n v="0"/>
    <n v="0"/>
    <n v="0"/>
    <s v="Fourche à écorce incluse"/>
    <n v="2"/>
    <s v="Fourche à écorce incluse (2)"/>
    <n v="0"/>
    <n v="0"/>
    <n v="0"/>
    <s v="Taille d'entretien"/>
    <s v="Selon le calendrier"/>
    <n v="0"/>
    <n v="0.73763745000000003"/>
    <n v="43.110730789999998"/>
  </r>
  <r>
    <n v="4"/>
    <x v="1"/>
    <n v="17"/>
    <n v="80"/>
    <n v="21.25"/>
    <s v="Semi-libre"/>
    <s v="Adulte"/>
    <s v="Sain"/>
    <s v="Improbable"/>
    <n v="3"/>
    <n v="3"/>
    <s v="&lt;1/1 000 000"/>
    <s v="Largement Acceptable"/>
    <s v="Important"/>
    <s v="Fort"/>
    <s v="Important"/>
    <x v="0"/>
    <s v="Bois mort"/>
    <n v="2"/>
    <s v="Bois mort (2)"/>
    <n v="0"/>
    <n v="0"/>
    <n v="0"/>
    <n v="0"/>
    <n v="0"/>
    <n v="0"/>
    <s v="Plaie de taille"/>
    <n v="1"/>
    <s v="Plaie de taille (1)"/>
    <n v="0"/>
    <n v="0"/>
    <n v="0"/>
    <s v="Taille d'entretien"/>
    <s v="Selon le calendrier"/>
    <s v="Sol perché ; mousse ; lierre ; bonne vitalité ; plaie de coupe bien recouvertes"/>
    <n v="0.73761361999999997"/>
    <n v="43.110681049999997"/>
  </r>
  <r>
    <n v="5"/>
    <x v="2"/>
    <n v="6"/>
    <n v="80"/>
    <n v="7.5"/>
    <s v="Semi-libre"/>
    <s v="Adulte"/>
    <s v="Dépérissement irréversible"/>
    <s v="Echec possible sous contraintes très anormales"/>
    <n v="3"/>
    <n v="3"/>
    <s v="&lt;1/1 000 000"/>
    <s v="Largement Acceptable"/>
    <s v="Minime"/>
    <s v="Fort"/>
    <s v="Ordinaire"/>
    <x v="1"/>
    <s v="Bois mort"/>
    <n v="2"/>
    <s v="Bois mort (2)"/>
    <n v="0"/>
    <n v="0"/>
    <n v="0"/>
    <n v="0"/>
    <n v="0"/>
    <n v="0"/>
    <s v="Cavité interne"/>
    <n v="4"/>
    <s v="Cavité interne (4)"/>
    <n v="0"/>
    <n v="0"/>
    <n v="0"/>
    <s v="Surveillance"/>
    <s v="Courant 2026"/>
    <s v="Très bon DMH ; reprise sur chandelle"/>
    <n v="0.73786947000000003"/>
    <n v="43.110754780000001"/>
  </r>
  <r>
    <n v="6"/>
    <x v="3"/>
    <n v="10"/>
    <n v="20"/>
    <n v="50"/>
    <s v="Semi-libre"/>
    <s v="Adulte"/>
    <s v="Sain"/>
    <s v="Improbable"/>
    <n v="3"/>
    <n v="3"/>
    <s v="&lt;1/1 000 000"/>
    <s v="Largement Acceptable"/>
    <s v="Minime"/>
    <s v="Ordinaire"/>
    <s v="Ordinaire"/>
    <x v="0"/>
    <n v="0"/>
    <n v="0"/>
    <n v="0"/>
    <n v="0"/>
    <n v="0"/>
    <n v="0"/>
    <n v="0"/>
    <n v="0"/>
    <n v="0"/>
    <n v="0"/>
    <n v="0"/>
    <n v="0"/>
    <n v="0"/>
    <n v="0"/>
    <n v="0"/>
    <s v="Non Taille"/>
    <s v="Aucun"/>
    <s v="Haie en limite de propriété ; Dominé par le tilleul"/>
    <n v="0.73791503000000003"/>
    <n v="43.110795690000003"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n v="1"/>
    <s v="Tilleul"/>
    <n v="17"/>
    <n v="60"/>
    <n v="28.333333333333332"/>
    <s v="Semi-libre"/>
    <s v="Adulte"/>
    <x v="0"/>
    <s v="Improbable"/>
    <n v="3"/>
    <n v="3"/>
    <s v="&lt;1/1 000 000"/>
    <s v="Largement Acceptable"/>
    <s v="Important"/>
    <s v="Ordinaire"/>
    <s v="Important"/>
    <s v="Supérieure à 10 ans"/>
    <s v="Bois mort"/>
    <n v="1"/>
    <s v="Bois mort (1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85540999999999"/>
    <n v="43.110696259999997"/>
  </r>
  <r>
    <n v="2"/>
    <s v=" Marronnier commun"/>
    <n v="17"/>
    <n v="70"/>
    <n v="24.285714285714285"/>
    <s v="Semi-libre"/>
    <s v="Adulte"/>
    <x v="0"/>
    <s v="Très faible"/>
    <n v="3"/>
    <n v="3"/>
    <s v="&lt;1/1 000 000"/>
    <s v="Largement Acceptable"/>
    <s v="Important"/>
    <s v="Ordinaire"/>
    <s v="Important"/>
    <s v="Supérieure à 10 ans"/>
    <s v="Bois mort"/>
    <n v="2"/>
    <s v="Bois mort (2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77764999999995"/>
    <n v="43.110746710000001"/>
  </r>
  <r>
    <n v="3"/>
    <s v=" Marronnier commun"/>
    <n v="17"/>
    <n v="70"/>
    <n v="24.285714285714285"/>
    <s v="Semi-libre"/>
    <s v="Adulte"/>
    <x v="0"/>
    <s v="Très faible"/>
    <n v="3"/>
    <n v="3"/>
    <s v="&lt;1/1 000 000"/>
    <s v="Largement Acceptable"/>
    <s v="Important"/>
    <s v="Ordinaire"/>
    <s v="Important"/>
    <s v="Supérieure à 10 ans"/>
    <s v="Bois mort"/>
    <n v="2"/>
    <s v="Bois mort (2)"/>
    <n v="0"/>
    <n v="0"/>
    <n v="0"/>
    <n v="0"/>
    <n v="0"/>
    <n v="0"/>
    <s v="Fourche à écorce incluse"/>
    <n v="2"/>
    <s v="Fourche à écorce incluse (2)"/>
    <n v="0"/>
    <n v="0"/>
    <n v="0"/>
    <s v="Taille d'entretien"/>
    <s v="Selon le calendrier"/>
    <n v="0"/>
    <n v="0.73763745000000003"/>
    <n v="43.110730789999998"/>
  </r>
  <r>
    <n v="4"/>
    <s v=" Marronnier commun"/>
    <n v="17"/>
    <n v="80"/>
    <n v="21.25"/>
    <s v="Semi-libre"/>
    <s v="Adulte"/>
    <x v="0"/>
    <s v="Improbable"/>
    <n v="3"/>
    <n v="3"/>
    <s v="&lt;1/1 000 000"/>
    <s v="Largement Acceptable"/>
    <s v="Important"/>
    <s v="Fort"/>
    <s v="Important"/>
    <s v="Supérieure à 10 ans"/>
    <s v="Bois mort"/>
    <n v="2"/>
    <s v="Bois mort (2)"/>
    <n v="0"/>
    <n v="0"/>
    <n v="0"/>
    <n v="0"/>
    <n v="0"/>
    <n v="0"/>
    <s v="Plaie de taille"/>
    <n v="1"/>
    <s v="Plaie de taille (1)"/>
    <n v="0"/>
    <n v="0"/>
    <n v="0"/>
    <s v="Taille d'entretien"/>
    <s v="Selon le calendrier"/>
    <s v="Sol perché ; mousse ; lierre ; bonne vitalité ; plaie de coupe bien recouvertes"/>
    <n v="0.73761361999999997"/>
    <n v="43.110681049999997"/>
  </r>
  <r>
    <n v="5"/>
    <s v=" Robinier faux acacia"/>
    <n v="6"/>
    <n v="80"/>
    <n v="7.5"/>
    <s v="Semi-libre"/>
    <s v="Adulte"/>
    <x v="1"/>
    <s v="Echec possible sous contraintes très anormales"/>
    <n v="3"/>
    <n v="3"/>
    <s v="&lt;1/1 000 000"/>
    <s v="Largement Acceptable"/>
    <s v="Minime"/>
    <s v="Fort"/>
    <s v="Ordinaire"/>
    <s v="Moins de 10 ans"/>
    <s v="Bois mort"/>
    <n v="2"/>
    <s v="Bois mort (2)"/>
    <n v="0"/>
    <n v="0"/>
    <n v="0"/>
    <n v="0"/>
    <n v="0"/>
    <n v="0"/>
    <s v="Cavité interne"/>
    <n v="4"/>
    <s v="Cavité interne (4)"/>
    <n v="0"/>
    <n v="0"/>
    <n v="0"/>
    <s v="Surveillance"/>
    <s v="Courant 2026"/>
    <s v="Très bon DMH ; reprise sur chandelle"/>
    <n v="0.73786947000000003"/>
    <n v="43.110754780000001"/>
  </r>
  <r>
    <n v="6"/>
    <s v="Thuya"/>
    <n v="10"/>
    <n v="20"/>
    <n v="50"/>
    <s v="Semi-libre"/>
    <s v="Adulte"/>
    <x v="0"/>
    <s v="Improbable"/>
    <n v="3"/>
    <n v="3"/>
    <s v="&lt;1/1 000 000"/>
    <s v="Largement Acceptable"/>
    <s v="Minime"/>
    <s v="Ordinaire"/>
    <s v="Ordinaire"/>
    <s v="Supérieure à 10 ans"/>
    <n v="0"/>
    <n v="0"/>
    <n v="0"/>
    <n v="0"/>
    <n v="0"/>
    <n v="0"/>
    <n v="0"/>
    <n v="0"/>
    <n v="0"/>
    <n v="0"/>
    <n v="0"/>
    <n v="0"/>
    <n v="0"/>
    <n v="0"/>
    <n v="0"/>
    <s v="Non Taille"/>
    <s v="Aucun"/>
    <s v="Haie en limite de propriété ; Dominé par le tilleul"/>
    <n v="0.73791503000000003"/>
    <n v="43.110795690000003"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n v="1"/>
    <s v="Tilleul"/>
    <n v="17"/>
    <n v="60"/>
    <n v="28.333333333333332"/>
    <s v="Semi-libre"/>
    <s v="Adulte"/>
    <s v="Sain"/>
    <s v="Improbable"/>
    <n v="3"/>
    <n v="3"/>
    <s v="&lt;1/1 000 000"/>
    <s v="Largement Acceptable"/>
    <s v="Important"/>
    <s v="Ordinaire"/>
    <s v="Important"/>
    <s v="Supérieure à 10 ans"/>
    <s v="Bois mort"/>
    <n v="1"/>
    <s v="Bois mort (1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85540999999999"/>
    <n v="43.110696259999997"/>
  </r>
  <r>
    <n v="2"/>
    <s v=" Marronnier commun"/>
    <n v="17"/>
    <n v="70"/>
    <n v="24.285714285714285"/>
    <s v="Semi-libre"/>
    <s v="Adulte"/>
    <s v="Sain"/>
    <s v="Très faible"/>
    <n v="3"/>
    <n v="3"/>
    <s v="&lt;1/1 000 000"/>
    <s v="Largement Acceptable"/>
    <s v="Important"/>
    <s v="Ordinaire"/>
    <s v="Important"/>
    <s v="Supérieure à 10 ans"/>
    <s v="Bois mort"/>
    <n v="2"/>
    <s v="Bois mort (2)"/>
    <n v="0"/>
    <n v="0"/>
    <n v="0"/>
    <n v="0"/>
    <n v="0"/>
    <n v="0"/>
    <n v="0"/>
    <n v="0"/>
    <n v="0"/>
    <n v="0"/>
    <n v="0"/>
    <n v="0"/>
    <s v="Taille d'entretien"/>
    <s v="Selon le calendrier"/>
    <n v="0"/>
    <n v="0.73777764999999995"/>
    <n v="43.110746710000001"/>
  </r>
  <r>
    <n v="3"/>
    <s v=" Marronnier commun"/>
    <n v="17"/>
    <n v="70"/>
    <n v="24.285714285714285"/>
    <s v="Semi-libre"/>
    <s v="Adulte"/>
    <s v="Sain"/>
    <s v="Très faible"/>
    <n v="3"/>
    <n v="3"/>
    <s v="&lt;1/1 000 000"/>
    <s v="Largement Acceptable"/>
    <s v="Important"/>
    <s v="Ordinaire"/>
    <s v="Important"/>
    <s v="Supérieure à 10 ans"/>
    <s v="Bois mort"/>
    <n v="2"/>
    <s v="Bois mort (2)"/>
    <n v="0"/>
    <n v="0"/>
    <n v="0"/>
    <n v="0"/>
    <n v="0"/>
    <n v="0"/>
    <s v="Fourche à écorce incluse"/>
    <n v="2"/>
    <s v="Fourche à écorce incluse (2)"/>
    <n v="0"/>
    <n v="0"/>
    <n v="0"/>
    <s v="Taille d'entretien"/>
    <s v="Selon le calendrier"/>
    <n v="0"/>
    <n v="0.73763745000000003"/>
    <n v="43.110730789999998"/>
  </r>
  <r>
    <n v="4"/>
    <s v=" Marronnier commun"/>
    <n v="17"/>
    <n v="80"/>
    <n v="21.25"/>
    <s v="Semi-libre"/>
    <s v="Adulte"/>
    <s v="Sain"/>
    <s v="Improbable"/>
    <n v="3"/>
    <n v="3"/>
    <s v="&lt;1/1 000 000"/>
    <s v="Largement Acceptable"/>
    <s v="Important"/>
    <s v="Fort"/>
    <s v="Important"/>
    <s v="Supérieure à 10 ans"/>
    <s v="Bois mort"/>
    <n v="2"/>
    <s v="Bois mort (2)"/>
    <n v="0"/>
    <n v="0"/>
    <n v="0"/>
    <n v="0"/>
    <n v="0"/>
    <n v="0"/>
    <s v="Plaie de taille"/>
    <n v="1"/>
    <s v="Plaie de taille (1)"/>
    <n v="0"/>
    <n v="0"/>
    <n v="0"/>
    <s v="Taille d'entretien"/>
    <s v="Selon le calendrier"/>
    <s v="Sol perché ; mousse ; lierre ; bonne vitalité ; plaie de coupe bien recouvertes"/>
    <n v="0.73761361999999997"/>
    <n v="43.110681049999997"/>
  </r>
  <r>
    <n v="5"/>
    <s v=" Robinier faux acacia"/>
    <n v="6"/>
    <n v="80"/>
    <n v="7.5"/>
    <s v="Semi-libre"/>
    <s v="Adulte"/>
    <s v="Dépérissement irréversible"/>
    <s v="Echec possible sous contraintes très anormales"/>
    <n v="3"/>
    <n v="3"/>
    <s v="&lt;1/1 000 000"/>
    <s v="Largement Acceptable"/>
    <s v="Minime"/>
    <s v="Fort"/>
    <s v="Ordinaire"/>
    <s v="Moins de 10 ans"/>
    <s v="Bois mort"/>
    <n v="2"/>
    <s v="Bois mort (2)"/>
    <n v="0"/>
    <n v="0"/>
    <n v="0"/>
    <n v="0"/>
    <n v="0"/>
    <n v="0"/>
    <s v="Cavité interne"/>
    <n v="4"/>
    <s v="Cavité interne (4)"/>
    <n v="0"/>
    <n v="0"/>
    <n v="0"/>
    <s v="Surveillance"/>
    <s v="Courant 2026"/>
    <s v="Très bon DMH ; reprise sur chandelle"/>
    <n v="0.73786947000000003"/>
    <n v="43.110754780000001"/>
  </r>
  <r>
    <n v="6"/>
    <s v="Thuya"/>
    <n v="10"/>
    <n v="20"/>
    <n v="50"/>
    <s v="Semi-libre"/>
    <s v="Adulte"/>
    <s v="Sain"/>
    <s v="Improbable"/>
    <n v="3"/>
    <n v="3"/>
    <s v="&lt;1/1 000 000"/>
    <s v="Largement Acceptable"/>
    <s v="Minime"/>
    <s v="Ordinaire"/>
    <s v="Ordinaire"/>
    <s v="Supérieure à 10 ans"/>
    <n v="0"/>
    <n v="0"/>
    <n v="0"/>
    <n v="0"/>
    <n v="0"/>
    <n v="0"/>
    <n v="0"/>
    <n v="0"/>
    <n v="0"/>
    <n v="0"/>
    <n v="0"/>
    <n v="0"/>
    <n v="0"/>
    <n v="0"/>
    <n v="0"/>
    <s v="Non Taille"/>
    <s v="Aucun"/>
    <s v="Haie en limite de propriété ; Dominé par le tilleul"/>
    <n v="0.73791503000000003"/>
    <n v="43.11079569000000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9C8F4B4-782F-4237-9BA8-9AB1F6865B36}" name="Port" cacheId="7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E18:G20" firstHeaderRow="0" firstDataRow="1" firstDataCol="1"/>
  <pivotFields count="37">
    <pivotField dataField="1" showAll="0"/>
    <pivotField dataField="1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numFmtId="1" showAll="0"/>
    <pivotField axis="axisRow" showAll="0">
      <items count="4">
        <item m="1" x="1"/>
        <item m="1"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2"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Numero" fld="0" subtotal="count" showDataAs="percentOfCol" baseField="1" baseItem="0" numFmtId="10"/>
    <dataField name="Nombre de Essenc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A7C7037-B83A-4523-83E8-4DA95943D6FF}" name="Tableau croisé dynamique10" cacheId="8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Intérêt écologique">
  <location ref="Q12:R13" firstHeaderRow="0" firstDataRow="1" firstDataCol="0"/>
  <pivotFields count="37">
    <pivotField dataField="1" showAll="0"/>
    <pivotField dataField="1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Items count="1">
    <i/>
  </rowItems>
  <colFields count="1">
    <field x="-2"/>
  </colFields>
  <colItems count="2">
    <i>
      <x/>
    </i>
    <i i="1">
      <x v="1"/>
    </i>
  </colItems>
  <dataFields count="2">
    <dataField name="Nombre de Numero" fld="0" subtotal="count" showDataAs="percentOfCol" baseField="1" baseItem="0" numFmtId="10"/>
    <dataField name="Nombre de Essenc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AE256-A78D-44AB-B262-EDD3246E7499}" name="Tableau croisé dynamique9" cacheId="7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Valeur paysagère">
  <location ref="Q4:R5" firstHeaderRow="0" firstDataRow="1" firstDataCol="0"/>
  <pivotFields count="37">
    <pivotField dataField="1" showAll="0"/>
    <pivotField dataField="1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Items count="1">
    <i/>
  </rowItems>
  <colFields count="1">
    <field x="-2"/>
  </colFields>
  <colItems count="2">
    <i>
      <x/>
    </i>
    <i i="1">
      <x v="1"/>
    </i>
  </colItems>
  <dataFields count="2">
    <dataField name="Nombre de Numero" fld="0" subtotal="count" showDataAs="percentOfCol" baseField="1" baseItem="0" numFmtId="10"/>
    <dataField name="Nombre de Essenc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7A27C8-99B6-493A-BF8E-041B6AE957BB}" name="Essences" cacheId="8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Essences">
  <location ref="A2:C7" firstHeaderRow="0" firstDataRow="1" firstDataCol="1"/>
  <pivotFields count="37">
    <pivotField dataField="1" showAll="0"/>
    <pivotField axis="axisRow" showAll="0" sortType="descending">
      <items count="27">
        <item x="0"/>
        <item x="1"/>
        <item x="2"/>
        <item x="3"/>
        <item m="1" x="17"/>
        <item m="1" x="15"/>
        <item m="1" x="18"/>
        <item m="1" x="5"/>
        <item m="1" x="11"/>
        <item m="1" x="16"/>
        <item m="1" x="6"/>
        <item m="1" x="8"/>
        <item m="1" x="22"/>
        <item m="1" x="10"/>
        <item m="1" x="12"/>
        <item m="1" x="20"/>
        <item m="1" x="9"/>
        <item m="1" x="14"/>
        <item m="1" x="7"/>
        <item m="1" x="4"/>
        <item m="1" x="23"/>
        <item m="1" x="21"/>
        <item m="1" x="24"/>
        <item m="1" x="19"/>
        <item m="1" x="13"/>
        <item m="1" x="2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5">
    <i>
      <x v="1"/>
    </i>
    <i>
      <x/>
    </i>
    <i>
      <x v="3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Numero" fld="0" subtotal="count" showDataAs="percentOfCol" baseField="1" baseItem="0" numFmtId="164"/>
    <dataField name="Nombre de Numero2" fld="0" subtotal="count" baseField="1" baseItem="3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F8AD7C8-16D5-42CA-BD5E-59891498B373}" name="Tableau croisé dynamique12" cacheId="7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Cible">
  <location ref="M14:O16" firstHeaderRow="0" firstDataRow="1" firstDataCol="1"/>
  <pivotFields count="37">
    <pivotField dataField="1" showAll="0"/>
    <pivotField dataField="1" showAll="0" sortType="descending">
      <items count="5">
        <item h="1" x="1"/>
        <item h="1" x="2"/>
        <item x="3"/>
        <item h="1"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numFmtId="1" showAll="0"/>
    <pivotField showAll="0"/>
    <pivotField showAll="0"/>
    <pivotField showAll="0"/>
    <pivotField showAll="0"/>
    <pivotField axis="axisRow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9"/>
  </rowFields>
  <rowItems count="2">
    <i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Numero" fld="0" subtotal="count" showDataAs="percentOfCol" baseField="1" baseItem="0" numFmtId="10"/>
    <dataField name="Nombre de Essence" fld="1" subtotal="count" baseField="0" baseItem="0"/>
  </dataFields>
  <pivotTableStyleInfo name="PivotStyleLight2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F1B579-721D-48D3-94AD-D5AC6FF92CAF}" name="Ontogenie" cacheId="8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E10:F12" firstHeaderRow="1" firstDataRow="1" firstDataCol="1"/>
  <pivotFields count="37">
    <pivotField dataField="1" showAll="0"/>
    <pivotField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numFmtId="1" showAll="0"/>
    <pivotField showAll="0"/>
    <pivotField axis="axisRow" showAll="0">
      <items count="3">
        <item x="0"/>
        <item m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2">
    <i>
      <x/>
    </i>
    <i t="grand">
      <x/>
    </i>
  </rowItems>
  <colItems count="1">
    <i/>
  </colItems>
  <dataFields count="1">
    <dataField name="Nombre de Numero" fld="0" subtotal="count" showDataAs="percentOfCol" baseField="1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C86D23-C5FA-4345-98A4-59851AEE2600}" name="Tableau croisé dynamique11" cacheId="8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Valeur d'agrément">
  <location ref="Q21:R22" firstHeaderRow="0" firstDataRow="1" firstDataCol="0"/>
  <pivotFields count="37">
    <pivotField dataField="1" showAll="0"/>
    <pivotField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Items count="1">
    <i/>
  </rowItems>
  <colFields count="1">
    <field x="-2"/>
  </colFields>
  <colItems count="2">
    <i>
      <x/>
    </i>
    <i i="1">
      <x v="1"/>
    </i>
  </colItems>
  <dataFields count="2">
    <dataField name="Nombre de Numero" fld="0" subtotal="count" showDataAs="percentOfCol" baseField="1" baseItem="0" numFmtId="10"/>
    <dataField name="Nombre de Numero2" fld="0" subtotal="count" baseField="1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4B38A1-5C8C-4796-887E-6AC27CB1419F}" name="Etat_physio" cacheId="8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Etat physiologique">
  <location ref="I20:K23" firstHeaderRow="0" firstDataRow="1" firstDataCol="1"/>
  <pivotFields count="37">
    <pivotField dataField="1" showAll="0"/>
    <pivotField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dataField="1" showAll="0"/>
    <pivotField numFmtId="1" showAll="0"/>
    <pivotField showAll="0"/>
    <pivotField showAll="0"/>
    <pivotField axis="axisRow" showAll="0">
      <items count="6">
        <item x="1"/>
        <item m="1" x="4"/>
        <item m="1" x="3"/>
        <item x="0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7"/>
  </rowFields>
  <rowItems count="3">
    <i>
      <x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Répartition" fld="0" subtotal="count" showDataAs="percentOfTotal" baseField="1" baseItem="0" numFmtId="10"/>
    <dataField name="Nombre de Diamètre" fld="3" subtotal="count" baseField="7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7A24C3-52E6-431C-A620-A752C88BF136}" name="PDE" cacheId="7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Probabilité d'échec">
  <location ref="I4:K8" firstHeaderRow="0" firstDataRow="1" firstDataCol="1"/>
  <pivotFields count="37">
    <pivotField dataField="1" showAll="0"/>
    <pivotField dataField="1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numFmtId="1" showAll="0"/>
    <pivotField showAll="0"/>
    <pivotField showAll="0"/>
    <pivotField showAll="0"/>
    <pivotField axis="axisRow" showAll="0">
      <items count="6">
        <item m="1" x="4"/>
        <item x="2"/>
        <item m="1" x="3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8"/>
  </rowFields>
  <rowItems count="4">
    <i>
      <x v="1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Numero" fld="0" subtotal="count" showDataAs="percentOfCol" baseField="1" baseItem="0" numFmtId="10"/>
    <dataField name="Nombre de Essenc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DE94F30-7AC9-43B9-8A9E-A536BCA249B3}" name="Risque" cacheId="7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Analyse du risque">
  <location ref="I34:K36" firstHeaderRow="0" firstDataRow="1" firstDataCol="1"/>
  <pivotFields count="37">
    <pivotField dataField="1" showAll="0"/>
    <pivotField dataField="1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m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2"/>
  </rowFields>
  <rowItems count="2">
    <i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Numero" fld="0" subtotal="count" showDataAs="percentOfCol" baseField="1" baseItem="0" numFmtId="10"/>
    <dataField name="Nombre de Essenc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C03F65F-4B0C-4AD2-8256-6C9C99FD92BE}" name="Maintien" cacheId="8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Espérance de maintien">
  <location ref="M4:O7" firstHeaderRow="0" firstDataRow="1" firstDataCol="1"/>
  <pivotFields count="37">
    <pivotField dataField="1" showAll="0"/>
    <pivotField dataField="1" showAll="0" sortType="descending">
      <items count="27">
        <item m="1" x="20"/>
        <item m="1" x="22"/>
        <item m="1" x="7"/>
        <item m="1" x="15"/>
        <item m="1" x="17"/>
        <item m="1" x="25"/>
        <item m="1" x="13"/>
        <item m="1" x="5"/>
        <item m="1" x="12"/>
        <item m="1" x="10"/>
        <item m="1" x="8"/>
        <item m="1" x="21"/>
        <item m="1" x="18"/>
        <item x="1"/>
        <item m="1" x="23"/>
        <item m="1" x="6"/>
        <item m="1" x="11"/>
        <item m="1" x="16"/>
        <item m="1" x="4"/>
        <item m="1" x="9"/>
        <item m="1" x="14"/>
        <item x="2"/>
        <item m="1" x="24"/>
        <item m="1" x="19"/>
        <item x="3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5">
        <item x="0"/>
        <item x="1"/>
        <item m="1" x="2"/>
        <item m="1"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6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Numero" fld="0" subtotal="count" showDataAs="percentOfCol" baseField="1" baseItem="0" numFmtId="10"/>
    <dataField name="Nombre de Essenc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FAED8DB-9631-4975-B75D-8F3DD2EC1F02}" name="Tableau croisé dynamique8" cacheId="7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Potentiel d'impact">
  <location ref="O30:O31" firstHeaderRow="1" firstDataRow="1" firstDataCol="0"/>
  <pivotFields count="37">
    <pivotField dataField="1" showAll="0"/>
    <pivotField showAll="0"/>
    <pivotField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Items count="1">
    <i/>
  </rowItems>
  <colItems count="1">
    <i/>
  </colItems>
  <dataFields count="1">
    <dataField name="Nombre de Numero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ssence" xr10:uid="{172BC6DF-3085-43B3-91D8-7F772A99E636}" sourceName="Essence">
  <pivotTables>
    <pivotTable tabId="2" name="Tableau croisé dynamique12"/>
  </pivotTables>
  <data>
    <tabular pivotCacheId="179348452">
      <items count="4">
        <i x="1"/>
        <i x="2"/>
        <i x="3" s="1"/>
        <i x="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Essence" xr10:uid="{6E7A9207-7BF8-4B2A-AE67-A877140B68C0}" cache="Segment_Essence" caption="Essenc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A1ADFD-A25C-4996-AD2D-6D9100E5FA2F}" name="Tableau_donnees_brutes_rapport1" displayName="Tableau_donnees_brutes_rapport1" ref="A1:AK7" totalsRowShown="0" dataDxfId="37">
  <autoFilter ref="A1:AK7" xr:uid="{3E3A5534-CE50-41CE-A7F3-702CEC6B873B}"/>
  <tableColumns count="37">
    <tableColumn id="3" xr3:uid="{5A5032A4-AB34-4D76-B6CE-6EDE13945B95}" name="Numero" dataDxfId="36"/>
    <tableColumn id="4" xr3:uid="{B73095F5-3E3E-4E04-86CC-C1687E150B18}" name="Essence" dataDxfId="35"/>
    <tableColumn id="5" xr3:uid="{BA4F05DA-A85D-45DA-9BFA-E1ADDC716A83}" name="Hauteur" dataDxfId="34"/>
    <tableColumn id="6" xr3:uid="{DF1EDCC0-2C7A-43AD-9CEB-CF7A704F636D}" name="Diamètre" dataDxfId="33"/>
    <tableColumn id="7" xr3:uid="{AE2E0210-9F2D-479F-87AA-86046C6CD283}" name="H/D" dataDxfId="32"/>
    <tableColumn id="8" xr3:uid="{22886AF7-9A2E-4854-8429-02206E1CC160}" name="Forme" dataDxfId="31"/>
    <tableColumn id="9" xr3:uid="{833C8DBD-0699-4FED-BBA3-6AC0477ACD59}" name="Stade de développement" dataDxfId="30"/>
    <tableColumn id="10" xr3:uid="{BC479150-368E-4D20-B928-1BA0639B883E}" name="Etat Physiologique" dataDxfId="29"/>
    <tableColumn id="11" xr3:uid="{8665A2B6-09F0-4DDD-8CCC-6F4284105A41}" name="Probabilité d'Echec" dataDxfId="28"/>
    <tableColumn id="2" xr3:uid="{D0C24FF9-2E96-45D2-A01F-B4185FA3CA25}" name="Cible" dataDxfId="27"/>
    <tableColumn id="1" xr3:uid="{1A49BF72-E83F-4510-A6E5-250E8B823DE6}" name="Diamètre de l'axe" dataDxfId="26"/>
    <tableColumn id="12" xr3:uid="{37BF2B36-8D84-4B50-AEFC-A76693E6BFD1}" name="Probabilité de risque de dommage" dataDxfId="25"/>
    <tableColumn id="37" xr3:uid="{89EAC1D8-6AF4-4692-BDD8-BDB3CE5EC5BF}" name="Evaluation du risque" dataDxfId="24"/>
    <tableColumn id="13" xr3:uid="{ECD6B33A-6E09-432A-9E87-5B916AAFD36C}" name="Valeur Paysagère" dataDxfId="23"/>
    <tableColumn id="14" xr3:uid="{2C598B1A-A17A-4BAD-B8E8-008F3029641E}" name=" Intérêt Ecologique" dataDxfId="22"/>
    <tableColumn id="15" xr3:uid="{67618605-D479-4ED8-9341-18BF3589EF4A}" name="Valeur d'Agrément" dataDxfId="21"/>
    <tableColumn id="16" xr3:uid="{0321C0CA-6BA0-4B24-99E4-8C73DB19C077}" name="Maintien" dataDxfId="20"/>
    <tableColumn id="17" xr3:uid="{D7B12603-BD4C-4EC9-A8A6-DBC00DC36D14}" name="Symptôme" dataDxfId="19"/>
    <tableColumn id="18" xr3:uid="{84BC804A-2CCC-472C-86EF-A07B93E485C2}" name="Intensité" dataDxfId="18"/>
    <tableColumn id="19" xr3:uid="{689BC7D0-F873-4A6D-B16D-20530663DDEF}" name="Symptôme Houppier" dataDxfId="17"/>
    <tableColumn id="20" xr3:uid="{DAAE4EC0-1DB5-4CD8-8313-33F1701B9507}" name="Symptôme Ch" dataDxfId="16"/>
    <tableColumn id="21" xr3:uid="{BF0CBBF0-29AF-4B7F-B6BF-1EFDC5050627}" name="Intensité Ch" dataDxfId="15"/>
    <tableColumn id="22" xr3:uid="{87D7FF7E-F6D2-4B0B-B97B-92C75006E459}" name="Symptôme Charpentière" dataDxfId="14"/>
    <tableColumn id="23" xr3:uid="{C3088A82-A5F7-4E44-83AA-528EC04CA33D}" name="Symptôme IC" dataDxfId="13"/>
    <tableColumn id="24" xr3:uid="{60E9AB8A-FB69-4E35-AC8A-5913464BC7A6}" name="Intensité IC" dataDxfId="12"/>
    <tableColumn id="25" xr3:uid="{E1BAE0E8-ACD4-4F8C-820B-760D0B67CE96}" name="Symptôme Insertion Charpentière" dataDxfId="11"/>
    <tableColumn id="26" xr3:uid="{B3E70F6F-C4AB-4E39-9310-9765A29F31B3}" name="Symptôme T" dataDxfId="10"/>
    <tableColumn id="27" xr3:uid="{697E2854-DC33-450C-8CF8-7BE36FE751BF}" name="Intensité T" dataDxfId="9"/>
    <tableColumn id="28" xr3:uid="{1388B5BD-4169-4419-927E-D8D666465F9F}" name="Symptôme Tronc" dataDxfId="8"/>
    <tableColumn id="29" xr3:uid="{D3E06FD0-3998-4F56-9FAA-53D59E5A4F44}" name="Symptôme C" dataDxfId="7"/>
    <tableColumn id="30" xr3:uid="{1777B9D6-2BB2-42FF-A88A-8C47E9C90199}" name="Intensité C" dataDxfId="6"/>
    <tableColumn id="31" xr3:uid="{B050826B-6D98-4DBB-A481-1BCE84D112EB}" name="Symptôme Collet" dataDxfId="5"/>
    <tableColumn id="32" xr3:uid="{9AC1168F-1061-4A4F-9C62-FF21C2D804F6}" name="Preconisations" dataDxfId="4"/>
    <tableColumn id="33" xr3:uid="{6954E64F-67FC-457A-AE8D-55AA91661854}" name="Delais d'intervention" dataDxfId="3"/>
    <tableColumn id="34" xr3:uid="{636C2BB4-E15B-413D-8CC9-C870E0EB39E3}" name="Observations" dataDxfId="2"/>
    <tableColumn id="35" xr3:uid="{AE03E86E-D22F-4137-A8D3-4B81BB8BBC35}" name="Latitude" dataDxfId="1"/>
    <tableColumn id="36" xr3:uid="{C2A44F53-B386-4361-9570-9976B5D2CA56}" name="Longitude" dataDxfId="0"/>
  </tableColumns>
  <tableStyleInfo name="Style de tableau Thibau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13" Type="http://schemas.openxmlformats.org/officeDocument/2006/relationships/printerSettings" Target="../printerSettings/printerSettings2.bin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12" Type="http://schemas.openxmlformats.org/officeDocument/2006/relationships/pivotTable" Target="../pivotTables/pivotTable1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pivotTable" Target="../pivotTables/pivotTable11.xml"/><Relationship Id="rId5" Type="http://schemas.openxmlformats.org/officeDocument/2006/relationships/pivotTable" Target="../pivotTables/pivotTable5.xml"/><Relationship Id="rId15" Type="http://schemas.microsoft.com/office/2007/relationships/slicer" Target="../slicers/slicer1.xml"/><Relationship Id="rId10" Type="http://schemas.openxmlformats.org/officeDocument/2006/relationships/pivotTable" Target="../pivotTables/pivotTable10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1F2F8-7708-4A75-9BDA-636EEF70CEE0}">
  <sheetPr codeName="Feuil5">
    <tabColor theme="4" tint="0.59999389629810485"/>
  </sheetPr>
  <dimension ref="A1:AK7"/>
  <sheetViews>
    <sheetView showZeros="0" showWhiteSpace="0" zoomScale="74" zoomScaleNormal="74" zoomScaleSheetLayoutView="100" zoomScalePageLayoutView="98" workbookViewId="0">
      <pane ySplit="1" topLeftCell="A2" activePane="bottomLeft" state="frozen"/>
      <selection pane="bottomLeft" activeCell="J3" sqref="J3"/>
    </sheetView>
  </sheetViews>
  <sheetFormatPr baseColWidth="10" defaultColWidth="11.5703125" defaultRowHeight="15" x14ac:dyDescent="0.25"/>
  <cols>
    <col min="1" max="1" width="10" style="40" customWidth="1"/>
    <col min="2" max="2" width="13" style="40" customWidth="1"/>
    <col min="3" max="3" width="9.85546875" style="41" customWidth="1"/>
    <col min="4" max="4" width="11" style="41" customWidth="1"/>
    <col min="5" max="5" width="11.5703125" style="41" customWidth="1"/>
    <col min="6" max="6" width="13.7109375" style="40" customWidth="1"/>
    <col min="7" max="7" width="24.7109375" style="40" customWidth="1"/>
    <col min="8" max="8" width="18.85546875" style="40" customWidth="1"/>
    <col min="9" max="11" width="19.28515625" style="40" customWidth="1"/>
    <col min="12" max="13" width="18.7109375" style="40" customWidth="1"/>
    <col min="14" max="14" width="17.7109375" style="40" customWidth="1"/>
    <col min="15" max="16" width="19.28515625" style="40" customWidth="1"/>
    <col min="17" max="17" width="12.7109375" style="40" customWidth="1"/>
    <col min="18" max="18" width="12.28515625" style="40" customWidth="1"/>
    <col min="19" max="19" width="17.7109375" style="40" customWidth="1"/>
    <col min="20" max="20" width="20.7109375" style="40" customWidth="1"/>
    <col min="21" max="21" width="18.42578125" style="40" customWidth="1"/>
    <col min="22" max="22" width="12.28515625" style="40" customWidth="1"/>
    <col min="23" max="23" width="24" style="40" customWidth="1"/>
    <col min="24" max="24" width="14.28515625" style="40" customWidth="1"/>
    <col min="25" max="25" width="12.7109375" style="40" customWidth="1"/>
    <col min="26" max="26" width="32.28515625" style="40" customWidth="1"/>
    <col min="27" max="27" width="13.7109375" style="40" customWidth="1"/>
    <col min="28" max="28" width="12.140625" style="40" customWidth="1"/>
    <col min="29" max="29" width="17.28515625" style="40" customWidth="1"/>
    <col min="30" max="30" width="14.7109375" style="40" customWidth="1"/>
    <col min="31" max="31" width="13.28515625" style="40" customWidth="1"/>
    <col min="32" max="32" width="17.7109375" style="40" customWidth="1"/>
    <col min="33" max="33" width="23.28515625" style="40" customWidth="1"/>
    <col min="34" max="34" width="21" style="40" customWidth="1"/>
    <col min="35" max="35" width="14.7109375" style="40" customWidth="1"/>
    <col min="36" max="36" width="13.7109375" style="40" customWidth="1"/>
    <col min="37" max="37" width="15.28515625" style="40" customWidth="1"/>
    <col min="38" max="38" width="13.28515625" style="40" customWidth="1"/>
    <col min="39" max="16384" width="11.5703125" style="40"/>
  </cols>
  <sheetData>
    <row r="1" spans="1:37" s="30" customFormat="1" ht="45" customHeight="1" thickBot="1" x14ac:dyDescent="0.3">
      <c r="A1" s="7" t="s">
        <v>27</v>
      </c>
      <c r="B1" s="8" t="s">
        <v>28</v>
      </c>
      <c r="C1" s="9" t="s">
        <v>29</v>
      </c>
      <c r="D1" s="10" t="s">
        <v>30</v>
      </c>
      <c r="E1" s="11" t="s">
        <v>31</v>
      </c>
      <c r="F1" s="12" t="s">
        <v>32</v>
      </c>
      <c r="G1" s="13" t="s">
        <v>33</v>
      </c>
      <c r="H1" s="13" t="s">
        <v>34</v>
      </c>
      <c r="I1" s="13" t="s">
        <v>35</v>
      </c>
      <c r="J1" s="14" t="s">
        <v>18</v>
      </c>
      <c r="K1" s="14" t="s">
        <v>36</v>
      </c>
      <c r="L1" s="15" t="s">
        <v>37</v>
      </c>
      <c r="M1" s="16" t="s">
        <v>38</v>
      </c>
      <c r="N1" s="17" t="s">
        <v>39</v>
      </c>
      <c r="O1" s="18" t="s">
        <v>40</v>
      </c>
      <c r="P1" s="18" t="s">
        <v>41</v>
      </c>
      <c r="Q1" s="19" t="s">
        <v>42</v>
      </c>
      <c r="R1" s="20" t="s">
        <v>43</v>
      </c>
      <c r="S1" s="21" t="s">
        <v>44</v>
      </c>
      <c r="T1" s="22" t="s">
        <v>45</v>
      </c>
      <c r="U1" s="21" t="s">
        <v>46</v>
      </c>
      <c r="V1" s="21" t="s">
        <v>47</v>
      </c>
      <c r="W1" s="22" t="s">
        <v>48</v>
      </c>
      <c r="X1" s="21" t="s">
        <v>49</v>
      </c>
      <c r="Y1" s="21" t="s">
        <v>50</v>
      </c>
      <c r="Z1" s="22" t="s">
        <v>51</v>
      </c>
      <c r="AA1" s="21" t="s">
        <v>52</v>
      </c>
      <c r="AB1" s="21" t="s">
        <v>53</v>
      </c>
      <c r="AC1" s="22" t="s">
        <v>54</v>
      </c>
      <c r="AD1" s="21" t="s">
        <v>55</v>
      </c>
      <c r="AE1" s="23" t="s">
        <v>56</v>
      </c>
      <c r="AF1" s="24" t="s">
        <v>57</v>
      </c>
      <c r="AG1" s="25" t="s">
        <v>58</v>
      </c>
      <c r="AH1" s="26" t="s">
        <v>59</v>
      </c>
      <c r="AI1" s="27" t="s">
        <v>60</v>
      </c>
      <c r="AJ1" s="28" t="s">
        <v>61</v>
      </c>
      <c r="AK1" s="29" t="s">
        <v>62</v>
      </c>
    </row>
    <row r="2" spans="1:37" ht="76.5" customHeight="1" x14ac:dyDescent="0.25">
      <c r="A2" s="31">
        <v>1</v>
      </c>
      <c r="B2" s="32" t="s">
        <v>11</v>
      </c>
      <c r="C2" s="33">
        <v>17</v>
      </c>
      <c r="D2" s="34">
        <v>60</v>
      </c>
      <c r="E2" s="35">
        <v>28.333333333333332</v>
      </c>
      <c r="F2" s="34" t="s">
        <v>22</v>
      </c>
      <c r="G2" s="36" t="s">
        <v>17</v>
      </c>
      <c r="H2" s="36" t="s">
        <v>24</v>
      </c>
      <c r="I2" s="36" t="s">
        <v>12</v>
      </c>
      <c r="J2" s="37">
        <v>3</v>
      </c>
      <c r="K2" s="37">
        <v>3</v>
      </c>
      <c r="L2" s="38" t="s">
        <v>63</v>
      </c>
      <c r="M2" s="39" t="s">
        <v>26</v>
      </c>
      <c r="N2" s="34" t="s">
        <v>64</v>
      </c>
      <c r="O2" s="36" t="s">
        <v>65</v>
      </c>
      <c r="P2" s="36" t="s">
        <v>64</v>
      </c>
      <c r="Q2" s="38" t="s">
        <v>7</v>
      </c>
      <c r="R2" s="34" t="s">
        <v>66</v>
      </c>
      <c r="S2" s="36">
        <v>1</v>
      </c>
      <c r="T2" s="36" t="s">
        <v>67</v>
      </c>
      <c r="U2" s="36">
        <v>0</v>
      </c>
      <c r="V2" s="36">
        <v>0</v>
      </c>
      <c r="W2" s="36">
        <v>0</v>
      </c>
      <c r="X2" s="36">
        <v>0</v>
      </c>
      <c r="Y2" s="36">
        <v>0</v>
      </c>
      <c r="Z2" s="36">
        <v>0</v>
      </c>
      <c r="AA2" s="36">
        <v>0</v>
      </c>
      <c r="AB2" s="36">
        <v>0</v>
      </c>
      <c r="AC2" s="36">
        <v>0</v>
      </c>
      <c r="AD2" s="36">
        <v>0</v>
      </c>
      <c r="AE2" s="38">
        <v>0</v>
      </c>
      <c r="AF2" s="36">
        <v>0</v>
      </c>
      <c r="AG2" s="34" t="s">
        <v>68</v>
      </c>
      <c r="AH2" s="38" t="s">
        <v>69</v>
      </c>
      <c r="AI2" s="38">
        <v>0</v>
      </c>
      <c r="AJ2" s="34">
        <v>0.73785540999999999</v>
      </c>
      <c r="AK2" s="34">
        <v>43.110696259999997</v>
      </c>
    </row>
    <row r="3" spans="1:37" ht="30" x14ac:dyDescent="0.25">
      <c r="A3" s="31">
        <v>2</v>
      </c>
      <c r="B3" s="32" t="s">
        <v>13</v>
      </c>
      <c r="C3" s="33">
        <v>17</v>
      </c>
      <c r="D3" s="34">
        <v>70</v>
      </c>
      <c r="E3" s="35">
        <v>24.285714285714285</v>
      </c>
      <c r="F3" s="34" t="s">
        <v>22</v>
      </c>
      <c r="G3" s="36" t="s">
        <v>17</v>
      </c>
      <c r="H3" s="36" t="s">
        <v>24</v>
      </c>
      <c r="I3" s="36" t="s">
        <v>14</v>
      </c>
      <c r="J3" s="37">
        <v>3</v>
      </c>
      <c r="K3" s="37">
        <v>3</v>
      </c>
      <c r="L3" s="38" t="s">
        <v>63</v>
      </c>
      <c r="M3" s="39" t="s">
        <v>26</v>
      </c>
      <c r="N3" s="34" t="s">
        <v>64</v>
      </c>
      <c r="O3" s="36" t="s">
        <v>65</v>
      </c>
      <c r="P3" s="36" t="s">
        <v>64</v>
      </c>
      <c r="Q3" s="38" t="s">
        <v>7</v>
      </c>
      <c r="R3" s="34" t="s">
        <v>66</v>
      </c>
      <c r="S3" s="36">
        <v>2</v>
      </c>
      <c r="T3" s="36" t="s">
        <v>70</v>
      </c>
      <c r="U3" s="36">
        <v>0</v>
      </c>
      <c r="V3" s="36">
        <v>0</v>
      </c>
      <c r="W3" s="36">
        <v>0</v>
      </c>
      <c r="X3" s="36">
        <v>0</v>
      </c>
      <c r="Y3" s="36">
        <v>0</v>
      </c>
      <c r="Z3" s="36">
        <v>0</v>
      </c>
      <c r="AA3" s="36">
        <v>0</v>
      </c>
      <c r="AB3" s="36">
        <v>0</v>
      </c>
      <c r="AC3" s="36">
        <v>0</v>
      </c>
      <c r="AD3" s="36">
        <v>0</v>
      </c>
      <c r="AE3" s="38">
        <v>0</v>
      </c>
      <c r="AF3" s="36">
        <v>0</v>
      </c>
      <c r="AG3" s="34" t="s">
        <v>68</v>
      </c>
      <c r="AH3" s="38" t="s">
        <v>69</v>
      </c>
      <c r="AI3" s="38">
        <v>0</v>
      </c>
      <c r="AJ3" s="34">
        <v>0.73777764999999995</v>
      </c>
      <c r="AK3" s="34">
        <v>43.110746710000001</v>
      </c>
    </row>
    <row r="4" spans="1:37" ht="30" x14ac:dyDescent="0.25">
      <c r="A4" s="31">
        <v>3</v>
      </c>
      <c r="B4" s="32" t="s">
        <v>13</v>
      </c>
      <c r="C4" s="33">
        <v>17</v>
      </c>
      <c r="D4" s="34">
        <v>70</v>
      </c>
      <c r="E4" s="35">
        <v>24.285714285714285</v>
      </c>
      <c r="F4" s="34" t="s">
        <v>22</v>
      </c>
      <c r="G4" s="36" t="s">
        <v>17</v>
      </c>
      <c r="H4" s="36" t="s">
        <v>24</v>
      </c>
      <c r="I4" s="36" t="s">
        <v>14</v>
      </c>
      <c r="J4" s="37">
        <v>3</v>
      </c>
      <c r="K4" s="37">
        <v>3</v>
      </c>
      <c r="L4" s="38" t="s">
        <v>63</v>
      </c>
      <c r="M4" s="39" t="s">
        <v>26</v>
      </c>
      <c r="N4" s="34" t="s">
        <v>64</v>
      </c>
      <c r="O4" s="36" t="s">
        <v>65</v>
      </c>
      <c r="P4" s="36" t="s">
        <v>64</v>
      </c>
      <c r="Q4" s="38" t="s">
        <v>7</v>
      </c>
      <c r="R4" s="34" t="s">
        <v>66</v>
      </c>
      <c r="S4" s="36">
        <v>2</v>
      </c>
      <c r="T4" s="36" t="s">
        <v>70</v>
      </c>
      <c r="U4" s="36">
        <v>0</v>
      </c>
      <c r="V4" s="36">
        <v>0</v>
      </c>
      <c r="W4" s="36">
        <v>0</v>
      </c>
      <c r="X4" s="36">
        <v>0</v>
      </c>
      <c r="Y4" s="36">
        <v>0</v>
      </c>
      <c r="Z4" s="36">
        <v>0</v>
      </c>
      <c r="AA4" s="36" t="s">
        <v>71</v>
      </c>
      <c r="AB4" s="36">
        <v>2</v>
      </c>
      <c r="AC4" s="36" t="s">
        <v>72</v>
      </c>
      <c r="AD4" s="36">
        <v>0</v>
      </c>
      <c r="AE4" s="38">
        <v>0</v>
      </c>
      <c r="AF4" s="36">
        <v>0</v>
      </c>
      <c r="AG4" s="34" t="s">
        <v>68</v>
      </c>
      <c r="AH4" s="38" t="s">
        <v>69</v>
      </c>
      <c r="AI4" s="38">
        <v>0</v>
      </c>
      <c r="AJ4" s="34">
        <v>0.73763745000000003</v>
      </c>
      <c r="AK4" s="34">
        <v>43.110730789999998</v>
      </c>
    </row>
    <row r="5" spans="1:37" ht="90" x14ac:dyDescent="0.25">
      <c r="A5" s="31">
        <v>4</v>
      </c>
      <c r="B5" s="32" t="s">
        <v>13</v>
      </c>
      <c r="C5" s="33">
        <v>17</v>
      </c>
      <c r="D5" s="34">
        <v>80</v>
      </c>
      <c r="E5" s="35">
        <v>21.25</v>
      </c>
      <c r="F5" s="34" t="s">
        <v>22</v>
      </c>
      <c r="G5" s="36" t="s">
        <v>17</v>
      </c>
      <c r="H5" s="36" t="s">
        <v>24</v>
      </c>
      <c r="I5" s="36" t="s">
        <v>12</v>
      </c>
      <c r="J5" s="37">
        <v>3</v>
      </c>
      <c r="K5" s="37">
        <v>3</v>
      </c>
      <c r="L5" s="38" t="s">
        <v>63</v>
      </c>
      <c r="M5" s="39" t="s">
        <v>26</v>
      </c>
      <c r="N5" s="34" t="s">
        <v>64</v>
      </c>
      <c r="O5" s="36" t="s">
        <v>73</v>
      </c>
      <c r="P5" s="36" t="s">
        <v>64</v>
      </c>
      <c r="Q5" s="38" t="s">
        <v>7</v>
      </c>
      <c r="R5" s="34" t="s">
        <v>66</v>
      </c>
      <c r="S5" s="36">
        <v>2</v>
      </c>
      <c r="T5" s="36" t="s">
        <v>70</v>
      </c>
      <c r="U5" s="36">
        <v>0</v>
      </c>
      <c r="V5" s="36">
        <v>0</v>
      </c>
      <c r="W5" s="36">
        <v>0</v>
      </c>
      <c r="X5" s="36">
        <v>0</v>
      </c>
      <c r="Y5" s="36">
        <v>0</v>
      </c>
      <c r="Z5" s="36">
        <v>0</v>
      </c>
      <c r="AA5" s="36" t="s">
        <v>74</v>
      </c>
      <c r="AB5" s="36">
        <v>1</v>
      </c>
      <c r="AC5" s="36" t="s">
        <v>75</v>
      </c>
      <c r="AD5" s="36">
        <v>0</v>
      </c>
      <c r="AE5" s="38">
        <v>0</v>
      </c>
      <c r="AF5" s="36">
        <v>0</v>
      </c>
      <c r="AG5" s="34" t="s">
        <v>68</v>
      </c>
      <c r="AH5" s="38" t="s">
        <v>69</v>
      </c>
      <c r="AI5" s="38" t="s">
        <v>76</v>
      </c>
      <c r="AJ5" s="34">
        <v>0.73761361999999997</v>
      </c>
      <c r="AK5" s="34">
        <v>43.110681049999997</v>
      </c>
    </row>
    <row r="6" spans="1:37" ht="45" x14ac:dyDescent="0.25">
      <c r="A6" s="31">
        <v>5</v>
      </c>
      <c r="B6" s="32" t="s">
        <v>8</v>
      </c>
      <c r="C6" s="33">
        <v>6</v>
      </c>
      <c r="D6" s="34">
        <v>80</v>
      </c>
      <c r="E6" s="35">
        <v>7.5</v>
      </c>
      <c r="F6" s="34" t="s">
        <v>22</v>
      </c>
      <c r="G6" s="36" t="s">
        <v>17</v>
      </c>
      <c r="H6" s="36" t="s">
        <v>23</v>
      </c>
      <c r="I6" s="36" t="s">
        <v>9</v>
      </c>
      <c r="J6" s="37">
        <v>3</v>
      </c>
      <c r="K6" s="37">
        <v>3</v>
      </c>
      <c r="L6" s="38" t="s">
        <v>63</v>
      </c>
      <c r="M6" s="39" t="s">
        <v>26</v>
      </c>
      <c r="N6" s="34" t="s">
        <v>77</v>
      </c>
      <c r="O6" s="36" t="s">
        <v>73</v>
      </c>
      <c r="P6" s="36" t="s">
        <v>65</v>
      </c>
      <c r="Q6" s="38" t="s">
        <v>10</v>
      </c>
      <c r="R6" s="34" t="s">
        <v>66</v>
      </c>
      <c r="S6" s="36">
        <v>2</v>
      </c>
      <c r="T6" s="36" t="s">
        <v>70</v>
      </c>
      <c r="U6" s="36">
        <v>0</v>
      </c>
      <c r="V6" s="36">
        <v>0</v>
      </c>
      <c r="W6" s="36">
        <v>0</v>
      </c>
      <c r="X6" s="36">
        <v>0</v>
      </c>
      <c r="Y6" s="36">
        <v>0</v>
      </c>
      <c r="Z6" s="36">
        <v>0</v>
      </c>
      <c r="AA6" s="36" t="s">
        <v>78</v>
      </c>
      <c r="AB6" s="36">
        <v>4</v>
      </c>
      <c r="AC6" s="36" t="s">
        <v>79</v>
      </c>
      <c r="AD6" s="36">
        <v>0</v>
      </c>
      <c r="AE6" s="38">
        <v>0</v>
      </c>
      <c r="AF6" s="36">
        <v>0</v>
      </c>
      <c r="AG6" s="34" t="s">
        <v>80</v>
      </c>
      <c r="AH6" s="38" t="s">
        <v>81</v>
      </c>
      <c r="AI6" s="38" t="s">
        <v>82</v>
      </c>
      <c r="AJ6" s="34">
        <v>0.73786947000000003</v>
      </c>
      <c r="AK6" s="34">
        <v>43.110754780000001</v>
      </c>
    </row>
    <row r="7" spans="1:37" ht="60" x14ac:dyDescent="0.25">
      <c r="A7" s="31">
        <v>6</v>
      </c>
      <c r="B7" s="32" t="s">
        <v>3</v>
      </c>
      <c r="C7" s="33">
        <v>10</v>
      </c>
      <c r="D7" s="34">
        <v>20</v>
      </c>
      <c r="E7" s="35">
        <v>50</v>
      </c>
      <c r="F7" s="34" t="s">
        <v>22</v>
      </c>
      <c r="G7" s="36" t="s">
        <v>17</v>
      </c>
      <c r="H7" s="36" t="s">
        <v>24</v>
      </c>
      <c r="I7" s="36" t="s">
        <v>12</v>
      </c>
      <c r="J7" s="37">
        <v>3</v>
      </c>
      <c r="K7" s="37">
        <v>3</v>
      </c>
      <c r="L7" s="38" t="s">
        <v>63</v>
      </c>
      <c r="M7" s="39" t="s">
        <v>26</v>
      </c>
      <c r="N7" s="34" t="s">
        <v>77</v>
      </c>
      <c r="O7" s="36" t="s">
        <v>65</v>
      </c>
      <c r="P7" s="36" t="s">
        <v>65</v>
      </c>
      <c r="Q7" s="38" t="s">
        <v>7</v>
      </c>
      <c r="R7" s="34">
        <v>0</v>
      </c>
      <c r="S7" s="36">
        <v>0</v>
      </c>
      <c r="T7" s="36">
        <v>0</v>
      </c>
      <c r="U7" s="36">
        <v>0</v>
      </c>
      <c r="V7" s="36">
        <v>0</v>
      </c>
      <c r="W7" s="36">
        <v>0</v>
      </c>
      <c r="X7" s="36">
        <v>0</v>
      </c>
      <c r="Y7" s="36">
        <v>0</v>
      </c>
      <c r="Z7" s="36">
        <v>0</v>
      </c>
      <c r="AA7" s="36">
        <v>0</v>
      </c>
      <c r="AB7" s="36">
        <v>0</v>
      </c>
      <c r="AC7" s="36">
        <v>0</v>
      </c>
      <c r="AD7" s="36">
        <v>0</v>
      </c>
      <c r="AE7" s="38">
        <v>0</v>
      </c>
      <c r="AF7" s="36">
        <v>0</v>
      </c>
      <c r="AG7" s="34" t="s">
        <v>83</v>
      </c>
      <c r="AH7" s="38" t="s">
        <v>84</v>
      </c>
      <c r="AI7" s="38" t="s">
        <v>85</v>
      </c>
      <c r="AJ7" s="34">
        <v>0.73791503000000003</v>
      </c>
      <c r="AK7" s="34">
        <v>43.110795690000003</v>
      </c>
    </row>
  </sheetData>
  <pageMargins left="0.19685039370078741" right="0.31496062992125984" top="0.42" bottom="0.74803149606299213" header="0.31496062992125984" footer="0.31496062992125984"/>
  <pageSetup paperSize="9" scale="6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5EEFE-C83F-4F11-9871-73CF9F2684A7}">
  <sheetPr codeName="Feuil6">
    <tabColor theme="4" tint="0.59999389629810485"/>
  </sheetPr>
  <dimension ref="A2:AA36"/>
  <sheetViews>
    <sheetView showZeros="0" tabSelected="1" topLeftCell="J1" zoomScale="85" zoomScaleNormal="85" workbookViewId="0">
      <selection activeCell="N4" sqref="N4"/>
    </sheetView>
  </sheetViews>
  <sheetFormatPr baseColWidth="10" defaultRowHeight="15" x14ac:dyDescent="0.25"/>
  <cols>
    <col min="1" max="1" width="20.42578125" bestFit="1" customWidth="1"/>
    <col min="2" max="2" width="18.85546875" bestFit="1" customWidth="1"/>
    <col min="3" max="3" width="19.85546875" bestFit="1" customWidth="1"/>
    <col min="4" max="4" width="12.28515625" bestFit="1" customWidth="1"/>
    <col min="5" max="5" width="21" bestFit="1" customWidth="1"/>
    <col min="6" max="6" width="18.85546875" bestFit="1" customWidth="1"/>
    <col min="7" max="7" width="18.5703125" bestFit="1" customWidth="1"/>
    <col min="8" max="8" width="18.28515625" bestFit="1" customWidth="1"/>
    <col min="9" max="9" width="26.85546875" bestFit="1" customWidth="1"/>
    <col min="10" max="10" width="11" bestFit="1" customWidth="1"/>
    <col min="11" max="11" width="19.85546875" bestFit="1" customWidth="1"/>
    <col min="12" max="12" width="19.28515625" customWidth="1"/>
    <col min="13" max="13" width="12.5703125" bestFit="1" customWidth="1"/>
    <col min="14" max="14" width="18.85546875" bestFit="1" customWidth="1"/>
    <col min="15" max="15" width="18.5703125" bestFit="1" customWidth="1"/>
    <col min="16" max="16" width="23.140625" bestFit="1" customWidth="1"/>
    <col min="17" max="17" width="18.85546875" bestFit="1" customWidth="1"/>
    <col min="18" max="18" width="19.85546875" bestFit="1" customWidth="1"/>
    <col min="19" max="19" width="18.5703125" bestFit="1" customWidth="1"/>
    <col min="20" max="20" width="19.28515625" bestFit="1" customWidth="1"/>
    <col min="21" max="21" width="10.7109375" bestFit="1" customWidth="1"/>
    <col min="22" max="22" width="12.28515625" bestFit="1" customWidth="1"/>
    <col min="23" max="23" width="18" bestFit="1" customWidth="1"/>
    <col min="24" max="24" width="61.28515625" bestFit="1" customWidth="1"/>
    <col min="25" max="25" width="28" bestFit="1" customWidth="1"/>
    <col min="26" max="26" width="89.42578125" bestFit="1" customWidth="1"/>
  </cols>
  <sheetData>
    <row r="2" spans="1:27" x14ac:dyDescent="0.25">
      <c r="A2" s="42" t="s">
        <v>0</v>
      </c>
      <c r="B2" t="s">
        <v>1</v>
      </c>
      <c r="C2" t="s">
        <v>2</v>
      </c>
      <c r="F2" s="1"/>
      <c r="G2" s="1"/>
      <c r="R2" s="1"/>
      <c r="U2" s="1"/>
    </row>
    <row r="3" spans="1:27" x14ac:dyDescent="0.25">
      <c r="A3" s="1" t="s">
        <v>13</v>
      </c>
      <c r="B3" s="2">
        <v>0.5</v>
      </c>
      <c r="C3">
        <v>3</v>
      </c>
    </row>
    <row r="4" spans="1:27" x14ac:dyDescent="0.25">
      <c r="A4" s="1" t="s">
        <v>11</v>
      </c>
      <c r="B4" s="2">
        <v>0.16666666666666666</v>
      </c>
      <c r="C4">
        <v>1</v>
      </c>
      <c r="I4" s="42" t="s">
        <v>4</v>
      </c>
      <c r="J4" t="s">
        <v>1</v>
      </c>
      <c r="K4" t="s">
        <v>5</v>
      </c>
      <c r="M4" s="42" t="s">
        <v>6</v>
      </c>
      <c r="N4" t="s">
        <v>1</v>
      </c>
      <c r="O4" t="s">
        <v>5</v>
      </c>
      <c r="Q4" t="s">
        <v>1</v>
      </c>
      <c r="R4" t="s">
        <v>5</v>
      </c>
    </row>
    <row r="5" spans="1:27" x14ac:dyDescent="0.25">
      <c r="A5" s="1" t="s">
        <v>3</v>
      </c>
      <c r="B5" s="2">
        <v>0.16666666666666666</v>
      </c>
      <c r="C5">
        <v>1</v>
      </c>
      <c r="I5" s="1" t="s">
        <v>9</v>
      </c>
      <c r="J5" s="3">
        <v>0.16666666666666666</v>
      </c>
      <c r="K5">
        <v>1</v>
      </c>
      <c r="M5" s="1" t="s">
        <v>7</v>
      </c>
      <c r="N5" s="3">
        <v>0.83333333333333337</v>
      </c>
      <c r="O5">
        <v>5</v>
      </c>
      <c r="Q5" s="3">
        <v>1</v>
      </c>
      <c r="R5">
        <v>6</v>
      </c>
    </row>
    <row r="6" spans="1:27" x14ac:dyDescent="0.25">
      <c r="A6" s="1" t="s">
        <v>8</v>
      </c>
      <c r="B6" s="2">
        <v>0.16666666666666666</v>
      </c>
      <c r="C6">
        <v>1</v>
      </c>
      <c r="I6" s="1" t="s">
        <v>12</v>
      </c>
      <c r="J6" s="3">
        <v>0.5</v>
      </c>
      <c r="K6">
        <v>3</v>
      </c>
      <c r="M6" s="1" t="s">
        <v>10</v>
      </c>
      <c r="N6" s="3">
        <v>0.16666666666666666</v>
      </c>
      <c r="O6">
        <v>1</v>
      </c>
    </row>
    <row r="7" spans="1:27" x14ac:dyDescent="0.25">
      <c r="A7" s="1" t="s">
        <v>15</v>
      </c>
      <c r="B7" s="2">
        <v>1</v>
      </c>
      <c r="C7">
        <v>6</v>
      </c>
      <c r="I7" s="1" t="s">
        <v>14</v>
      </c>
      <c r="J7" s="3">
        <v>0.33333333333333331</v>
      </c>
      <c r="K7">
        <v>2</v>
      </c>
      <c r="M7" s="1" t="s">
        <v>15</v>
      </c>
      <c r="N7" s="3">
        <v>1</v>
      </c>
      <c r="O7">
        <v>6</v>
      </c>
    </row>
    <row r="8" spans="1:27" x14ac:dyDescent="0.25">
      <c r="I8" s="1" t="s">
        <v>15</v>
      </c>
      <c r="J8" s="3">
        <v>1</v>
      </c>
      <c r="K8">
        <v>6</v>
      </c>
    </row>
    <row r="10" spans="1:27" x14ac:dyDescent="0.25">
      <c r="E10" s="42" t="s">
        <v>16</v>
      </c>
      <c r="F10" t="s">
        <v>1</v>
      </c>
    </row>
    <row r="11" spans="1:27" x14ac:dyDescent="0.25">
      <c r="E11" s="1" t="s">
        <v>17</v>
      </c>
      <c r="F11" s="3">
        <v>1</v>
      </c>
      <c r="G11" s="3"/>
      <c r="AA11" s="4"/>
    </row>
    <row r="12" spans="1:27" x14ac:dyDescent="0.25">
      <c r="E12" s="1" t="s">
        <v>15</v>
      </c>
      <c r="F12" s="3">
        <v>1</v>
      </c>
      <c r="G12" s="3"/>
      <c r="Q12" t="s">
        <v>1</v>
      </c>
      <c r="R12" t="s">
        <v>5</v>
      </c>
      <c r="AA12" s="5"/>
    </row>
    <row r="13" spans="1:27" x14ac:dyDescent="0.25">
      <c r="G13" s="3"/>
      <c r="Q13" s="3">
        <v>1</v>
      </c>
      <c r="R13">
        <v>6</v>
      </c>
      <c r="AA13" s="5"/>
    </row>
    <row r="14" spans="1:27" x14ac:dyDescent="0.25">
      <c r="G14" s="3"/>
      <c r="M14" s="42" t="s">
        <v>18</v>
      </c>
      <c r="N14" t="s">
        <v>1</v>
      </c>
      <c r="O14" t="s">
        <v>5</v>
      </c>
    </row>
    <row r="15" spans="1:27" x14ac:dyDescent="0.25">
      <c r="G15" s="3"/>
      <c r="M15" s="1">
        <v>3</v>
      </c>
      <c r="N15" s="3">
        <v>1</v>
      </c>
      <c r="O15" s="43">
        <v>1</v>
      </c>
    </row>
    <row r="16" spans="1:27" x14ac:dyDescent="0.25">
      <c r="M16" s="1" t="s">
        <v>15</v>
      </c>
      <c r="N16" s="3">
        <v>1</v>
      </c>
      <c r="O16" s="43">
        <v>1</v>
      </c>
    </row>
    <row r="18" spans="5:18" x14ac:dyDescent="0.25">
      <c r="E18" s="42" t="s">
        <v>16</v>
      </c>
      <c r="F18" t="s">
        <v>1</v>
      </c>
      <c r="G18" t="s">
        <v>5</v>
      </c>
    </row>
    <row r="19" spans="5:18" x14ac:dyDescent="0.25">
      <c r="E19" s="1" t="s">
        <v>22</v>
      </c>
      <c r="F19" s="3">
        <v>1</v>
      </c>
      <c r="G19">
        <v>6</v>
      </c>
    </row>
    <row r="20" spans="5:18" x14ac:dyDescent="0.25">
      <c r="E20" s="1" t="s">
        <v>15</v>
      </c>
      <c r="F20" s="3">
        <v>1</v>
      </c>
      <c r="G20">
        <v>6</v>
      </c>
      <c r="I20" s="42" t="s">
        <v>19</v>
      </c>
      <c r="J20" t="s">
        <v>20</v>
      </c>
      <c r="K20" t="s">
        <v>21</v>
      </c>
    </row>
    <row r="21" spans="5:18" x14ac:dyDescent="0.25">
      <c r="I21" s="1" t="s">
        <v>23</v>
      </c>
      <c r="J21" s="3">
        <v>0.16666666666666666</v>
      </c>
      <c r="K21">
        <v>1</v>
      </c>
      <c r="Q21" t="s">
        <v>1</v>
      </c>
      <c r="R21" t="s">
        <v>2</v>
      </c>
    </row>
    <row r="22" spans="5:18" x14ac:dyDescent="0.25">
      <c r="I22" s="1" t="s">
        <v>24</v>
      </c>
      <c r="J22" s="3">
        <v>0.83333333333333337</v>
      </c>
      <c r="K22">
        <v>5</v>
      </c>
      <c r="Q22" s="3">
        <v>1</v>
      </c>
      <c r="R22">
        <v>6</v>
      </c>
    </row>
    <row r="23" spans="5:18" x14ac:dyDescent="0.25">
      <c r="I23" s="1" t="s">
        <v>15</v>
      </c>
      <c r="J23" s="3">
        <v>1</v>
      </c>
      <c r="K23">
        <v>6</v>
      </c>
    </row>
    <row r="26" spans="5:18" x14ac:dyDescent="0.25">
      <c r="L26" s="6"/>
    </row>
    <row r="30" spans="5:18" x14ac:dyDescent="0.25">
      <c r="O30" t="s">
        <v>1</v>
      </c>
    </row>
    <row r="31" spans="5:18" x14ac:dyDescent="0.25">
      <c r="O31">
        <v>6</v>
      </c>
    </row>
    <row r="34" spans="9:11" x14ac:dyDescent="0.25">
      <c r="I34" s="42" t="s">
        <v>25</v>
      </c>
      <c r="J34" t="s">
        <v>1</v>
      </c>
      <c r="K34" t="s">
        <v>5</v>
      </c>
    </row>
    <row r="35" spans="9:11" x14ac:dyDescent="0.25">
      <c r="I35" s="1" t="s">
        <v>26</v>
      </c>
      <c r="J35" s="3">
        <v>1</v>
      </c>
      <c r="K35">
        <v>6</v>
      </c>
    </row>
    <row r="36" spans="9:11" x14ac:dyDescent="0.25">
      <c r="I36" s="1" t="s">
        <v>15</v>
      </c>
      <c r="J36" s="3">
        <v>1</v>
      </c>
      <c r="K36">
        <v>6</v>
      </c>
    </row>
  </sheetData>
  <pageMargins left="0.7" right="0.7" top="0.75" bottom="0.75" header="0.3" footer="0.3"/>
  <pageSetup paperSize="9" orientation="portrait" r:id="rId13"/>
  <drawing r:id="rId14"/>
  <extLst>
    <ext xmlns:x14="http://schemas.microsoft.com/office/spreadsheetml/2009/9/main" uri="{A8765BA9-456A-4dab-B4F3-ACF838C121DE}">
      <x14:slicerList>
        <x14:slicer r:id="rId15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6C82C-6943-4D51-B81A-51569E67A961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Tableau_données_brutes_rapport</vt:lpstr>
      <vt:lpstr>TCD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Chrétien</dc:creator>
  <cp:lastModifiedBy>Thibaut Chrétien</cp:lastModifiedBy>
  <dcterms:created xsi:type="dcterms:W3CDTF">2023-06-21T13:30:26Z</dcterms:created>
  <dcterms:modified xsi:type="dcterms:W3CDTF">2023-06-21T13:38:39Z</dcterms:modified>
</cp:coreProperties>
</file>