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726"/>
  <workbookPr filterPrivacy="1" codeName="ThisWorkbook"/>
  <xr:revisionPtr revIDLastSave="0" documentId="13_ncr:1_{27AE7BDD-72CE-41AA-9661-14F4CCC1FEBF}" xr6:coauthVersionLast="47" xr6:coauthVersionMax="47" xr10:uidLastSave="{00000000-0000-0000-0000-000000000000}"/>
  <bookViews>
    <workbookView xWindow="28680" yWindow="-120" windowWidth="29040" windowHeight="15840" xr2:uid="{00000000-000D-0000-FFFF-FFFF00000000}"/>
  </bookViews>
  <sheets>
    <sheet name="PlanningProjet" sheetId="11" r:id="rId1"/>
    <sheet name="À propos de" sheetId="12" r:id="rId2"/>
  </sheets>
  <definedNames>
    <definedName name="avancement_tâche" localSheetId="0">PlanningProjet!$E1</definedName>
    <definedName name="ce_jour" localSheetId="0">TODAY()</definedName>
    <definedName name="Début_Projet">PlanningProjet!$F$3</definedName>
    <definedName name="début_tâche" localSheetId="0">PlanningProjet!$F1</definedName>
    <definedName name="fin_tâche" localSheetId="0">PlanningProjet!$G1</definedName>
    <definedName name="_xlnm.Print_Titles" localSheetId="0">PlanningProjet!$4:$6</definedName>
    <definedName name="Semaine_Affichage">PlanningProjet!$F$4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3" i="11" l="1"/>
  <c r="J5" i="11" s="1"/>
  <c r="J4" i="11" s="1"/>
  <c r="I7" i="11" l="1"/>
  <c r="F8" i="11" l="1"/>
  <c r="F19" i="11" s="1"/>
  <c r="J6" i="11"/>
  <c r="I44" i="11"/>
  <c r="I43" i="11"/>
  <c r="I42" i="11"/>
  <c r="I33" i="11"/>
  <c r="I28" i="11"/>
  <c r="I27" i="11"/>
  <c r="G19" i="11" l="1"/>
  <c r="F20" i="11" s="1"/>
  <c r="G8" i="11"/>
  <c r="F9" i="11" s="1"/>
  <c r="G9" i="11" s="1"/>
  <c r="F10" i="11" s="1"/>
  <c r="I19" i="11" l="1"/>
  <c r="F13" i="11"/>
  <c r="F14" i="11" s="1"/>
  <c r="F15" i="11" s="1"/>
  <c r="G15" i="11" s="1"/>
  <c r="I8" i="11"/>
  <c r="G20" i="11"/>
  <c r="I20" i="11" s="1"/>
  <c r="F21" i="11"/>
  <c r="I26" i="11"/>
  <c r="I9" i="11"/>
  <c r="G14" i="11"/>
  <c r="I14" i="11" s="1"/>
  <c r="G13" i="11"/>
  <c r="I13" i="11" s="1"/>
  <c r="G10" i="11"/>
  <c r="F11" i="11" s="1"/>
  <c r="K5" i="11"/>
  <c r="L5" i="11" s="1"/>
  <c r="G21" i="11" l="1"/>
  <c r="F25" i="11"/>
  <c r="G25" i="11" s="1"/>
  <c r="I25" i="11" s="1"/>
  <c r="L6" i="11"/>
  <c r="I21" i="11" l="1"/>
  <c r="F22" i="11"/>
  <c r="M5" i="11"/>
  <c r="N5" i="11" l="1"/>
  <c r="O5" i="11" l="1"/>
  <c r="P5" i="11" s="1"/>
  <c r="Q5" i="11" s="1"/>
  <c r="Q4" i="11" s="1"/>
  <c r="N6" i="11"/>
  <c r="M6" i="11"/>
  <c r="K6" i="11"/>
  <c r="O6" i="11" l="1"/>
  <c r="P6" i="11"/>
  <c r="Q6" i="11"/>
  <c r="G22" i="11"/>
  <c r="I22" i="11" s="1"/>
  <c r="I15" i="11"/>
  <c r="F16" i="11"/>
  <c r="F17" i="11" s="1"/>
  <c r="F18" i="11" s="1"/>
  <c r="I10" i="11"/>
  <c r="G11" i="11"/>
  <c r="I11" i="11" s="1"/>
  <c r="R5" i="11"/>
  <c r="S5" i="11" l="1"/>
  <c r="T5" i="11" l="1"/>
  <c r="U5" i="11" l="1"/>
  <c r="V5" i="11" l="1"/>
  <c r="W5" i="11" l="1"/>
  <c r="X5" i="11" l="1"/>
  <c r="X4" i="11" s="1"/>
  <c r="W6" i="11"/>
  <c r="V6" i="11"/>
  <c r="U6" i="11"/>
  <c r="T6" i="11"/>
  <c r="S6" i="11"/>
  <c r="R6" i="11"/>
  <c r="G18" i="11"/>
  <c r="I18" i="11" s="1"/>
  <c r="G17" i="11"/>
  <c r="I17" i="11" s="1"/>
  <c r="G16" i="11"/>
  <c r="I16" i="11" s="1"/>
  <c r="X6" i="11" l="1"/>
  <c r="Y5" i="11"/>
  <c r="Z5" i="11" s="1"/>
  <c r="AA5" i="11" l="1"/>
  <c r="AB5" i="11" l="1"/>
  <c r="AC5" i="11" l="1"/>
  <c r="AD5" i="11" l="1"/>
  <c r="AE5" i="11" l="1"/>
  <c r="AE6" i="11" s="1"/>
  <c r="AD6" i="11"/>
  <c r="AC6" i="11"/>
  <c r="AB6" i="11"/>
  <c r="AA6" i="11"/>
  <c r="Z6" i="11"/>
  <c r="Y6" i="11"/>
  <c r="AF5" i="11" l="1"/>
  <c r="AG5" i="11" s="1"/>
  <c r="AH5" i="11" l="1"/>
  <c r="AI5" i="11" l="1"/>
  <c r="AJ5" i="11" l="1"/>
  <c r="AK5" i="11" l="1"/>
  <c r="AK6" i="11" s="1"/>
  <c r="AJ6" i="11"/>
  <c r="AI6" i="11"/>
  <c r="AH6" i="11"/>
  <c r="AG6" i="11"/>
  <c r="AF6" i="11"/>
  <c r="AE4" i="11"/>
  <c r="AL5" i="11" l="1"/>
  <c r="AM5" i="11" l="1"/>
  <c r="AN5" i="11" l="1"/>
  <c r="AO5" i="11" l="1"/>
  <c r="AP5" i="11" l="1"/>
  <c r="AQ5" i="11" l="1"/>
  <c r="AR5" i="11" l="1"/>
  <c r="AR6" i="11" s="1"/>
  <c r="AQ6" i="11"/>
  <c r="AP6" i="11"/>
  <c r="AO6" i="11"/>
  <c r="AN6" i="11"/>
  <c r="AM6" i="11"/>
  <c r="AL6" i="11"/>
  <c r="AS5" i="11" l="1"/>
  <c r="AT5" i="11" s="1"/>
  <c r="AT6" i="11" s="1"/>
  <c r="AL4" i="11"/>
  <c r="AS6" i="11" l="1"/>
  <c r="AU5" i="11"/>
  <c r="AU6" i="11" s="1"/>
  <c r="AS4" i="11"/>
  <c r="AV5" i="11" l="1"/>
  <c r="AV6" i="11" s="1"/>
  <c r="AW5" i="11" l="1"/>
  <c r="AW6" i="11" s="1"/>
  <c r="AX5" i="11" l="1"/>
  <c r="AX6" i="11" s="1"/>
  <c r="AY5" i="11" l="1"/>
  <c r="AZ5" i="11" l="1"/>
  <c r="AZ6" i="11" s="1"/>
  <c r="AY6" i="11"/>
  <c r="AZ4" i="11" l="1"/>
  <c r="BA5" i="11"/>
  <c r="BA6" i="11" s="1"/>
  <c r="BB5" i="11" l="1"/>
  <c r="BB6" i="11" s="1"/>
  <c r="BC5" i="11" l="1"/>
  <c r="BC6" i="11" s="1"/>
  <c r="BD5" i="11" l="1"/>
  <c r="BD6" i="11" s="1"/>
  <c r="BE5" i="11" l="1"/>
  <c r="BE6" i="11" s="1"/>
  <c r="BF5" i="11" l="1"/>
  <c r="BF6" i="11" s="1"/>
  <c r="BG5" i="11" l="1"/>
  <c r="BG6" i="11" s="1"/>
  <c r="BG4" i="11" l="1"/>
  <c r="BH5" i="11"/>
  <c r="BH6" i="11" s="1"/>
  <c r="BI5" i="11" l="1"/>
  <c r="BI6" i="11" s="1"/>
  <c r="BJ5" i="11" l="1"/>
  <c r="BJ6" i="11" s="1"/>
  <c r="BK5" i="11" l="1"/>
  <c r="BK6" i="11" s="1"/>
  <c r="BL5" i="11" l="1"/>
  <c r="BL6" i="11" s="1"/>
  <c r="BM5" i="11" l="1"/>
  <c r="BM6" i="11" s="1"/>
</calcChain>
</file>

<file path=xl/sharedStrings.xml><?xml version="1.0" encoding="utf-8"?>
<sst xmlns="http://schemas.openxmlformats.org/spreadsheetml/2006/main" count="95" uniqueCount="84">
  <si>
    <t>Créez un planning de projet dans cette feuille de calcul.
Entrez le titre de ce projet dans la cellule B1. 
Des informations sur l’utilisation de cette feuille de calcul, notamment des instructions pour les lecteurs d’écran et l’auteur de ce classeur, figurent dans la feuille de calcul À propos.
Continuez à parcourir la colonne A pour entendre des instructions supplémentaires.</t>
  </si>
  <si>
    <t>Entrez le nom de la société dans la cellule B2.</t>
  </si>
  <si>
    <t>Entrez le nom du chef de projet dans la cellule B3. Entrez la date de début du projet dans la cellule E3. Début du projet : l’étiquette figure dans la cellule C3.</t>
  </si>
  <si>
    <t>La semaine d’affichage dans la cellule E4 représente la semaine de début à afficher dans le planning de projet dans la cellule I4. La date de début du projet est considérée comme étant la semaine 1. Pour modifier la semaine d’affichage, entrez simplement un nouveau numéro de semaine dans la cellule E4.
La date de début pour chaque semaine, à commencer par la semaine d’affichage dans la cellule E4, figure dans la cellule I4 et est calculée automatiquement. Cet affichage représente 8 semaines, de cellule I4 à la cellule BF4.
Vous ne devez pas modifier ces cellules.
Semaine d’affichage : l’étiquette figure dans la cellule C4.</t>
  </si>
  <si>
    <t>Les cellules I5 à BL5 contiennent le numéro de jour pour la semaine représentée dans le bloc de cellules au-dessus de chaque cellule de date, et leurs valeurs sont calculées automatiquement.
Vous ne devez pas modifier ces cellules.
La date du jour est entourée de rouge (hex #AD3815), depuis la date du jour dans la ligne 5 jusqu’à la colonne de date entière à la fin du planning de projet.</t>
  </si>
  <si>
    <t>Cette ligne contient des en-têtes pour le planning de projet figurant en dessous. 
Naviguez des cellules B6 à BL6 pour entendre l’énoncé du contenu. Première lettre de chaque jour de la semaine pour la date figurant au-dessus de cet en-tête. Commence dans la cellule I6, et s’étend jusqu’à la cellule BL6.
Le tracé de la chronologie du projet est généré automatiquement en fonction des dates de début et de fin entrées, à l’aide de formats conditionnels.
Ne modifiez pas le contenu des cellules des colonnes au-delà de la colonne I commençant à la cellule I7.</t>
  </si>
  <si>
    <t xml:space="preserve">Ne supprimez pas cette ligne. Cette ligne est masquée afin de préserver une formule utilisée pour mettre en évidence le jour en cours au sein du planning de projet. </t>
  </si>
  <si>
    <t xml:space="preserve">La cellule B9 contient l’exemple de tâche « Tâche 1 ». 
Entrez un nouveau nom de tâche dans la cellule B9.
Entrez une personne à laquelle attribuer la tâche dans la cellule C9.
Entrez l’avancement de la tâche dans la cellule D9. Une barre de progression apparaît dans la cellule, qui est ombrée en fonction du nombre figurant dans la cellule. Par exemple, un avancement de 50 pour cent ombre la moitié de la cellule.
Entrez la date de début de la tâche dans la cellule E9.
Entrez la date de fin de tâche dans la cellule F9.
Une barre d’état ombrée pour les dates entrées apparaît dans les blocs de la cellule I9 à la cellule BL9. </t>
  </si>
  <si>
    <t>Les lignes 10 à 13 répètent le modèle de la ligne 9. 
Répétez les instructions de la cellule A9 pour toutes les lignes de tâche dans cette feuille de calcul. Remplacez les exemples de données.
Un exemple d’une autre phase commence à la cellule A14. 
Continuez d’entrer des tâches dans les cellules A10 à A13, ou accédez à la cellule A14 pour en savoir plus.</t>
  </si>
  <si>
    <t>Ceci est une ligne vide.</t>
  </si>
  <si>
    <t>Cette ligne marque la fin du planning de projet. N’ENTREZ rien dans cette ligne. 
Insérez de nouvelles lignes au-dessus de celle-ci pour continuer d’élaborer votre planning de projet.</t>
  </si>
  <si>
    <t>Nom de la société</t>
  </si>
  <si>
    <t>Chef de projet</t>
  </si>
  <si>
    <t>Tâche 5</t>
  </si>
  <si>
    <t>Insérez les nouvelle lignes au-dessus de celle-ci.</t>
  </si>
  <si>
    <t>Début du projet :</t>
  </si>
  <si>
    <t>Semaine d’affichage :</t>
  </si>
  <si>
    <t>ATTRIBUÉE
À</t>
  </si>
  <si>
    <t>AVANCEMENT</t>
  </si>
  <si>
    <t>DÉBUT</t>
  </si>
  <si>
    <t>date</t>
  </si>
  <si>
    <t>FIN</t>
  </si>
  <si>
    <t>JOURS</t>
  </si>
  <si>
    <t>DIAGRAMME DE GANTT SIMPLE par Vertex42.com</t>
  </si>
  <si>
    <t>https://www.vertex42.com/ExcelTemplates/simple-gantt-chart.html</t>
  </si>
  <si>
    <t>À propos de ce modèle</t>
  </si>
  <si>
    <t>Ce modèle fournit un moyen simple de créer un diagramme de Gantt pour vous aider à visualiser et à suivre votre projet. Entrez simplement vos tâches et dates de début et de fin. Aucune formule n’est requise. Les barres du diagramme de Gantt représentent la durée de la tâche et s’affichent avec une mise en forme conditionnelle. Insérez de nouvelles tâches en insérant des lignes.</t>
  </si>
  <si>
    <t>Instructions pour les lecteurs d’écran</t>
  </si>
  <si>
    <t>Ce classeur contient deux feuilles de calcul. 
FeuilleDeTemps
À propos de
Les instructions relatives à chaque feuille de calcul figurent dans la colonne A à partir de la cellule A1. Elles sont rédigées en texte masqué. Chaque étape vous explique comment utiliser les informations décrites dans la ligne. Les étapes suivantes sont décrites dans les cellules A2, A3, etc. sauf mention contraire. Par exemple, l’instruction peut indiquer de « consulter la cellule A6 » pour l’étape suivante. 
Ce texte masqué n’est pas imprimé.
Pour supprimer ces instructions de la feuille de calcul, supprimez simplement la colonne A.</t>
  </si>
  <si>
    <t>Aide supplémentaire</t>
  </si>
  <si>
    <t>Cliquez sur le lien ci-dessous pour visiter le site vertex42.com afin d’en savoir plus sur l’utilisation de ce modèle, par exemple, sur la façon de calculer des jours et des jours de travail, de créer des dépendances de tâches, de modifier les couleurs des barres, d’ajouter une barre de défilement pour faciliter le changement de semaine d’affichage, d’étendre la plage de dates affichée dans le diagramme, etc.</t>
  </si>
  <si>
    <t>Comment utiliser le diagramme de Gantt Simple</t>
  </si>
  <si>
    <t>Autres modèles de gestion de projet</t>
  </si>
  <si>
    <t>Visitez le site Vertex42.com pour télécharger d’autres modèles de gestion de projet, dont différents types de plannings de projet, diagrammes de Gantt, listes de tâches, etc.</t>
  </si>
  <si>
    <t>Modèles de gestion de projet</t>
  </si>
  <si>
    <t>À propos de Vertex42</t>
  </si>
  <si>
    <t>Vertex42.com fournit plus de 300 modèles de feuilles de calcul de conception professionnelle à usage professionnel, personnel ou éducatif, dont la plupart peuvent être téléchargés gratuitement. La collection compte notamment différents calendriers, planificateurs et plannings, ainsi que des feuilles de calcul financières pour la budgétisation, la réduction d’endettement et l’amortissement de prêt.</t>
  </si>
  <si>
    <t>Les entreprises trouveront également des modèles de facture, de feuille de temps, de suivi d’inventaire, d’états financiers et de planification de projet. Les enseignants et les étudiants pourront utiliser des ressources variées, notamment des emplois du temps, des carnets de notes et des feuilles de présence. Organisez votre vie famille avec des planificateurs de repas, des listes de contrôle et des journaux d’entraînement. Chaque modèle est minutieusement étudié, affiné et amélioré au fil du temps grâce aux commentaires de milliers d’utilisateurs.</t>
  </si>
  <si>
    <t>PLAN D'ACTION</t>
  </si>
  <si>
    <t>Alternea</t>
  </si>
  <si>
    <t>ACTIONS A METTRE EN PLACE</t>
  </si>
  <si>
    <t>CRITERES</t>
  </si>
  <si>
    <t>0.1 Plan d'action lié au
diagnostic : niveau de
précision et de suivi
des indicateurs liés au
gaspillage alimentaire</t>
  </si>
  <si>
    <t>Faire tableau de bord contenant les indicateurs du GA</t>
  </si>
  <si>
    <t xml:space="preserve"> évaluer la performance des actions mises en place et les adapter au besoin</t>
  </si>
  <si>
    <t xml:space="preserve">tableau d'indicateurs formalisé et
partagé avec le personnel </t>
  </si>
  <si>
    <t xml:space="preserve">Charte d'achats responsables ajouter une partie sur le GA </t>
  </si>
  <si>
    <t xml:space="preserve">A. QUALITE </t>
  </si>
  <si>
    <t xml:space="preserve">Procédure pour limiter le GA avec fournisseurs et transporteurs </t>
  </si>
  <si>
    <t xml:space="preserve">1.3 Intégrer le
gaspillage alimentaire
dans les relations avec
les fournisseurs
(producteurs,
transporteurs et
logisticiens) </t>
  </si>
  <si>
    <t xml:space="preserve">1.4 Sensibiliser et
former le personnel
aux bonnes pratiques
anti-gaspi liées aux
appro/achat (et à la
fabrication si
concerné) </t>
  </si>
  <si>
    <t>Sensibiliser/former le personnel permettant de réduire
le GA et aux enjeux en la matière 
suivi, liste de présence ou attestation de formation</t>
  </si>
  <si>
    <t>1.5 Veille et mise en
place de nouvelles
pratiques de lutte
contre le gaspillage
alimentaire</t>
  </si>
  <si>
    <t>Réaliser une veille régulière sur de nouveaux outils
ou pratiques innovantes permettant de
réduire le GA (nouveaux d'un point de
vue de l'activité du candidat)  S'abonner aux newsletters d'organismes comme ADEME, Réseau Consigne, etc., Désigner un responsable dédié à la veille sur l'innovation anti-gaspillage, Planifier des revues régulières (mensuelles, trimestrielles) pour partager les dernières découvertes, Applications de dons alimentaires connectant les entreprises aux associations</t>
  </si>
  <si>
    <t>2.1 Sensibiliser et
former le personnel
aux bonnes pratiques
anti-gaspi liées à la
commercialisation</t>
  </si>
  <si>
    <t>Intégrer dans la formation les indicateurs du GA et faire une évaluation</t>
  </si>
  <si>
    <t xml:space="preserve">Niv 2 : Sensibiliser et/ ou former la majorité du
personnel en contact régulier avec les
denrées au moment de leur
commercialisation aux bonnes pratiques
permettant de réduire le GA et aux
enjeux en la matière 
tout le personnel en contact régulier
avec les denrées 
</t>
  </si>
  <si>
    <t>Support de formation  + liste et date
des personnes formées/sensibilisées</t>
  </si>
  <si>
    <t>Niveau 1 : actions de
sensibilisation à destination des clients
et/ou des consommateurs au sein de
son établissement
Niveau 2 : actions de
sensibilisation à destination des clients
et/ou des consommateurs au sein de
son établissement
Niv 3 : mettre en place des campagnes de
communication / sensibilisation sur le
GA visant à interpeller les clients et/ou
les consommateurs sur leur
comportement et acte d'achat</t>
  </si>
  <si>
    <t xml:space="preserve">2.4 Sensibiliser les
clients sur le
gaspillage alimentaire
au moment de la
vente </t>
  </si>
  <si>
    <t xml:space="preserve">2.5 Veille et mise en
place de nouvelles
pratiques de lutte
contre le gaspillage
alimentaire                    </t>
  </si>
  <si>
    <t xml:space="preserve">Recherche de nouveaux outils ou pratiques pour lutter  contre le GA </t>
  </si>
  <si>
    <t>3.1 Promouvoir une
optimisation du don
comme solution de
gestion de ses
invendus (dans le
cadre du don vers
l'alimentation
humaine)</t>
  </si>
  <si>
    <t xml:space="preserve">noter dans la charte de déontologie  que les partenariats doivent être durables 
Formualire de candidature : 1 an </t>
  </si>
  <si>
    <t>Clara</t>
  </si>
  <si>
    <t xml:space="preserve">Recherche d'associations en cas de pénurie ou autres pouvant être disponibles </t>
  </si>
  <si>
    <t xml:space="preserve">Liste de partenariats en cas de pénurie </t>
  </si>
  <si>
    <t>Apporter la preuve de recherche de solutions</t>
  </si>
  <si>
    <t xml:space="preserve">Faire convention de don en respectant les articles </t>
  </si>
  <si>
    <t>3.2 Veiller à la qualité
des dons réalisés
(dans le cadre du don
vers l'alimentation
humaine)</t>
  </si>
  <si>
    <t xml:space="preserve">Réaliser une fiche retour clients afin d'obtenir des avis et pour tout défauts signalés mettre en place des actions correctives </t>
  </si>
  <si>
    <t>Realiser un plan de gestion  de don</t>
  </si>
  <si>
    <t>3.3 Sensibiliser et
former le personnel
aux bonnes pratiques
anti-gaspi liées aux
invendus et au don</t>
  </si>
  <si>
    <t>mettre en place des actions de
sensibilisation et/ou de formation de
tout le personnel en contact régulier
avec les invendus aux bonnes pratiques
permettant de réduire le GA et aux
enjeux en la matièr</t>
  </si>
  <si>
    <t>le personnel doit connaître les spécificités
liées aux catégories de denrées</t>
  </si>
  <si>
    <t>Former le référent don</t>
  </si>
  <si>
    <t xml:space="preserve">preuve des supports de formation ou
d'action de sensibilisation + liste et date
des personnes formées/sensibilisées </t>
  </si>
  <si>
    <t>plan de gestion du don
comprenant la sensibilisation et la
formation des personnels</t>
  </si>
  <si>
    <t>3.4 Valoriser vers
l'alimentation animale
(critère conditionnel :
points obtenus sur le
3.4 seulement si le
critère 3.1 est rempli
dans le cas des
denrées concernées)</t>
  </si>
  <si>
    <t>Valoriser d'abord pour la consommation humaine et en suite pour la valorisation animale</t>
  </si>
  <si>
    <t xml:space="preserve">Déterminer des actions correctives engagées </t>
  </si>
  <si>
    <t xml:space="preserve"> </t>
  </si>
  <si>
    <t xml:space="preserve">Formaliser la loi Garot dans la politique des achats responsables </t>
  </si>
  <si>
    <t>A. QUALITE
RSE
RESPONSABLE QUALITE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</si>
</sst>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8">
    <numFmt numFmtId="42" formatCode="_-* #,##0\ &quot;€&quot;_-;\-* #,##0\ &quot;€&quot;_-;_-* &quot;-&quot;\ &quot;€&quot;_-;_-@_-"/>
    <numFmt numFmtId="44" formatCode="_-* #,##0.00\ &quot;€&quot;_-;\-* #,##0.00\ &quot;€&quot;_-;_-* &quot;-&quot;??\ &quot;€&quot;_-;_-@_-"/>
    <numFmt numFmtId="164" formatCode="_(* #,##0_);_(* \(#,##0\);_(* &quot;-&quot;_);_(@_)"/>
    <numFmt numFmtId="165" formatCode="_(* #,##0.00_);_(* \(#,##0.00\);_(* &quot;-&quot;??_);_(@_)"/>
    <numFmt numFmtId="166" formatCode="ddd\,\ m/d/yyyy"/>
    <numFmt numFmtId="167" formatCode="d/m/yy;@"/>
    <numFmt numFmtId="168" formatCode="d\ mmm\ yyyy"/>
    <numFmt numFmtId="169" formatCode="d"/>
  </numFmts>
  <fonts count="37" x14ac:knownFonts="1">
    <font>
      <sz val="11"/>
      <color theme="1"/>
      <name val="Calibri"/>
      <family val="2"/>
      <scheme val="minor"/>
    </font>
    <font>
      <b/>
      <sz val="20"/>
      <color theme="4" tint="-0.249977111117893"/>
      <name val="Calibri"/>
      <family val="2"/>
      <scheme val="major"/>
    </font>
    <font>
      <sz val="10"/>
      <name val="Calibri"/>
      <family val="2"/>
      <scheme val="minor"/>
    </font>
    <font>
      <u/>
      <sz val="11"/>
      <color indexed="12"/>
      <name val="Arial"/>
      <family val="2"/>
    </font>
    <font>
      <sz val="10"/>
      <color theme="1" tint="0.499984740745262"/>
      <name val="Calibri"/>
      <family val="2"/>
      <scheme val="minor"/>
    </font>
    <font>
      <sz val="11"/>
      <name val="Calibri"/>
      <family val="2"/>
      <scheme val="minor"/>
    </font>
    <font>
      <b/>
      <sz val="11"/>
      <color theme="1"/>
      <name val="Calibri"/>
      <family val="2"/>
      <scheme val="minor"/>
    </font>
    <font>
      <b/>
      <sz val="9"/>
      <color theme="0"/>
      <name val="Calibri"/>
      <family val="2"/>
      <scheme val="minor"/>
    </font>
    <font>
      <i/>
      <sz val="9"/>
      <color theme="1"/>
      <name val="Calibri"/>
      <family val="2"/>
      <scheme val="minor"/>
    </font>
    <font>
      <sz val="11"/>
      <color theme="1"/>
      <name val="Calibri"/>
      <family val="2"/>
      <scheme val="minor"/>
    </font>
    <font>
      <sz val="14"/>
      <color theme="1"/>
      <name val="Calibri"/>
      <family val="2"/>
      <scheme val="minor"/>
    </font>
    <font>
      <sz val="9"/>
      <name val="Calibri"/>
      <family val="2"/>
      <scheme val="minor"/>
    </font>
    <font>
      <sz val="8"/>
      <color theme="0"/>
      <name val="Calibri"/>
      <family val="2"/>
      <scheme val="minor"/>
    </font>
    <font>
      <b/>
      <sz val="22"/>
      <color theme="1" tint="0.34998626667073579"/>
      <name val="Calibri"/>
      <family val="2"/>
      <scheme val="major"/>
    </font>
    <font>
      <b/>
      <sz val="11"/>
      <color theme="1" tint="0.499984740745262"/>
      <name val="Calibri"/>
      <family val="2"/>
      <scheme val="minor"/>
    </font>
    <font>
      <sz val="10"/>
      <color theme="1" tint="0.499984740745262"/>
      <name val="Arial"/>
      <family val="2"/>
    </font>
    <font>
      <b/>
      <sz val="12"/>
      <color theme="1" tint="0.34998626667073579"/>
      <name val="Calibri"/>
      <family val="2"/>
      <scheme val="minor"/>
    </font>
    <font>
      <b/>
      <sz val="10"/>
      <name val="Calibri"/>
      <family val="2"/>
      <scheme val="minor"/>
    </font>
    <font>
      <sz val="11"/>
      <color theme="1" tint="0.499984740745262"/>
      <name val="Calibri"/>
      <family val="2"/>
      <scheme val="minor"/>
    </font>
    <font>
      <sz val="20"/>
      <name val="Calibri"/>
      <family val="2"/>
      <scheme val="major"/>
    </font>
    <font>
      <sz val="11"/>
      <color rgb="FF1D2129"/>
      <name val="Calibri"/>
      <family val="2"/>
      <scheme val="minor"/>
    </font>
    <font>
      <b/>
      <sz val="16"/>
      <color theme="4" tint="-0.249977111117893"/>
      <name val="Calibri"/>
      <family val="2"/>
      <scheme val="major"/>
    </font>
    <font>
      <sz val="11"/>
      <color theme="0"/>
      <name val="Calibri"/>
      <family val="2"/>
      <scheme val="minor"/>
    </font>
    <font>
      <b/>
      <sz val="11"/>
      <name val="Calibri"/>
      <family val="2"/>
      <scheme val="minor"/>
    </font>
    <font>
      <sz val="10"/>
      <name val="Arial"/>
      <family val="2"/>
    </font>
    <font>
      <u/>
      <sz val="11"/>
      <color theme="11"/>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s>
  <fills count="41">
    <fill>
      <patternFill patternType="none"/>
    </fill>
    <fill>
      <patternFill patternType="gray125"/>
    </fill>
    <fill>
      <patternFill patternType="solid">
        <fgColor theme="0" tint="-4.9989318521683403E-2"/>
        <bgColor indexed="64"/>
      </patternFill>
    </fill>
    <fill>
      <patternFill patternType="solid">
        <fgColor theme="4" tint="0.79998168889431442"/>
        <bgColor indexed="64"/>
      </patternFill>
    </fill>
    <fill>
      <patternFill patternType="solid">
        <fgColor theme="5" tint="0.79998168889431442"/>
        <bgColor indexed="64"/>
      </patternFill>
    </fill>
    <fill>
      <patternFill patternType="solid">
        <fgColor theme="0" tint="-0.14999847407452621"/>
        <bgColor indexed="64"/>
      </patternFill>
    </fill>
    <fill>
      <patternFill patternType="solid">
        <fgColor theme="7" tint="0.79998168889431442"/>
        <bgColor indexed="64"/>
      </patternFill>
    </fill>
    <fill>
      <patternFill patternType="solid">
        <fgColor theme="6" tint="0.79998168889431442"/>
        <bgColor indexed="64"/>
      </patternFill>
    </fill>
    <fill>
      <patternFill patternType="solid">
        <fgColor theme="1" tint="0.34998626667073579"/>
        <bgColor indexed="64"/>
      </patternFill>
    </fill>
    <fill>
      <patternFill patternType="solid">
        <fgColor theme="1" tint="0.34998626667073579"/>
        <bgColor theme="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9">
    <border>
      <left/>
      <right/>
      <top/>
      <bottom/>
      <diagonal/>
    </border>
    <border>
      <left/>
      <right/>
      <top style="thin">
        <color theme="0" tint="-0.34998626667073579"/>
      </top>
      <bottom/>
      <diagonal/>
    </border>
    <border>
      <left/>
      <right/>
      <top style="medium">
        <color theme="0" tint="-0.14996795556505021"/>
      </top>
      <bottom style="medium">
        <color theme="0" tint="-0.14996795556505021"/>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theme="0" tint="-0.34998626667073579"/>
      </left>
      <right/>
      <top style="thin">
        <color theme="0" tint="-0.34998626667073579"/>
      </top>
      <bottom/>
      <diagonal/>
    </border>
    <border>
      <left/>
      <right style="thin">
        <color theme="0" tint="-0.34998626667073579"/>
      </right>
      <top style="thin">
        <color theme="0" tint="-0.34998626667073579"/>
      </top>
      <bottom/>
      <diagonal/>
    </border>
    <border>
      <left style="thin">
        <color theme="0" tint="-0.34998626667073579"/>
      </left>
      <right/>
      <top/>
      <bottom/>
      <diagonal/>
    </border>
    <border>
      <left/>
      <right style="thin">
        <color theme="0" tint="-0.34998626667073579"/>
      </right>
      <top/>
      <bottom/>
      <diagonal/>
    </border>
    <border>
      <left style="thin">
        <color theme="0" tint="-0.34998626667073579"/>
      </left>
      <right style="thin">
        <color theme="0" tint="-0.34998626667073579"/>
      </right>
      <top/>
      <bottom style="medium">
        <color theme="0" tint="-0.14996795556505021"/>
      </bottom>
      <diagonal/>
    </border>
    <border>
      <left style="thin">
        <color theme="0" tint="-0.14993743705557422"/>
      </left>
      <right style="thin">
        <color theme="0" tint="-0.14993743705557422"/>
      </right>
      <top style="medium">
        <color theme="0" tint="-0.14996795556505021"/>
      </top>
      <bottom style="medium">
        <color theme="0" tint="-0.14996795556505021"/>
      </bottom>
      <diagonal/>
    </border>
    <border>
      <left/>
      <right/>
      <top/>
      <bottom style="thin">
        <color theme="0" tint="-0.34998626667073579"/>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style="medium">
        <color theme="0" tint="-0.14996795556505021"/>
      </top>
      <bottom/>
      <diagonal/>
    </border>
    <border>
      <left/>
      <right/>
      <top/>
      <bottom style="medium">
        <color theme="0" tint="-0.14996795556505021"/>
      </bottom>
      <diagonal/>
    </border>
  </borders>
  <cellStyleXfs count="54">
    <xf numFmtId="0" fontId="0" fillId="0" borderId="0"/>
    <xf numFmtId="0" fontId="3" fillId="0" borderId="0" applyNumberFormat="0" applyFill="0" applyBorder="0" applyAlignment="0" applyProtection="0">
      <alignment vertical="top"/>
      <protection locked="0"/>
    </xf>
    <xf numFmtId="9" fontId="9" fillId="0" borderId="0" applyFont="0" applyFill="0" applyBorder="0" applyAlignment="0" applyProtection="0"/>
    <xf numFmtId="0" fontId="22" fillId="0" borderId="0"/>
    <xf numFmtId="165" fontId="9" fillId="0" borderId="3" applyFont="0" applyFill="0" applyAlignment="0" applyProtection="0"/>
    <xf numFmtId="0" fontId="13" fillId="0" borderId="0" applyNumberFormat="0" applyFill="0" applyBorder="0" applyAlignment="0" applyProtection="0"/>
    <xf numFmtId="0" fontId="10" fillId="0" borderId="0" applyNumberFormat="0" applyFill="0" applyAlignment="0" applyProtection="0"/>
    <xf numFmtId="0" fontId="10" fillId="0" borderId="0" applyNumberFormat="0" applyFill="0" applyProtection="0">
      <alignment vertical="top"/>
    </xf>
    <xf numFmtId="0" fontId="9" fillId="0" borderId="0" applyNumberFormat="0" applyFill="0" applyProtection="0">
      <alignment horizontal="right" indent="1"/>
    </xf>
    <xf numFmtId="166" fontId="9" fillId="0" borderId="3">
      <alignment horizontal="center" vertical="center"/>
    </xf>
    <xf numFmtId="167" fontId="9" fillId="0" borderId="2" applyFill="0">
      <alignment horizontal="center" vertical="center"/>
    </xf>
    <xf numFmtId="0" fontId="9" fillId="0" borderId="2" applyFill="0">
      <alignment horizontal="center" vertical="center"/>
    </xf>
    <xf numFmtId="0" fontId="9" fillId="0" borderId="2" applyFill="0">
      <alignment horizontal="left" vertical="center" indent="2"/>
    </xf>
    <xf numFmtId="0" fontId="25" fillId="0" borderId="0" applyNumberFormat="0" applyFill="0" applyBorder="0" applyAlignment="0" applyProtection="0"/>
    <xf numFmtId="164" fontId="9" fillId="0" borderId="0" applyFont="0" applyFill="0" applyBorder="0" applyAlignment="0" applyProtection="0"/>
    <xf numFmtId="44" fontId="9" fillId="0" borderId="0" applyFont="0" applyFill="0" applyBorder="0" applyAlignment="0" applyProtection="0"/>
    <xf numFmtId="42" fontId="9" fillId="0" borderId="0" applyFont="0" applyFill="0" applyBorder="0" applyAlignment="0" applyProtection="0"/>
    <xf numFmtId="0" fontId="26" fillId="0" borderId="0" applyNumberFormat="0" applyFill="0" applyBorder="0" applyAlignment="0" applyProtection="0"/>
    <xf numFmtId="0" fontId="27" fillId="10" borderId="0" applyNumberFormat="0" applyBorder="0" applyAlignment="0" applyProtection="0"/>
    <xf numFmtId="0" fontId="28" fillId="11" borderId="0" applyNumberFormat="0" applyBorder="0" applyAlignment="0" applyProtection="0"/>
    <xf numFmtId="0" fontId="29" fillId="12" borderId="0" applyNumberFormat="0" applyBorder="0" applyAlignment="0" applyProtection="0"/>
    <xf numFmtId="0" fontId="30" fillId="13" borderId="11" applyNumberFormat="0" applyAlignment="0" applyProtection="0"/>
    <xf numFmtId="0" fontId="31" fillId="14" borderId="12" applyNumberFormat="0" applyAlignment="0" applyProtection="0"/>
    <xf numFmtId="0" fontId="32" fillId="14" borderId="11" applyNumberFormat="0" applyAlignment="0" applyProtection="0"/>
    <xf numFmtId="0" fontId="33" fillId="0" borderId="13" applyNumberFormat="0" applyFill="0" applyAlignment="0" applyProtection="0"/>
    <xf numFmtId="0" fontId="34" fillId="15" borderId="14" applyNumberFormat="0" applyAlignment="0" applyProtection="0"/>
    <xf numFmtId="0" fontId="35" fillId="0" borderId="0" applyNumberFormat="0" applyFill="0" applyBorder="0" applyAlignment="0" applyProtection="0"/>
    <xf numFmtId="0" fontId="9" fillId="16" borderId="15" applyNumberFormat="0" applyFont="0" applyAlignment="0" applyProtection="0"/>
    <xf numFmtId="0" fontId="36" fillId="0" borderId="0" applyNumberFormat="0" applyFill="0" applyBorder="0" applyAlignment="0" applyProtection="0"/>
    <xf numFmtId="0" fontId="6" fillId="0" borderId="16" applyNumberFormat="0" applyFill="0" applyAlignment="0" applyProtection="0"/>
    <xf numFmtId="0" fontId="22" fillId="17" borderId="0" applyNumberFormat="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22" fillId="21" borderId="0" applyNumberFormat="0" applyBorder="0" applyAlignment="0" applyProtection="0"/>
    <xf numFmtId="0" fontId="9" fillId="22" borderId="0" applyNumberFormat="0" applyBorder="0" applyAlignment="0" applyProtection="0"/>
    <xf numFmtId="0" fontId="9" fillId="23" borderId="0" applyNumberFormat="0" applyBorder="0" applyAlignment="0" applyProtection="0"/>
    <xf numFmtId="0" fontId="9" fillId="24" borderId="0" applyNumberFormat="0" applyBorder="0" applyAlignment="0" applyProtection="0"/>
    <xf numFmtId="0" fontId="22" fillId="25" borderId="0" applyNumberFormat="0" applyBorder="0" applyAlignment="0" applyProtection="0"/>
    <xf numFmtId="0" fontId="9" fillId="26" borderId="0" applyNumberFormat="0" applyBorder="0" applyAlignment="0" applyProtection="0"/>
    <xf numFmtId="0" fontId="9" fillId="27" borderId="0" applyNumberFormat="0" applyBorder="0" applyAlignment="0" applyProtection="0"/>
    <xf numFmtId="0" fontId="9" fillId="28" borderId="0" applyNumberFormat="0" applyBorder="0" applyAlignment="0" applyProtection="0"/>
    <xf numFmtId="0" fontId="22" fillId="29" borderId="0" applyNumberFormat="0" applyBorder="0" applyAlignment="0" applyProtection="0"/>
    <xf numFmtId="0" fontId="9" fillId="30" borderId="0" applyNumberFormat="0" applyBorder="0" applyAlignment="0" applyProtection="0"/>
    <xf numFmtId="0" fontId="9" fillId="31" borderId="0" applyNumberFormat="0" applyBorder="0" applyAlignment="0" applyProtection="0"/>
    <xf numFmtId="0" fontId="9" fillId="32" borderId="0" applyNumberFormat="0" applyBorder="0" applyAlignment="0" applyProtection="0"/>
    <xf numFmtId="0" fontId="22" fillId="33" borderId="0" applyNumberFormat="0" applyBorder="0" applyAlignment="0" applyProtection="0"/>
    <xf numFmtId="0" fontId="9" fillId="34" borderId="0" applyNumberFormat="0" applyBorder="0" applyAlignment="0" applyProtection="0"/>
    <xf numFmtId="0" fontId="9" fillId="35" borderId="0" applyNumberFormat="0" applyBorder="0" applyAlignment="0" applyProtection="0"/>
    <xf numFmtId="0" fontId="9" fillId="36" borderId="0" applyNumberFormat="0" applyBorder="0" applyAlignment="0" applyProtection="0"/>
    <xf numFmtId="0" fontId="22" fillId="37" borderId="0" applyNumberFormat="0" applyBorder="0" applyAlignment="0" applyProtection="0"/>
    <xf numFmtId="0" fontId="9" fillId="38" borderId="0" applyNumberFormat="0" applyBorder="0" applyAlignment="0" applyProtection="0"/>
    <xf numFmtId="0" fontId="9" fillId="39" borderId="0" applyNumberFormat="0" applyBorder="0" applyAlignment="0" applyProtection="0"/>
    <xf numFmtId="0" fontId="9" fillId="40" borderId="0" applyNumberFormat="0" applyBorder="0" applyAlignment="0" applyProtection="0"/>
  </cellStyleXfs>
  <cellXfs count="91">
    <xf numFmtId="0" fontId="0" fillId="0" borderId="0" xfId="0"/>
    <xf numFmtId="0" fontId="1" fillId="0" borderId="0" xfId="0" applyFont="1" applyAlignment="1">
      <alignment horizontal="left"/>
    </xf>
    <xf numFmtId="0" fontId="2" fillId="0" borderId="0" xfId="0" applyFont="1"/>
    <xf numFmtId="0" fontId="0" fillId="0" borderId="0" xfId="0" applyAlignment="1">
      <alignment vertical="center"/>
    </xf>
    <xf numFmtId="0" fontId="2" fillId="0" borderId="0" xfId="0" applyFont="1" applyAlignment="1">
      <alignment horizontal="center"/>
    </xf>
    <xf numFmtId="0" fontId="0" fillId="0" borderId="0" xfId="0" applyAlignment="1">
      <alignment horizontal="center"/>
    </xf>
    <xf numFmtId="0" fontId="0" fillId="0" borderId="0" xfId="0" applyAlignment="1">
      <alignment horizontal="right" vertical="center"/>
    </xf>
    <xf numFmtId="0" fontId="0" fillId="0" borderId="3" xfId="0" applyBorder="1" applyAlignment="1">
      <alignment horizontal="center" vertical="center"/>
    </xf>
    <xf numFmtId="0" fontId="7" fillId="9" borderId="1" xfId="0" applyFont="1" applyFill="1" applyBorder="1" applyAlignment="1">
      <alignment horizontal="center" vertical="center" wrapText="1"/>
    </xf>
    <xf numFmtId="0" fontId="12" fillId="8" borderId="8" xfId="0" applyFont="1" applyFill="1" applyBorder="1" applyAlignment="1">
      <alignment horizontal="center" vertical="center" shrinkToFit="1"/>
    </xf>
    <xf numFmtId="0" fontId="14" fillId="0" borderId="0" xfId="0" applyFont="1"/>
    <xf numFmtId="0" fontId="15" fillId="0" borderId="0" xfId="1" applyFont="1" applyAlignment="1" applyProtection="1"/>
    <xf numFmtId="9" fontId="5" fillId="0" borderId="2" xfId="2" applyFont="1" applyBorder="1" applyAlignment="1">
      <alignment horizontal="center" vertical="center"/>
    </xf>
    <xf numFmtId="0" fontId="5" fillId="0" borderId="2" xfId="0" applyFont="1" applyBorder="1" applyAlignment="1">
      <alignment horizontal="center" vertical="center"/>
    </xf>
    <xf numFmtId="9" fontId="5" fillId="3" borderId="2" xfId="2" applyFont="1" applyFill="1" applyBorder="1" applyAlignment="1">
      <alignment horizontal="center" vertical="center"/>
    </xf>
    <xf numFmtId="9" fontId="5" fillId="4" borderId="2" xfId="2" applyFont="1" applyFill="1" applyBorder="1" applyAlignment="1">
      <alignment horizontal="center" vertical="center"/>
    </xf>
    <xf numFmtId="9" fontId="5" fillId="7" borderId="2" xfId="2" applyFont="1" applyFill="1" applyBorder="1" applyAlignment="1">
      <alignment horizontal="center" vertical="center"/>
    </xf>
    <xf numFmtId="9" fontId="5" fillId="6" borderId="2" xfId="2" applyFont="1" applyFill="1" applyBorder="1" applyAlignment="1">
      <alignment horizontal="center" vertical="center"/>
    </xf>
    <xf numFmtId="0" fontId="8" fillId="2" borderId="2" xfId="0" applyFont="1" applyFill="1" applyBorder="1" applyAlignment="1">
      <alignment horizontal="left" vertical="center" indent="1"/>
    </xf>
    <xf numFmtId="0" fontId="8" fillId="2" borderId="2" xfId="0" applyFont="1" applyFill="1" applyBorder="1" applyAlignment="1">
      <alignment horizontal="center" vertical="center"/>
    </xf>
    <xf numFmtId="9" fontId="5" fillId="2" borderId="2" xfId="2" applyFont="1" applyFill="1" applyBorder="1" applyAlignment="1">
      <alignment horizontal="center" vertical="center"/>
    </xf>
    <xf numFmtId="0" fontId="5" fillId="2" borderId="2" xfId="0" applyFont="1" applyFill="1" applyBorder="1" applyAlignment="1">
      <alignment horizontal="center" vertical="center"/>
    </xf>
    <xf numFmtId="0" fontId="0" fillId="0" borderId="9" xfId="0" applyBorder="1" applyAlignment="1">
      <alignment vertical="center"/>
    </xf>
    <xf numFmtId="0" fontId="0" fillId="0" borderId="9" xfId="0" applyBorder="1" applyAlignment="1">
      <alignment horizontal="right" vertical="center"/>
    </xf>
    <xf numFmtId="0" fontId="0" fillId="2" borderId="9" xfId="0" applyFill="1" applyBorder="1" applyAlignment="1">
      <alignment vertical="center"/>
    </xf>
    <xf numFmtId="0" fontId="2" fillId="0" borderId="0" xfId="0" applyFont="1" applyAlignment="1">
      <alignment horizontal="center" vertical="center"/>
    </xf>
    <xf numFmtId="0" fontId="2" fillId="0" borderId="0" xfId="0" applyFont="1" applyAlignment="1">
      <alignment vertical="top"/>
    </xf>
    <xf numFmtId="0" fontId="16" fillId="0" borderId="0" xfId="0" applyFont="1" applyAlignment="1">
      <alignment horizontal="left" vertical="center"/>
    </xf>
    <xf numFmtId="0" fontId="17" fillId="0" borderId="0" xfId="0" applyFont="1" applyAlignment="1">
      <alignment horizontal="left" vertical="center"/>
    </xf>
    <xf numFmtId="0" fontId="19" fillId="0" borderId="0" xfId="0" applyFont="1"/>
    <xf numFmtId="0" fontId="21" fillId="0" borderId="0" xfId="0" applyFont="1" applyAlignment="1">
      <alignment vertical="center"/>
    </xf>
    <xf numFmtId="0" fontId="20" fillId="0" borderId="0" xfId="0" applyFont="1" applyAlignment="1">
      <alignment horizontal="left" vertical="top" wrapText="1" indent="1"/>
    </xf>
    <xf numFmtId="0" fontId="2" fillId="0" borderId="0" xfId="0" applyFont="1" applyAlignment="1">
      <alignment horizontal="left" vertical="top"/>
    </xf>
    <xf numFmtId="0" fontId="18" fillId="0" borderId="0" xfId="0" applyFont="1" applyAlignment="1">
      <alignment vertical="top"/>
    </xf>
    <xf numFmtId="0" fontId="3" fillId="0" borderId="0" xfId="1" applyAlignment="1" applyProtection="1">
      <alignment horizontal="left" vertical="top"/>
    </xf>
    <xf numFmtId="0" fontId="0" fillId="0" borderId="0" xfId="0" applyAlignment="1">
      <alignment vertical="top" wrapText="1"/>
    </xf>
    <xf numFmtId="0" fontId="22" fillId="0" borderId="0" xfId="3"/>
    <xf numFmtId="0" fontId="22" fillId="0" borderId="0" xfId="3" applyAlignment="1">
      <alignment wrapText="1"/>
    </xf>
    <xf numFmtId="0" fontId="22" fillId="0" borderId="0" xfId="0" applyFont="1" applyAlignment="1">
      <alignment horizontal="center"/>
    </xf>
    <xf numFmtId="0" fontId="0" fillId="0" borderId="0" xfId="0" applyAlignment="1">
      <alignment wrapText="1"/>
    </xf>
    <xf numFmtId="0" fontId="13" fillId="0" borderId="0" xfId="5" applyAlignment="1">
      <alignment horizontal="left"/>
    </xf>
    <xf numFmtId="0" fontId="10" fillId="0" borderId="0" xfId="6"/>
    <xf numFmtId="0" fontId="10" fillId="0" borderId="0" xfId="7">
      <alignment vertical="top"/>
    </xf>
    <xf numFmtId="0" fontId="9" fillId="3" borderId="2" xfId="11" applyFill="1">
      <alignment horizontal="center" vertical="center"/>
    </xf>
    <xf numFmtId="0" fontId="9" fillId="4" borderId="2" xfId="11" applyFill="1">
      <alignment horizontal="center" vertical="center"/>
    </xf>
    <xf numFmtId="0" fontId="9" fillId="7" borderId="2" xfId="11" applyFill="1">
      <alignment horizontal="center" vertical="center"/>
    </xf>
    <xf numFmtId="0" fontId="9" fillId="6" borderId="2" xfId="11" applyFill="1">
      <alignment horizontal="center" vertical="center"/>
    </xf>
    <xf numFmtId="0" fontId="9" fillId="0" borderId="2" xfId="11">
      <alignment horizontal="center" vertical="center"/>
    </xf>
    <xf numFmtId="0" fontId="9" fillId="6" borderId="2" xfId="12" applyFill="1">
      <alignment horizontal="left" vertical="center" indent="2"/>
    </xf>
    <xf numFmtId="0" fontId="9" fillId="0" borderId="2" xfId="12">
      <alignment horizontal="left" vertical="center" indent="2"/>
    </xf>
    <xf numFmtId="0" fontId="0" fillId="0" borderId="10" xfId="0" applyBorder="1"/>
    <xf numFmtId="0" fontId="23" fillId="0" borderId="0" xfId="0" applyFont="1"/>
    <xf numFmtId="0" fontId="24" fillId="0" borderId="0" xfId="1" applyFont="1" applyProtection="1">
      <alignment vertical="top"/>
    </xf>
    <xf numFmtId="0" fontId="5" fillId="0" borderId="0" xfId="0" applyFont="1" applyAlignment="1">
      <alignment vertical="top"/>
    </xf>
    <xf numFmtId="167" fontId="9" fillId="3" borderId="2" xfId="10" applyFill="1">
      <alignment horizontal="center" vertical="center"/>
    </xf>
    <xf numFmtId="167" fontId="9" fillId="4" borderId="2" xfId="10" applyFill="1">
      <alignment horizontal="center" vertical="center"/>
    </xf>
    <xf numFmtId="167" fontId="9" fillId="7" borderId="2" xfId="10" applyFill="1">
      <alignment horizontal="center" vertical="center"/>
    </xf>
    <xf numFmtId="167" fontId="9" fillId="6" borderId="2" xfId="10" applyFill="1">
      <alignment horizontal="center" vertical="center"/>
    </xf>
    <xf numFmtId="167" fontId="9" fillId="0" borderId="2" xfId="10">
      <alignment horizontal="center" vertical="center"/>
    </xf>
    <xf numFmtId="167" fontId="4" fillId="2" borderId="2" xfId="0" applyNumberFormat="1" applyFont="1" applyFill="1" applyBorder="1" applyAlignment="1">
      <alignment horizontal="left" vertical="center"/>
    </xf>
    <xf numFmtId="167" fontId="5" fillId="2" borderId="2" xfId="0" applyNumberFormat="1" applyFont="1" applyFill="1" applyBorder="1" applyAlignment="1">
      <alignment horizontal="center" vertical="center"/>
    </xf>
    <xf numFmtId="169" fontId="11" fillId="5" borderId="6" xfId="0" applyNumberFormat="1" applyFont="1" applyFill="1" applyBorder="1" applyAlignment="1">
      <alignment horizontal="center" vertical="center"/>
    </xf>
    <xf numFmtId="169" fontId="11" fillId="5" borderId="0" xfId="0" applyNumberFormat="1" applyFont="1" applyFill="1" applyAlignment="1">
      <alignment horizontal="center" vertical="center"/>
    </xf>
    <xf numFmtId="169" fontId="11" fillId="5" borderId="7" xfId="0" applyNumberFormat="1" applyFont="1" applyFill="1" applyBorder="1" applyAlignment="1">
      <alignment horizontal="center" vertical="center"/>
    </xf>
    <xf numFmtId="0" fontId="7" fillId="9" borderId="1" xfId="0" applyFont="1" applyFill="1" applyBorder="1" applyAlignment="1">
      <alignment horizontal="center" vertical="center"/>
    </xf>
    <xf numFmtId="0" fontId="9" fillId="3" borderId="2" xfId="12" applyFill="1" applyAlignment="1">
      <alignment horizontal="left" vertical="center" wrapText="1" indent="2"/>
    </xf>
    <xf numFmtId="0" fontId="9" fillId="4" borderId="2" xfId="12" applyFill="1" applyAlignment="1">
      <alignment horizontal="left" vertical="center" wrapText="1" indent="2"/>
    </xf>
    <xf numFmtId="0" fontId="9" fillId="7" borderId="2" xfId="12" applyFill="1" applyAlignment="1">
      <alignment horizontal="left" vertical="center" wrapText="1" indent="2"/>
    </xf>
    <xf numFmtId="0" fontId="9" fillId="6" borderId="2" xfId="12" applyFill="1" applyAlignment="1">
      <alignment horizontal="left" vertical="center" wrapText="1" indent="2"/>
    </xf>
    <xf numFmtId="0" fontId="9" fillId="6" borderId="17" xfId="12" applyFill="1" applyBorder="1" applyAlignment="1">
      <alignment horizontal="center" vertical="center" wrapText="1"/>
    </xf>
    <xf numFmtId="0" fontId="9" fillId="6" borderId="18" xfId="12" applyFill="1" applyBorder="1" applyAlignment="1">
      <alignment horizontal="center" vertical="center" wrapText="1"/>
    </xf>
    <xf numFmtId="0" fontId="9" fillId="6" borderId="0" xfId="12" applyFill="1" applyBorder="1" applyAlignment="1">
      <alignment horizontal="center" vertical="center" wrapText="1"/>
    </xf>
    <xf numFmtId="0" fontId="9" fillId="3" borderId="17" xfId="12" applyFill="1" applyBorder="1" applyAlignment="1">
      <alignment horizontal="center" vertical="center" wrapText="1"/>
    </xf>
    <xf numFmtId="0" fontId="9" fillId="3" borderId="0" xfId="12" applyFill="1" applyBorder="1" applyAlignment="1">
      <alignment horizontal="center" vertical="center" wrapText="1"/>
    </xf>
    <xf numFmtId="0" fontId="9" fillId="3" borderId="18" xfId="12" applyFill="1" applyBorder="1" applyAlignment="1">
      <alignment horizontal="center" vertical="center" wrapText="1"/>
    </xf>
    <xf numFmtId="0" fontId="9" fillId="4" borderId="17" xfId="12" applyFill="1" applyBorder="1" applyAlignment="1">
      <alignment horizontal="center" vertical="center" wrapText="1"/>
    </xf>
    <xf numFmtId="0" fontId="9" fillId="4" borderId="0" xfId="12" applyFill="1" applyBorder="1" applyAlignment="1">
      <alignment horizontal="center" vertical="center" wrapText="1"/>
    </xf>
    <xf numFmtId="0" fontId="9" fillId="4" borderId="18" xfId="12" applyFill="1" applyBorder="1" applyAlignment="1">
      <alignment horizontal="center" vertical="center" wrapText="1"/>
    </xf>
    <xf numFmtId="0" fontId="9" fillId="7" borderId="17" xfId="12" applyFill="1" applyBorder="1" applyAlignment="1">
      <alignment horizontal="center" vertical="center" wrapText="1"/>
    </xf>
    <xf numFmtId="0" fontId="9" fillId="7" borderId="0" xfId="12" applyFill="1" applyBorder="1" applyAlignment="1">
      <alignment horizontal="center" vertical="center" wrapText="1"/>
    </xf>
    <xf numFmtId="0" fontId="9" fillId="7" borderId="18" xfId="12" applyFill="1" applyBorder="1" applyAlignment="1">
      <alignment horizontal="center" vertical="center" wrapText="1"/>
    </xf>
    <xf numFmtId="0" fontId="9" fillId="7" borderId="17" xfId="11" applyFill="1" applyBorder="1">
      <alignment horizontal="center" vertical="center"/>
    </xf>
    <xf numFmtId="0" fontId="9" fillId="7" borderId="0" xfId="11" applyFill="1" applyBorder="1">
      <alignment horizontal="center" vertical="center"/>
    </xf>
    <xf numFmtId="0" fontId="9" fillId="7" borderId="18" xfId="11" applyFill="1" applyBorder="1">
      <alignment horizontal="center" vertical="center"/>
    </xf>
    <xf numFmtId="168" fontId="0" fillId="5" borderId="4" xfId="0" applyNumberFormat="1" applyFill="1" applyBorder="1" applyAlignment="1">
      <alignment horizontal="left" vertical="center" wrapText="1" indent="1"/>
    </xf>
    <xf numFmtId="168" fontId="0" fillId="5" borderId="1" xfId="0" applyNumberFormat="1" applyFill="1" applyBorder="1" applyAlignment="1">
      <alignment horizontal="left" vertical="center" wrapText="1" indent="1"/>
    </xf>
    <xf numFmtId="168" fontId="0" fillId="5" borderId="5" xfId="0" applyNumberFormat="1" applyFill="1" applyBorder="1" applyAlignment="1">
      <alignment horizontal="left" vertical="center" wrapText="1" indent="1"/>
    </xf>
    <xf numFmtId="166" fontId="9" fillId="0" borderId="3" xfId="9">
      <alignment horizontal="center" vertical="center"/>
    </xf>
    <xf numFmtId="0" fontId="9" fillId="0" borderId="0" xfId="8">
      <alignment horizontal="right" indent="1"/>
    </xf>
    <xf numFmtId="0" fontId="9" fillId="0" borderId="7" xfId="8" applyBorder="1">
      <alignment horizontal="right" indent="1"/>
    </xf>
    <xf numFmtId="0" fontId="9" fillId="3" borderId="2" xfId="11" applyFill="1" applyAlignment="1">
      <alignment horizontal="center" vertical="center" wrapText="1"/>
    </xf>
  </cellXfs>
  <cellStyles count="54">
    <cellStyle name="20 % - Accent1" xfId="31" builtinId="30" customBuiltin="1"/>
    <cellStyle name="20 % - Accent2" xfId="35" builtinId="34" customBuiltin="1"/>
    <cellStyle name="20 % - Accent3" xfId="39" builtinId="38" customBuiltin="1"/>
    <cellStyle name="20 % - Accent4" xfId="43" builtinId="42" customBuiltin="1"/>
    <cellStyle name="20 % - Accent5" xfId="47" builtinId="46" customBuiltin="1"/>
    <cellStyle name="20 % - Accent6" xfId="51" builtinId="50" customBuiltin="1"/>
    <cellStyle name="40 % - Accent1" xfId="32" builtinId="31" customBuiltin="1"/>
    <cellStyle name="40 % - Accent2" xfId="36" builtinId="35" customBuiltin="1"/>
    <cellStyle name="40 % - Accent3" xfId="40" builtinId="39" customBuiltin="1"/>
    <cellStyle name="40 % - Accent4" xfId="44" builtinId="43" customBuiltin="1"/>
    <cellStyle name="40 % - Accent5" xfId="48" builtinId="47" customBuiltin="1"/>
    <cellStyle name="40 % - Accent6" xfId="52" builtinId="51" customBuiltin="1"/>
    <cellStyle name="60 % - Accent1" xfId="33" builtinId="32" customBuiltin="1"/>
    <cellStyle name="60 % - Accent2" xfId="37" builtinId="36" customBuiltin="1"/>
    <cellStyle name="60 % - Accent3" xfId="41" builtinId="40" customBuiltin="1"/>
    <cellStyle name="60 % - Accent4" xfId="45" builtinId="44" customBuiltin="1"/>
    <cellStyle name="60 % - Accent5" xfId="49" builtinId="48" customBuiltin="1"/>
    <cellStyle name="60 % - Accent6" xfId="53" builtinId="52" customBuiltin="1"/>
    <cellStyle name="Accent1" xfId="30" builtinId="29" customBuiltin="1"/>
    <cellStyle name="Accent2" xfId="34" builtinId="33" customBuiltin="1"/>
    <cellStyle name="Accent3" xfId="38" builtinId="37" customBuiltin="1"/>
    <cellStyle name="Accent4" xfId="42" builtinId="41" customBuiltin="1"/>
    <cellStyle name="Accent5" xfId="46" builtinId="45" customBuiltin="1"/>
    <cellStyle name="Accent6" xfId="50" builtinId="49" customBuiltin="1"/>
    <cellStyle name="Avertissement" xfId="26" builtinId="11" customBuiltin="1"/>
    <cellStyle name="Calcul" xfId="23" builtinId="22" customBuiltin="1"/>
    <cellStyle name="Cellule liée" xfId="24" builtinId="24" customBuiltin="1"/>
    <cellStyle name="Date" xfId="10" xr:uid="{229918B6-DD13-4F5A-97B9-305F7E002AA3}"/>
    <cellStyle name="Début du projet" xfId="9" xr:uid="{8EB8A09A-C31C-40A3-B2C1-9449520178B8}"/>
    <cellStyle name="Entrée" xfId="21" builtinId="20" customBuiltin="1"/>
    <cellStyle name="Insatisfaisant" xfId="19" builtinId="27" customBuiltin="1"/>
    <cellStyle name="Lien hypertexte" xfId="1" builtinId="8" customBuiltin="1"/>
    <cellStyle name="Lien hypertexte visité" xfId="13" builtinId="9" customBuiltin="1"/>
    <cellStyle name="Milliers" xfId="4" builtinId="3" customBuiltin="1"/>
    <cellStyle name="Milliers [0]" xfId="14" builtinId="6" customBuiltin="1"/>
    <cellStyle name="Monétaire" xfId="15" builtinId="4" customBuiltin="1"/>
    <cellStyle name="Monétaire [0]" xfId="16" builtinId="7" customBuiltin="1"/>
    <cellStyle name="Neutre" xfId="20" builtinId="28" customBuiltin="1"/>
    <cellStyle name="Nom" xfId="11" xr:uid="{B2D3C1EE-6B41-4801-AAFC-C2274E49E503}"/>
    <cellStyle name="Normal" xfId="0" builtinId="0" customBuiltin="1"/>
    <cellStyle name="Note" xfId="27" builtinId="10" customBuiltin="1"/>
    <cellStyle name="Pourcentage" xfId="2" builtinId="5" customBuiltin="1"/>
    <cellStyle name="Satisfaisant" xfId="18" builtinId="26" customBuiltin="1"/>
    <cellStyle name="Sortie" xfId="22" builtinId="21" customBuiltin="1"/>
    <cellStyle name="Tâche" xfId="12" xr:uid="{6391D789-272B-4DD2-9BF3-2CDCF610FA41}"/>
    <cellStyle name="Texte explicatif" xfId="28" builtinId="53" customBuiltin="1"/>
    <cellStyle name="Titre" xfId="5" builtinId="15" customBuiltin="1"/>
    <cellStyle name="Titre 1" xfId="6" builtinId="16" customBuiltin="1"/>
    <cellStyle name="Titre 2" xfId="7" builtinId="17" customBuiltin="1"/>
    <cellStyle name="Titre 3" xfId="8" builtinId="18" customBuiltin="1"/>
    <cellStyle name="Titre 4" xfId="17" builtinId="19" customBuiltin="1"/>
    <cellStyle name="Total" xfId="29" builtinId="25" customBuiltin="1"/>
    <cellStyle name="Vérification" xfId="25" builtinId="23" customBuiltin="1"/>
    <cellStyle name="zTexteMasqué" xfId="3" xr:uid="{26E66EE6-E33F-4D77-BAE4-0FB4F5BBF673}"/>
  </cellStyles>
  <dxfs count="12">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border>
        <left style="thin">
          <color theme="0" tint="-0.24994659260841701"/>
        </left>
      </border>
    </dxf>
    <dxf>
      <border>
        <left style="thin">
          <color theme="0" tint="-0.24994659260841701"/>
        </left>
      </border>
    </dxf>
    <dxf>
      <border>
        <top style="thin">
          <color theme="4" tint="0.39994506668294322"/>
        </top>
      </border>
    </dxf>
    <dxf>
      <fill>
        <patternFill>
          <bgColor theme="0" tint="-4.9989318521683403E-2"/>
        </patternFill>
      </fill>
      <border>
        <top style="thin">
          <color theme="4" tint="0.39994506668294322"/>
        </top>
      </border>
    </dxf>
    <dxf>
      <font>
        <b/>
        <color theme="1"/>
      </font>
    </dxf>
    <dxf>
      <font>
        <b val="0"/>
        <i val="0"/>
        <color theme="1"/>
      </font>
      <border>
        <left style="thin">
          <color theme="4"/>
        </left>
      </border>
    </dxf>
    <dxf>
      <font>
        <b/>
        <color theme="1"/>
      </font>
      <border>
        <top style="double">
          <color theme="4"/>
        </top>
      </border>
    </dxf>
    <dxf>
      <font>
        <b/>
        <color theme="0"/>
      </font>
      <fill>
        <patternFill patternType="solid">
          <fgColor theme="4"/>
          <bgColor theme="4"/>
        </patternFill>
      </fill>
    </dxf>
    <dxf>
      <font>
        <color theme="1"/>
      </font>
      <border>
        <left style="thin">
          <color theme="4"/>
        </left>
        <right style="thin">
          <color theme="4"/>
        </right>
        <top style="thin">
          <color theme="4"/>
        </top>
        <bottom style="thin">
          <color theme="4"/>
        </bottom>
      </border>
    </dxf>
  </dxfs>
  <tableStyles count="1" defaultTableStyle="TableStyleMedium2" defaultPivotStyle="PivotStyleLight16">
    <tableStyle name="ListeTâches" pivot="0" count="9" xr9:uid="{00000000-0011-0000-FFFF-FFFF00000000}">
      <tableStyleElement type="wholeTable" dxfId="11"/>
      <tableStyleElement type="headerRow" dxfId="10"/>
      <tableStyleElement type="totalRow" dxfId="9"/>
      <tableStyleElement type="firstColumn" dxfId="8"/>
      <tableStyleElement type="lastColumn" dxfId="7"/>
      <tableStyleElement type="firstRowStripe" dxfId="6"/>
      <tableStyleElement type="secondRowStripe" dxfId="5"/>
      <tableStyleElement type="firstColumnStripe" dxfId="4"/>
      <tableStyleElement type="secondColumnStripe" dxfId="3"/>
    </tableStyle>
  </tableStyles>
  <colors>
    <indexedColors>
      <rgbColor rgb="00000000"/>
      <rgbColor rgb="00FFFFFF"/>
      <rgbColor rgb="00FF0000"/>
      <rgbColor rgb="0000FF00"/>
      <rgbColor rgb="000000FF"/>
      <rgbColor rgb="00FFFF00"/>
      <rgbColor rgb="00FF00FF"/>
      <rgbColor rgb="0000FFFF"/>
      <rgbColor rgb="00000000"/>
      <rgbColor rgb="00FFFFFF"/>
      <rgbColor rgb="00FF0000"/>
      <rgbColor rgb="005FF25F"/>
      <rgbColor rgb="000000FF"/>
      <rgbColor rgb="00FFFF00"/>
      <rgbColor rgb="00DE3018"/>
      <rgbColor rgb="0053D4C9"/>
      <rgbColor rgb="006B0C00"/>
      <rgbColor rgb="00006500"/>
      <rgbColor rgb="00182C63"/>
      <rgbColor rgb="00819C00"/>
      <rgbColor rgb="00C9B783"/>
      <rgbColor rgb="00007F74"/>
      <rgbColor rgb="00F0F0F0"/>
      <rgbColor rgb="00666666"/>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799FC4"/>
      <rgbColor rgb="00C1F1ED"/>
      <rgbColor rgb="00D6F4D9"/>
      <rgbColor rgb="00FFFFCC"/>
      <rgbColor rgb="00C9DAFB"/>
      <rgbColor rgb="00FAC8D7"/>
      <rgbColor rgb="00F3F0E4"/>
      <rgbColor rgb="00E4E8F3"/>
      <rgbColor rgb="001849B5"/>
      <rgbColor rgb="0036ACA2"/>
      <rgbColor rgb="00F0BA00"/>
      <rgbColor rgb="00BCC5E1"/>
      <rgbColor rgb="008394C9"/>
      <rgbColor rgb="003B4E87"/>
      <rgbColor rgb="0087743B"/>
      <rgbColor rgb="00C0C0C0"/>
      <rgbColor rgb="00003366"/>
      <rgbColor rgb="00109618"/>
      <rgbColor rgb="00085108"/>
      <rgbColor rgb="00635100"/>
      <rgbColor rgb="00273359"/>
      <rgbColor rgb="00E1D8BC"/>
      <rgbColor rgb="00594C27"/>
      <rgbColor rgb="00333333"/>
    </indexedColors>
    <mruColors>
      <color rgb="FF215881"/>
      <color rgb="FF42648A"/>
      <color rgb="FF969696"/>
      <color rgb="FFC0C0C0"/>
      <color rgb="FF427FC2"/>
      <color rgb="FF44678E"/>
      <color rgb="FF4A6F9C"/>
      <color rgb="FF3969AD"/>
      <color rgb="FF00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s://www.vertex42.com/ExcelTemplates/simple-gantt-chart.html?utm_source=ms&amp;utm_medium=file&amp;utm_campaign=office&amp;utm_content=logo" TargetMode="External"/></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95250</xdr:rowOff>
    </xdr:from>
    <xdr:to>
      <xdr:col>0</xdr:col>
      <xdr:colOff>1905000</xdr:colOff>
      <xdr:row>0</xdr:row>
      <xdr:rowOff>523875</xdr:rowOff>
    </xdr:to>
    <xdr:pic>
      <xdr:nvPicPr>
        <xdr:cNvPr id="2" name="Image 1" descr="Logo Vertex42">
          <a:hlinkClick xmlns:r="http://schemas.openxmlformats.org/officeDocument/2006/relationships" r:id="rId1"/>
          <a:extLst>
            <a:ext uri="{FF2B5EF4-FFF2-40B4-BE49-F238E27FC236}">
              <a16:creationId xmlns:a16="http://schemas.microsoft.com/office/drawing/2014/main" id="{F8638EF3-2DAE-40BC-A45A-2B8C536FAB0D}"/>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0500" y="95250"/>
          <a:ext cx="1905000" cy="428625"/>
        </a:xfrm>
        <a:prstGeom prst="rect">
          <a:avLst/>
        </a:prstGeom>
      </xdr:spPr>
    </xdr:pic>
    <xdr:clientData/>
  </xdr:twoCellAnchor>
</xdr:wsDr>
</file>

<file path=xl/theme/theme1.xml><?xml version="1.0" encoding="utf-8"?>
<a:theme xmlns:a="http://schemas.openxmlformats.org/drawingml/2006/main" name="Office Theme">
  <a:themeElements>
    <a:clrScheme name="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Calibri">
      <a:majorFont>
        <a:latin typeface="Calibri" panose="020F0502020204030204"/>
        <a:ea typeface=""/>
        <a:cs typeface=""/>
        <a:font script="Jpan" typeface="メイリオ"/>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ajorFont>
      <a:minorFont>
        <a:latin typeface="Calibri" panose="020F0502020204030204"/>
        <a:ea typeface=""/>
        <a:cs typeface=""/>
        <a:font script="Jpan" typeface="メイリオ"/>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www.vertex42.com/ExcelTemplates/simple-gantt-chart.html?utm_source=ms&amp;utm_medium=file&amp;utm_campaign=office&amp;utm_content=text" TargetMode="External"/><Relationship Id="rId1" Type="http://schemas.openxmlformats.org/officeDocument/2006/relationships/hyperlink" Target="https://www.vertex42.com/ExcelTemplates/simple-gantt-chart.html?utm_source=ms&amp;utm_medium=file&amp;utm_campaign=office&amp;utm_content=url" TargetMode="External"/></Relationships>
</file>

<file path=xl/worksheets/_rels/sheet2.xml.rels><?xml version="1.0" encoding="UTF-8" standalone="yes"?>
<Relationships xmlns="http://schemas.openxmlformats.org/package/2006/relationships"><Relationship Id="rId3" Type="http://schemas.openxmlformats.org/officeDocument/2006/relationships/hyperlink" Target="https://www.vertex42.com/ExcelTemplates/simple-gantt-chart.html?utm_source=ms&amp;utm_medium=file&amp;utm_campaign=office&amp;utm_content=url" TargetMode="External"/><Relationship Id="rId2" Type="http://schemas.openxmlformats.org/officeDocument/2006/relationships/hyperlink" Target="https://www.vertex42.com/ExcelTemplates/simple-gantt-chart.html?utm_source=ms&amp;utm_medium=file&amp;utm_campaign=office&amp;utm_content=help" TargetMode="External"/><Relationship Id="rId1" Type="http://schemas.openxmlformats.org/officeDocument/2006/relationships/hyperlink" Target="https://www.vertex42.com/ExcelTemplates/excel-project-management.html?utm_source=ms&amp;utm_medium=file&amp;utm_campaign=office&amp;utm_content=text" TargetMode="External"/><Relationship Id="rId6" Type="http://schemas.openxmlformats.org/officeDocument/2006/relationships/drawing" Target="../drawings/drawing1.xml"/><Relationship Id="rId5" Type="http://schemas.openxmlformats.org/officeDocument/2006/relationships/printerSettings" Target="../printerSettings/printerSettings2.bin"/><Relationship Id="rId4" Type="http://schemas.openxmlformats.org/officeDocument/2006/relationships/hyperlink" Target="https://www.vertex42.com/ExcelTemplates/simple-gantt-chart.html?utm_source=ms&amp;utm_medium=file&amp;utm_campaign=office&amp;utm_content=text"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BM47"/>
  <sheetViews>
    <sheetView showGridLines="0" tabSelected="1" showRuler="0" topLeftCell="B1" zoomScaleNormal="100" zoomScalePageLayoutView="70" workbookViewId="0">
      <pane ySplit="6" topLeftCell="A8" activePane="bottomLeft" state="frozen"/>
      <selection pane="bottomLeft" activeCell="BN11" sqref="BN11"/>
    </sheetView>
  </sheetViews>
  <sheetFormatPr baseColWidth="10" defaultColWidth="9.140625" defaultRowHeight="30" customHeight="1" x14ac:dyDescent="0.25"/>
  <cols>
    <col min="1" max="1" width="2.7109375" style="36" customWidth="1"/>
    <col min="2" max="2" width="26.5703125" customWidth="1"/>
    <col min="3" max="3" width="34.85546875" customWidth="1"/>
    <col min="4" max="4" width="32.85546875" customWidth="1"/>
    <col min="5" max="5" width="12.7109375" customWidth="1"/>
    <col min="6" max="6" width="10.42578125" style="5" customWidth="1"/>
    <col min="7" max="7" width="10.42578125" customWidth="1"/>
    <col min="8" max="8" width="2.7109375" customWidth="1"/>
    <col min="9" max="9" width="9.5703125" hidden="1" customWidth="1"/>
    <col min="10" max="65" width="2.5703125" customWidth="1"/>
    <col min="70" max="71" width="10.28515625"/>
  </cols>
  <sheetData>
    <row r="1" spans="1:65" ht="34.5" customHeight="1" x14ac:dyDescent="0.45">
      <c r="A1" s="37" t="s">
        <v>0</v>
      </c>
      <c r="B1" s="40" t="s">
        <v>38</v>
      </c>
      <c r="C1" s="40"/>
      <c r="D1" s="1"/>
      <c r="E1" s="2"/>
      <c r="F1" s="4"/>
      <c r="G1" s="25"/>
      <c r="I1" s="2"/>
      <c r="J1" s="51" t="s">
        <v>23</v>
      </c>
    </row>
    <row r="2" spans="1:65" ht="30" customHeight="1" x14ac:dyDescent="0.3">
      <c r="A2" s="36" t="s">
        <v>1</v>
      </c>
      <c r="B2" s="41" t="s">
        <v>11</v>
      </c>
      <c r="C2" s="41"/>
      <c r="D2" t="s">
        <v>39</v>
      </c>
      <c r="J2" s="52" t="s">
        <v>24</v>
      </c>
    </row>
    <row r="3" spans="1:65" ht="30" customHeight="1" x14ac:dyDescent="0.25">
      <c r="A3" s="36" t="s">
        <v>2</v>
      </c>
      <c r="B3" s="42" t="s">
        <v>12</v>
      </c>
      <c r="C3" s="42"/>
      <c r="D3" s="88" t="s">
        <v>15</v>
      </c>
      <c r="E3" s="89"/>
      <c r="F3" s="87">
        <f ca="1">TODAY()</f>
        <v>45504</v>
      </c>
      <c r="G3" s="87"/>
    </row>
    <row r="4" spans="1:65" ht="30" customHeight="1" x14ac:dyDescent="0.25">
      <c r="A4" s="37" t="s">
        <v>3</v>
      </c>
      <c r="D4" s="88" t="s">
        <v>16</v>
      </c>
      <c r="E4" s="89"/>
      <c r="F4" s="7">
        <v>1</v>
      </c>
      <c r="J4" s="84">
        <f ca="1">J5</f>
        <v>45502</v>
      </c>
      <c r="K4" s="85"/>
      <c r="L4" s="85"/>
      <c r="M4" s="85"/>
      <c r="N4" s="85"/>
      <c r="O4" s="85"/>
      <c r="P4" s="86"/>
      <c r="Q4" s="84">
        <f ca="1">Q5</f>
        <v>45508</v>
      </c>
      <c r="R4" s="85"/>
      <c r="S4" s="85"/>
      <c r="T4" s="85"/>
      <c r="U4" s="85"/>
      <c r="V4" s="85"/>
      <c r="W4" s="86"/>
      <c r="X4" s="84">
        <f ca="1">X5</f>
        <v>45515</v>
      </c>
      <c r="Y4" s="85"/>
      <c r="Z4" s="85"/>
      <c r="AA4" s="85"/>
      <c r="AB4" s="85"/>
      <c r="AC4" s="85"/>
      <c r="AD4" s="86"/>
      <c r="AE4" s="84">
        <f ca="1">AE5</f>
        <v>45522</v>
      </c>
      <c r="AF4" s="85"/>
      <c r="AG4" s="85"/>
      <c r="AH4" s="85"/>
      <c r="AI4" s="85"/>
      <c r="AJ4" s="85"/>
      <c r="AK4" s="86"/>
      <c r="AL4" s="84">
        <f ca="1">AL5</f>
        <v>45529</v>
      </c>
      <c r="AM4" s="85"/>
      <c r="AN4" s="85"/>
      <c r="AO4" s="85"/>
      <c r="AP4" s="85"/>
      <c r="AQ4" s="85"/>
      <c r="AR4" s="86"/>
      <c r="AS4" s="84">
        <f ca="1">AS5</f>
        <v>45536</v>
      </c>
      <c r="AT4" s="85"/>
      <c r="AU4" s="85"/>
      <c r="AV4" s="85"/>
      <c r="AW4" s="85"/>
      <c r="AX4" s="85"/>
      <c r="AY4" s="86"/>
      <c r="AZ4" s="84">
        <f ca="1">AZ5</f>
        <v>45543</v>
      </c>
      <c r="BA4" s="85"/>
      <c r="BB4" s="85"/>
      <c r="BC4" s="85"/>
      <c r="BD4" s="85"/>
      <c r="BE4" s="85"/>
      <c r="BF4" s="86"/>
      <c r="BG4" s="84">
        <f ca="1">BG5</f>
        <v>45550</v>
      </c>
      <c r="BH4" s="85"/>
      <c r="BI4" s="85"/>
      <c r="BJ4" s="85"/>
      <c r="BK4" s="85"/>
      <c r="BL4" s="85"/>
      <c r="BM4" s="86"/>
    </row>
    <row r="5" spans="1:65" ht="15" customHeight="1" x14ac:dyDescent="0.25">
      <c r="A5" s="37" t="s">
        <v>4</v>
      </c>
      <c r="B5" s="50"/>
      <c r="C5" s="50"/>
      <c r="D5" s="50"/>
      <c r="E5" s="50"/>
      <c r="F5" s="50"/>
      <c r="G5" s="50"/>
      <c r="H5" s="50"/>
      <c r="J5" s="61">
        <f ca="1">Début_Projet-WEEKDAY(Début_Projet,1)+2+7*(Semaine_Affichage-1)</f>
        <v>45502</v>
      </c>
      <c r="K5" s="62">
        <f ca="1">J5+1</f>
        <v>45503</v>
      </c>
      <c r="L5" s="62">
        <f ca="1">K5+J41</f>
        <v>45503</v>
      </c>
      <c r="M5" s="62">
        <f t="shared" ref="M5:AY5" ca="1" si="0">L5+1</f>
        <v>45504</v>
      </c>
      <c r="N5" s="62">
        <f t="shared" ca="1" si="0"/>
        <v>45505</v>
      </c>
      <c r="O5" s="62">
        <f t="shared" ca="1" si="0"/>
        <v>45506</v>
      </c>
      <c r="P5" s="63">
        <f t="shared" ca="1" si="0"/>
        <v>45507</v>
      </c>
      <c r="Q5" s="61">
        <f ca="1">P5+1</f>
        <v>45508</v>
      </c>
      <c r="R5" s="62">
        <f ca="1">Q5+1</f>
        <v>45509</v>
      </c>
      <c r="S5" s="62">
        <f t="shared" ca="1" si="0"/>
        <v>45510</v>
      </c>
      <c r="T5" s="62">
        <f t="shared" ca="1" si="0"/>
        <v>45511</v>
      </c>
      <c r="U5" s="62">
        <f t="shared" ca="1" si="0"/>
        <v>45512</v>
      </c>
      <c r="V5" s="62">
        <f t="shared" ca="1" si="0"/>
        <v>45513</v>
      </c>
      <c r="W5" s="63">
        <f t="shared" ca="1" si="0"/>
        <v>45514</v>
      </c>
      <c r="X5" s="61">
        <f ca="1">W5+1</f>
        <v>45515</v>
      </c>
      <c r="Y5" s="62">
        <f ca="1">X5+1</f>
        <v>45516</v>
      </c>
      <c r="Z5" s="62">
        <f t="shared" ca="1" si="0"/>
        <v>45517</v>
      </c>
      <c r="AA5" s="62">
        <f t="shared" ca="1" si="0"/>
        <v>45518</v>
      </c>
      <c r="AB5" s="62">
        <f t="shared" ca="1" si="0"/>
        <v>45519</v>
      </c>
      <c r="AC5" s="62">
        <f t="shared" ca="1" si="0"/>
        <v>45520</v>
      </c>
      <c r="AD5" s="63">
        <f t="shared" ca="1" si="0"/>
        <v>45521</v>
      </c>
      <c r="AE5" s="61">
        <f ca="1">AD5+1</f>
        <v>45522</v>
      </c>
      <c r="AF5" s="62">
        <f ca="1">AE5+1</f>
        <v>45523</v>
      </c>
      <c r="AG5" s="62">
        <f t="shared" ca="1" si="0"/>
        <v>45524</v>
      </c>
      <c r="AH5" s="62">
        <f t="shared" ca="1" si="0"/>
        <v>45525</v>
      </c>
      <c r="AI5" s="62">
        <f t="shared" ca="1" si="0"/>
        <v>45526</v>
      </c>
      <c r="AJ5" s="62">
        <f t="shared" ca="1" si="0"/>
        <v>45527</v>
      </c>
      <c r="AK5" s="63">
        <f t="shared" ca="1" si="0"/>
        <v>45528</v>
      </c>
      <c r="AL5" s="61">
        <f ca="1">AK5+1</f>
        <v>45529</v>
      </c>
      <c r="AM5" s="62">
        <f ca="1">AL5+1</f>
        <v>45530</v>
      </c>
      <c r="AN5" s="62">
        <f t="shared" ca="1" si="0"/>
        <v>45531</v>
      </c>
      <c r="AO5" s="62">
        <f t="shared" ca="1" si="0"/>
        <v>45532</v>
      </c>
      <c r="AP5" s="62">
        <f t="shared" ca="1" si="0"/>
        <v>45533</v>
      </c>
      <c r="AQ5" s="62">
        <f t="shared" ca="1" si="0"/>
        <v>45534</v>
      </c>
      <c r="AR5" s="63">
        <f t="shared" ca="1" si="0"/>
        <v>45535</v>
      </c>
      <c r="AS5" s="61">
        <f ca="1">AR5+1</f>
        <v>45536</v>
      </c>
      <c r="AT5" s="62">
        <f ca="1">AS5+1</f>
        <v>45537</v>
      </c>
      <c r="AU5" s="62">
        <f t="shared" ca="1" si="0"/>
        <v>45538</v>
      </c>
      <c r="AV5" s="62">
        <f t="shared" ca="1" si="0"/>
        <v>45539</v>
      </c>
      <c r="AW5" s="62">
        <f t="shared" ca="1" si="0"/>
        <v>45540</v>
      </c>
      <c r="AX5" s="62">
        <f t="shared" ca="1" si="0"/>
        <v>45541</v>
      </c>
      <c r="AY5" s="63">
        <f t="shared" ca="1" si="0"/>
        <v>45542</v>
      </c>
      <c r="AZ5" s="61">
        <f ca="1">AY5+1</f>
        <v>45543</v>
      </c>
      <c r="BA5" s="62">
        <f ca="1">AZ5+1</f>
        <v>45544</v>
      </c>
      <c r="BB5" s="62">
        <f t="shared" ref="BB5:BF5" ca="1" si="1">BA5+1</f>
        <v>45545</v>
      </c>
      <c r="BC5" s="62">
        <f t="shared" ca="1" si="1"/>
        <v>45546</v>
      </c>
      <c r="BD5" s="62">
        <f t="shared" ca="1" si="1"/>
        <v>45547</v>
      </c>
      <c r="BE5" s="62">
        <f t="shared" ca="1" si="1"/>
        <v>45548</v>
      </c>
      <c r="BF5" s="63">
        <f t="shared" ca="1" si="1"/>
        <v>45549</v>
      </c>
      <c r="BG5" s="61">
        <f ca="1">BF5+1</f>
        <v>45550</v>
      </c>
      <c r="BH5" s="62">
        <f ca="1">BG5+1</f>
        <v>45551</v>
      </c>
      <c r="BI5" s="62">
        <f t="shared" ref="BI5:BM5" ca="1" si="2">BH5+1</f>
        <v>45552</v>
      </c>
      <c r="BJ5" s="62">
        <f t="shared" ca="1" si="2"/>
        <v>45553</v>
      </c>
      <c r="BK5" s="62">
        <f t="shared" ca="1" si="2"/>
        <v>45554</v>
      </c>
      <c r="BL5" s="62">
        <f t="shared" ca="1" si="2"/>
        <v>45555</v>
      </c>
      <c r="BM5" s="63">
        <f t="shared" ca="1" si="2"/>
        <v>45556</v>
      </c>
    </row>
    <row r="6" spans="1:65" ht="30" customHeight="1" thickBot="1" x14ac:dyDescent="0.3">
      <c r="A6" s="37" t="s">
        <v>5</v>
      </c>
      <c r="B6" s="64" t="s">
        <v>41</v>
      </c>
      <c r="C6" s="64" t="s">
        <v>40</v>
      </c>
      <c r="D6" s="8" t="s">
        <v>17</v>
      </c>
      <c r="E6" s="8" t="s">
        <v>18</v>
      </c>
      <c r="F6" s="8" t="s">
        <v>19</v>
      </c>
      <c r="G6" s="8" t="s">
        <v>21</v>
      </c>
      <c r="H6" s="8"/>
      <c r="I6" s="8" t="s">
        <v>22</v>
      </c>
      <c r="J6" s="9" t="str">
        <f t="shared" ref="J6:AO6" ca="1" si="3">LEFT(TEXT(J5,"jjj"),1)</f>
        <v>l</v>
      </c>
      <c r="K6" s="9" t="str">
        <f t="shared" ca="1" si="3"/>
        <v>m</v>
      </c>
      <c r="L6" s="9" t="str">
        <f t="shared" ca="1" si="3"/>
        <v>m</v>
      </c>
      <c r="M6" s="9" t="str">
        <f t="shared" ca="1" si="3"/>
        <v>m</v>
      </c>
      <c r="N6" s="9" t="str">
        <f t="shared" ca="1" si="3"/>
        <v>j</v>
      </c>
      <c r="O6" s="9" t="str">
        <f t="shared" ca="1" si="3"/>
        <v>v</v>
      </c>
      <c r="P6" s="9" t="str">
        <f t="shared" ca="1" si="3"/>
        <v>s</v>
      </c>
      <c r="Q6" s="9" t="str">
        <f t="shared" ca="1" si="3"/>
        <v>d</v>
      </c>
      <c r="R6" s="9" t="str">
        <f t="shared" ca="1" si="3"/>
        <v>l</v>
      </c>
      <c r="S6" s="9" t="str">
        <f t="shared" ca="1" si="3"/>
        <v>m</v>
      </c>
      <c r="T6" s="9" t="str">
        <f t="shared" ca="1" si="3"/>
        <v>m</v>
      </c>
      <c r="U6" s="9" t="str">
        <f t="shared" ca="1" si="3"/>
        <v>j</v>
      </c>
      <c r="V6" s="9" t="str">
        <f t="shared" ca="1" si="3"/>
        <v>v</v>
      </c>
      <c r="W6" s="9" t="str">
        <f t="shared" ca="1" si="3"/>
        <v>s</v>
      </c>
      <c r="X6" s="9" t="str">
        <f t="shared" ca="1" si="3"/>
        <v>d</v>
      </c>
      <c r="Y6" s="9" t="str">
        <f t="shared" ca="1" si="3"/>
        <v>l</v>
      </c>
      <c r="Z6" s="9" t="str">
        <f t="shared" ca="1" si="3"/>
        <v>m</v>
      </c>
      <c r="AA6" s="9" t="str">
        <f t="shared" ca="1" si="3"/>
        <v>m</v>
      </c>
      <c r="AB6" s="9" t="str">
        <f t="shared" ca="1" si="3"/>
        <v>j</v>
      </c>
      <c r="AC6" s="9" t="str">
        <f t="shared" ca="1" si="3"/>
        <v>v</v>
      </c>
      <c r="AD6" s="9" t="str">
        <f t="shared" ca="1" si="3"/>
        <v>s</v>
      </c>
      <c r="AE6" s="9" t="str">
        <f t="shared" ca="1" si="3"/>
        <v>d</v>
      </c>
      <c r="AF6" s="9" t="str">
        <f t="shared" ca="1" si="3"/>
        <v>l</v>
      </c>
      <c r="AG6" s="9" t="str">
        <f t="shared" ca="1" si="3"/>
        <v>m</v>
      </c>
      <c r="AH6" s="9" t="str">
        <f t="shared" ca="1" si="3"/>
        <v>m</v>
      </c>
      <c r="AI6" s="9" t="str">
        <f t="shared" ca="1" si="3"/>
        <v>j</v>
      </c>
      <c r="AJ6" s="9" t="str">
        <f t="shared" ca="1" si="3"/>
        <v>v</v>
      </c>
      <c r="AK6" s="9" t="str">
        <f t="shared" ca="1" si="3"/>
        <v>s</v>
      </c>
      <c r="AL6" s="9" t="str">
        <f t="shared" ca="1" si="3"/>
        <v>d</v>
      </c>
      <c r="AM6" s="9" t="str">
        <f t="shared" ca="1" si="3"/>
        <v>l</v>
      </c>
      <c r="AN6" s="9" t="str">
        <f t="shared" ca="1" si="3"/>
        <v>m</v>
      </c>
      <c r="AO6" s="9" t="str">
        <f t="shared" ca="1" si="3"/>
        <v>m</v>
      </c>
      <c r="AP6" s="9" t="str">
        <f t="shared" ref="AP6:BM6" ca="1" si="4">LEFT(TEXT(AP5,"jjj"),1)</f>
        <v>j</v>
      </c>
      <c r="AQ6" s="9" t="str">
        <f t="shared" ca="1" si="4"/>
        <v>v</v>
      </c>
      <c r="AR6" s="9" t="str">
        <f t="shared" ca="1" si="4"/>
        <v>s</v>
      </c>
      <c r="AS6" s="9" t="str">
        <f t="shared" ca="1" si="4"/>
        <v>d</v>
      </c>
      <c r="AT6" s="9" t="str">
        <f t="shared" ca="1" si="4"/>
        <v>l</v>
      </c>
      <c r="AU6" s="9" t="str">
        <f t="shared" ca="1" si="4"/>
        <v>m</v>
      </c>
      <c r="AV6" s="9" t="str">
        <f t="shared" ca="1" si="4"/>
        <v>m</v>
      </c>
      <c r="AW6" s="9" t="str">
        <f t="shared" ca="1" si="4"/>
        <v>j</v>
      </c>
      <c r="AX6" s="9" t="str">
        <f t="shared" ca="1" si="4"/>
        <v>v</v>
      </c>
      <c r="AY6" s="9" t="str">
        <f t="shared" ca="1" si="4"/>
        <v>s</v>
      </c>
      <c r="AZ6" s="9" t="str">
        <f t="shared" ca="1" si="4"/>
        <v>d</v>
      </c>
      <c r="BA6" s="9" t="str">
        <f t="shared" ca="1" si="4"/>
        <v>l</v>
      </c>
      <c r="BB6" s="9" t="str">
        <f t="shared" ca="1" si="4"/>
        <v>m</v>
      </c>
      <c r="BC6" s="9" t="str">
        <f t="shared" ca="1" si="4"/>
        <v>m</v>
      </c>
      <c r="BD6" s="9" t="str">
        <f t="shared" ca="1" si="4"/>
        <v>j</v>
      </c>
      <c r="BE6" s="9" t="str">
        <f t="shared" ca="1" si="4"/>
        <v>v</v>
      </c>
      <c r="BF6" s="9" t="str">
        <f t="shared" ca="1" si="4"/>
        <v>s</v>
      </c>
      <c r="BG6" s="9" t="str">
        <f t="shared" ca="1" si="4"/>
        <v>d</v>
      </c>
      <c r="BH6" s="9" t="str">
        <f t="shared" ca="1" si="4"/>
        <v>l</v>
      </c>
      <c r="BI6" s="9" t="str">
        <f t="shared" ca="1" si="4"/>
        <v>m</v>
      </c>
      <c r="BJ6" s="9" t="str">
        <f t="shared" ca="1" si="4"/>
        <v>m</v>
      </c>
      <c r="BK6" s="9" t="str">
        <f t="shared" ca="1" si="4"/>
        <v>j</v>
      </c>
      <c r="BL6" s="9" t="str">
        <f t="shared" ca="1" si="4"/>
        <v>v</v>
      </c>
      <c r="BM6" s="9" t="str">
        <f t="shared" ca="1" si="4"/>
        <v>s</v>
      </c>
    </row>
    <row r="7" spans="1:65" ht="15.75" hidden="1" thickBot="1" x14ac:dyDescent="0.3">
      <c r="A7" s="36" t="s">
        <v>6</v>
      </c>
      <c r="D7" s="39"/>
      <c r="F7"/>
      <c r="I7" t="str">
        <f>IF(OR(ISBLANK(début_tâche),ISBLANK(fin_tâche)),"",fin_tâche-début_tâche+1)</f>
        <v/>
      </c>
      <c r="J7" s="22"/>
      <c r="K7" s="22"/>
      <c r="L7" s="22"/>
      <c r="M7" s="22"/>
      <c r="N7" s="22"/>
      <c r="O7" s="22"/>
      <c r="P7" s="22"/>
      <c r="Q7" s="22"/>
      <c r="R7" s="22"/>
      <c r="S7" s="22"/>
      <c r="T7" s="22"/>
      <c r="U7" s="22"/>
      <c r="V7" s="22"/>
      <c r="W7" s="22"/>
      <c r="X7" s="22"/>
      <c r="Y7" s="22"/>
      <c r="Z7" s="22"/>
      <c r="AA7" s="22"/>
      <c r="AB7" s="22"/>
      <c r="AC7" s="22"/>
      <c r="AD7" s="22"/>
      <c r="AE7" s="22"/>
      <c r="AF7" s="22"/>
      <c r="AG7" s="22"/>
      <c r="AH7" s="22"/>
      <c r="AI7" s="22"/>
      <c r="AJ7" s="22"/>
      <c r="AK7" s="22"/>
      <c r="AL7" s="22"/>
      <c r="AM7" s="22"/>
      <c r="AN7" s="22"/>
      <c r="AO7" s="22"/>
      <c r="AP7" s="22"/>
      <c r="AQ7" s="22"/>
      <c r="AR7" s="22"/>
      <c r="AS7" s="22"/>
      <c r="AT7" s="22"/>
      <c r="AU7" s="22"/>
      <c r="AV7" s="22"/>
      <c r="AW7" s="22"/>
      <c r="AX7" s="22"/>
      <c r="AY7" s="22"/>
      <c r="AZ7" s="22"/>
      <c r="BA7" s="22"/>
      <c r="BB7" s="22"/>
      <c r="BC7" s="22"/>
      <c r="BD7" s="22"/>
      <c r="BE7" s="22"/>
      <c r="BF7" s="22"/>
      <c r="BG7" s="22"/>
      <c r="BH7" s="22"/>
      <c r="BI7" s="22"/>
      <c r="BJ7" s="22"/>
      <c r="BK7" s="22"/>
      <c r="BL7" s="22"/>
      <c r="BM7" s="22"/>
    </row>
    <row r="8" spans="1:65" s="3" customFormat="1" ht="91.5" customHeight="1" thickBot="1" x14ac:dyDescent="0.3">
      <c r="A8" s="37" t="s">
        <v>7</v>
      </c>
      <c r="B8" s="72" t="s">
        <v>42</v>
      </c>
      <c r="C8" s="65" t="s">
        <v>43</v>
      </c>
      <c r="D8" s="90" t="s">
        <v>83</v>
      </c>
      <c r="E8" s="14">
        <v>0.2</v>
      </c>
      <c r="F8" s="54">
        <f ca="1">Début_Projet</f>
        <v>45504</v>
      </c>
      <c r="G8" s="54">
        <f ca="1">F8+3</f>
        <v>45507</v>
      </c>
      <c r="H8" s="13"/>
      <c r="I8" s="13">
        <f t="shared" ref="I8:I44" ca="1" si="5">IF(OR(ISBLANK(début_tâche),ISBLANK(fin_tâche)),"",fin_tâche-début_tâche+1)</f>
        <v>4</v>
      </c>
      <c r="J8" s="22"/>
      <c r="K8" s="22"/>
      <c r="L8" s="22"/>
      <c r="M8" s="22"/>
      <c r="N8" s="22"/>
      <c r="O8" s="22"/>
      <c r="P8" s="22"/>
      <c r="Q8" s="22"/>
      <c r="R8" s="22"/>
      <c r="S8" s="22"/>
      <c r="T8" s="22"/>
      <c r="U8" s="22"/>
      <c r="V8" s="22"/>
      <c r="W8" s="22"/>
      <c r="X8" s="22"/>
      <c r="Y8" s="22"/>
      <c r="Z8" s="22"/>
      <c r="AA8" s="22"/>
      <c r="AB8" s="22"/>
      <c r="AC8" s="22"/>
      <c r="AD8" s="22"/>
      <c r="AE8" s="22"/>
      <c r="AF8" s="22"/>
      <c r="AG8" s="22"/>
      <c r="AH8" s="22"/>
      <c r="AI8" s="22"/>
      <c r="AJ8" s="22"/>
      <c r="AK8" s="22"/>
      <c r="AL8" s="22"/>
      <c r="AM8" s="22"/>
      <c r="AN8" s="22"/>
      <c r="AO8" s="22"/>
      <c r="AP8" s="22"/>
      <c r="AQ8" s="22"/>
      <c r="AR8" s="22"/>
      <c r="AS8" s="22"/>
      <c r="AT8" s="22"/>
      <c r="AU8" s="22"/>
      <c r="AV8" s="22"/>
      <c r="AW8" s="22"/>
      <c r="AX8" s="22"/>
      <c r="AY8" s="22"/>
      <c r="AZ8" s="22"/>
      <c r="BA8" s="22"/>
      <c r="BB8" s="22"/>
      <c r="BC8" s="22"/>
      <c r="BD8" s="22"/>
      <c r="BE8" s="22"/>
      <c r="BF8" s="22"/>
      <c r="BG8" s="22"/>
      <c r="BH8" s="22"/>
      <c r="BI8" s="22"/>
      <c r="BJ8" s="22"/>
      <c r="BK8" s="22"/>
      <c r="BL8" s="22"/>
      <c r="BM8" s="22"/>
    </row>
    <row r="9" spans="1:65" s="3" customFormat="1" ht="54.75" customHeight="1" thickBot="1" x14ac:dyDescent="0.3">
      <c r="A9" s="37" t="s">
        <v>8</v>
      </c>
      <c r="B9" s="73"/>
      <c r="C9" s="65" t="s">
        <v>44</v>
      </c>
      <c r="D9" s="43"/>
      <c r="E9" s="14">
        <v>0.6</v>
      </c>
      <c r="F9" s="54">
        <f ca="1">G8</f>
        <v>45507</v>
      </c>
      <c r="G9" s="54">
        <f ca="1">F9+2</f>
        <v>45509</v>
      </c>
      <c r="H9" s="13"/>
      <c r="I9" s="13">
        <f t="shared" ca="1" si="5"/>
        <v>3</v>
      </c>
      <c r="J9" s="22"/>
      <c r="K9" s="22"/>
      <c r="L9" s="22"/>
      <c r="M9" s="22"/>
      <c r="N9" s="22"/>
      <c r="O9" s="22"/>
      <c r="P9" s="22"/>
      <c r="Q9" s="22"/>
      <c r="R9" s="22"/>
      <c r="S9" s="22"/>
      <c r="T9" s="22"/>
      <c r="U9" s="22"/>
      <c r="V9" s="23"/>
      <c r="W9" s="23"/>
      <c r="X9" s="22"/>
      <c r="Y9" s="22"/>
      <c r="Z9" s="22"/>
      <c r="AA9" s="22"/>
      <c r="AB9" s="22"/>
      <c r="AC9" s="22"/>
      <c r="AD9" s="22"/>
      <c r="AE9" s="22"/>
      <c r="AF9" s="22"/>
      <c r="AG9" s="22"/>
      <c r="AH9" s="22"/>
      <c r="AI9" s="22"/>
      <c r="AJ9" s="22"/>
      <c r="AK9" s="22"/>
      <c r="AL9" s="22"/>
      <c r="AM9" s="22"/>
      <c r="AN9" s="22"/>
      <c r="AO9" s="22"/>
      <c r="AP9" s="22"/>
      <c r="AQ9" s="22"/>
      <c r="AR9" s="22"/>
      <c r="AS9" s="22"/>
      <c r="AT9" s="22"/>
      <c r="AU9" s="22"/>
      <c r="AV9" s="22"/>
      <c r="AW9" s="22"/>
      <c r="AX9" s="22"/>
      <c r="AY9" s="22"/>
      <c r="AZ9" s="22"/>
      <c r="BA9" s="22"/>
      <c r="BB9" s="22"/>
      <c r="BC9" s="22"/>
      <c r="BD9" s="22"/>
      <c r="BE9" s="22"/>
      <c r="BF9" s="22"/>
      <c r="BG9" s="22"/>
      <c r="BH9" s="22"/>
      <c r="BI9" s="22"/>
      <c r="BJ9" s="22"/>
      <c r="BK9" s="22"/>
      <c r="BL9" s="22"/>
      <c r="BM9" s="22"/>
    </row>
    <row r="10" spans="1:65" s="3" customFormat="1" ht="56.25" customHeight="1" thickBot="1" x14ac:dyDescent="0.3">
      <c r="A10" s="36"/>
      <c r="B10" s="74"/>
      <c r="C10" s="65" t="s">
        <v>45</v>
      </c>
      <c r="D10" s="43"/>
      <c r="E10" s="14">
        <v>0.5</v>
      </c>
      <c r="F10" s="54">
        <f ca="1">G9</f>
        <v>45509</v>
      </c>
      <c r="G10" s="54">
        <f ca="1">F10+4</f>
        <v>45513</v>
      </c>
      <c r="H10" s="13"/>
      <c r="I10" s="13">
        <f t="shared" ca="1" si="5"/>
        <v>5</v>
      </c>
      <c r="J10" s="22"/>
      <c r="K10" s="22"/>
      <c r="L10" s="22"/>
      <c r="M10" s="22"/>
      <c r="N10" s="22"/>
      <c r="O10" s="22"/>
      <c r="P10" s="22"/>
      <c r="Q10" s="22"/>
      <c r="R10" s="22"/>
      <c r="S10" s="22"/>
      <c r="T10" s="22"/>
      <c r="U10" s="22"/>
      <c r="V10" s="22"/>
      <c r="W10" s="22"/>
      <c r="X10" s="22"/>
      <c r="Y10" s="22"/>
      <c r="Z10" s="22"/>
      <c r="AA10" s="22"/>
      <c r="AB10" s="22"/>
      <c r="AC10" s="22"/>
      <c r="AD10" s="22"/>
      <c r="AE10" s="22"/>
      <c r="AF10" s="22"/>
      <c r="AG10" s="22"/>
      <c r="AH10" s="22"/>
      <c r="AI10" s="22"/>
      <c r="AJ10" s="22"/>
      <c r="AK10" s="22"/>
      <c r="AL10" s="22"/>
      <c r="AM10" s="22"/>
      <c r="AN10" s="22"/>
      <c r="AO10" s="22"/>
      <c r="AP10" s="22"/>
      <c r="AQ10" s="22"/>
      <c r="AR10" s="22"/>
      <c r="AS10" s="22"/>
      <c r="AT10" s="22"/>
      <c r="AU10" s="22"/>
      <c r="AV10" s="22"/>
      <c r="AW10" s="22"/>
      <c r="AX10" s="22"/>
      <c r="AY10" s="22"/>
      <c r="AZ10" s="22"/>
      <c r="BA10" s="22"/>
      <c r="BB10" s="22"/>
      <c r="BC10" s="22"/>
      <c r="BD10" s="22"/>
      <c r="BE10" s="22"/>
      <c r="BF10" s="22"/>
      <c r="BG10" s="22"/>
      <c r="BH10" s="22"/>
      <c r="BI10" s="22"/>
      <c r="BJ10" s="22"/>
      <c r="BK10" s="22"/>
      <c r="BL10" s="22"/>
      <c r="BM10" s="22"/>
    </row>
    <row r="11" spans="1:65" s="3" customFormat="1" ht="76.5" customHeight="1" thickBot="1" x14ac:dyDescent="0.3">
      <c r="A11" s="36"/>
      <c r="B11" s="72" t="s">
        <v>49</v>
      </c>
      <c r="C11" s="65" t="s">
        <v>46</v>
      </c>
      <c r="D11" s="43" t="s">
        <v>47</v>
      </c>
      <c r="E11" s="14">
        <v>0.25</v>
      </c>
      <c r="F11" s="54">
        <f ca="1">G10</f>
        <v>45513</v>
      </c>
      <c r="G11" s="54">
        <f ca="1">F11+5</f>
        <v>45518</v>
      </c>
      <c r="H11" s="13"/>
      <c r="I11" s="13">
        <f t="shared" ca="1" si="5"/>
        <v>6</v>
      </c>
      <c r="J11" s="22"/>
      <c r="K11" s="22"/>
      <c r="L11" s="22"/>
      <c r="M11" s="22"/>
      <c r="N11" s="22"/>
      <c r="O11" s="22"/>
      <c r="P11" s="22"/>
      <c r="Q11" s="22"/>
      <c r="R11" s="22"/>
      <c r="S11" s="22"/>
      <c r="T11" s="22"/>
      <c r="U11" s="22"/>
      <c r="V11" s="22"/>
      <c r="W11" s="22"/>
      <c r="X11" s="22"/>
      <c r="Y11" s="22"/>
      <c r="Z11" s="23"/>
      <c r="AA11" s="22"/>
      <c r="AB11" s="22"/>
      <c r="AC11" s="22"/>
      <c r="AD11" s="22"/>
      <c r="AE11" s="22"/>
      <c r="AF11" s="22"/>
      <c r="AG11" s="22"/>
      <c r="AH11" s="22"/>
      <c r="AI11" s="22"/>
      <c r="AJ11" s="22"/>
      <c r="AK11" s="22"/>
      <c r="AL11" s="22"/>
      <c r="AM11" s="22"/>
      <c r="AN11" s="22"/>
      <c r="AO11" s="22"/>
      <c r="AP11" s="22"/>
      <c r="AQ11" s="22"/>
      <c r="AR11" s="22"/>
      <c r="AS11" s="22"/>
      <c r="AT11" s="22"/>
      <c r="AU11" s="22"/>
      <c r="AV11" s="22"/>
      <c r="AW11" s="22"/>
      <c r="AX11" s="22"/>
      <c r="AY11" s="22"/>
      <c r="AZ11" s="22"/>
      <c r="BA11" s="22"/>
      <c r="BB11" s="22"/>
      <c r="BC11" s="22"/>
      <c r="BD11" s="22"/>
      <c r="BE11" s="22"/>
      <c r="BF11" s="22"/>
      <c r="BG11" s="22"/>
      <c r="BH11" s="22"/>
      <c r="BI11" s="22"/>
      <c r="BJ11" s="22"/>
      <c r="BK11" s="22"/>
      <c r="BL11" s="22"/>
      <c r="BM11" s="22"/>
    </row>
    <row r="12" spans="1:65" s="3" customFormat="1" ht="76.5" customHeight="1" thickBot="1" x14ac:dyDescent="0.3">
      <c r="A12" s="36"/>
      <c r="B12" s="73"/>
      <c r="C12" s="65" t="s">
        <v>48</v>
      </c>
      <c r="D12" s="43"/>
      <c r="E12" s="14"/>
      <c r="F12" s="54"/>
      <c r="G12" s="54"/>
      <c r="H12" s="13"/>
      <c r="I12" s="13"/>
      <c r="J12" s="22"/>
      <c r="K12" s="22"/>
      <c r="L12" s="22"/>
      <c r="M12" s="22"/>
      <c r="N12" s="22"/>
      <c r="O12" s="22"/>
      <c r="P12" s="22"/>
      <c r="Q12" s="22"/>
      <c r="R12" s="22"/>
      <c r="S12" s="22"/>
      <c r="T12" s="22"/>
      <c r="U12" s="22"/>
      <c r="V12" s="22"/>
      <c r="W12" s="22"/>
      <c r="X12" s="22"/>
      <c r="Y12" s="22"/>
      <c r="Z12" s="23"/>
      <c r="AA12" s="22"/>
      <c r="AB12" s="22"/>
      <c r="AC12" s="22"/>
      <c r="AD12" s="22"/>
      <c r="AE12" s="22"/>
      <c r="AF12" s="22"/>
      <c r="AG12" s="22"/>
      <c r="AH12" s="22"/>
      <c r="AI12" s="22"/>
      <c r="AJ12" s="22"/>
      <c r="AK12" s="22"/>
      <c r="AL12" s="22"/>
      <c r="AM12" s="22"/>
      <c r="AN12" s="22"/>
      <c r="AO12" s="22"/>
      <c r="AP12" s="22"/>
      <c r="AQ12" s="22"/>
      <c r="AR12" s="22"/>
      <c r="AS12" s="22"/>
      <c r="AT12" s="22"/>
      <c r="AU12" s="22"/>
      <c r="AV12" s="22"/>
      <c r="AW12" s="22"/>
      <c r="AX12" s="22"/>
      <c r="AY12" s="22"/>
      <c r="AZ12" s="22"/>
      <c r="BA12" s="22"/>
      <c r="BB12" s="22"/>
      <c r="BC12" s="22"/>
      <c r="BD12" s="22"/>
      <c r="BE12" s="22"/>
      <c r="BF12" s="22"/>
      <c r="BG12" s="22"/>
      <c r="BH12" s="22"/>
      <c r="BI12" s="22"/>
      <c r="BJ12" s="22"/>
      <c r="BK12" s="22"/>
      <c r="BL12" s="22"/>
      <c r="BM12" s="22"/>
    </row>
    <row r="13" spans="1:65" s="3" customFormat="1" ht="44.25" customHeight="1" thickBot="1" x14ac:dyDescent="0.3">
      <c r="A13" s="36"/>
      <c r="B13" s="74"/>
      <c r="C13" s="65" t="s">
        <v>82</v>
      </c>
      <c r="D13" s="43"/>
      <c r="E13" s="14"/>
      <c r="F13" s="54">
        <f ca="1">F9+1</f>
        <v>45508</v>
      </c>
      <c r="G13" s="54">
        <f ca="1">F13+2</f>
        <v>45510</v>
      </c>
      <c r="H13" s="13"/>
      <c r="I13" s="13">
        <f t="shared" ca="1" si="5"/>
        <v>3</v>
      </c>
      <c r="J13" s="22"/>
      <c r="K13" s="22"/>
      <c r="L13" s="22"/>
      <c r="M13" s="22"/>
      <c r="N13" s="22"/>
      <c r="O13" s="22"/>
      <c r="P13" s="22"/>
      <c r="Q13" s="22"/>
      <c r="R13" s="22"/>
      <c r="S13" s="22"/>
      <c r="T13" s="22"/>
      <c r="U13" s="22"/>
      <c r="V13" s="22"/>
      <c r="W13" s="22"/>
      <c r="X13" s="22"/>
      <c r="Y13" s="22"/>
      <c r="Z13" s="22"/>
      <c r="AA13" s="22"/>
      <c r="AB13" s="22"/>
      <c r="AC13" s="22"/>
      <c r="AD13" s="22"/>
      <c r="AE13" s="22"/>
      <c r="AF13" s="22"/>
      <c r="AG13" s="22"/>
      <c r="AH13" s="22"/>
      <c r="AI13" s="22"/>
      <c r="AJ13" s="22"/>
      <c r="AK13" s="22"/>
      <c r="AL13" s="22"/>
      <c r="AM13" s="22"/>
      <c r="AN13" s="22"/>
      <c r="AO13" s="22"/>
      <c r="AP13" s="22"/>
      <c r="AQ13" s="22"/>
      <c r="AR13" s="22"/>
      <c r="AS13" s="22"/>
      <c r="AT13" s="22"/>
      <c r="AU13" s="22"/>
      <c r="AV13" s="22"/>
      <c r="AW13" s="22"/>
      <c r="AX13" s="22"/>
      <c r="AY13" s="22"/>
      <c r="AZ13" s="22"/>
      <c r="BA13" s="22"/>
      <c r="BB13" s="22"/>
      <c r="BC13" s="22"/>
      <c r="BD13" s="22"/>
      <c r="BE13" s="22"/>
      <c r="BF13" s="22"/>
      <c r="BG13" s="22"/>
      <c r="BH13" s="22"/>
      <c r="BI13" s="22"/>
      <c r="BJ13" s="22"/>
      <c r="BK13" s="22"/>
      <c r="BL13" s="22"/>
      <c r="BM13" s="22"/>
    </row>
    <row r="14" spans="1:65" s="3" customFormat="1" ht="117" customHeight="1" thickBot="1" x14ac:dyDescent="0.3">
      <c r="A14" s="37"/>
      <c r="B14" s="66" t="s">
        <v>50</v>
      </c>
      <c r="C14" s="66" t="s">
        <v>51</v>
      </c>
      <c r="D14" s="44"/>
      <c r="E14" s="15">
        <v>0.5</v>
      </c>
      <c r="F14" s="55">
        <f ca="1">F13+1</f>
        <v>45509</v>
      </c>
      <c r="G14" s="55">
        <f ca="1">F14+4</f>
        <v>45513</v>
      </c>
      <c r="H14" s="13"/>
      <c r="I14" s="13">
        <f t="shared" ca="1" si="5"/>
        <v>5</v>
      </c>
      <c r="J14" s="22"/>
      <c r="K14" s="22"/>
      <c r="L14" s="22"/>
      <c r="M14" s="22"/>
      <c r="N14" s="22"/>
      <c r="O14" s="22"/>
      <c r="P14" s="22"/>
      <c r="Q14" s="22"/>
      <c r="R14" s="22"/>
      <c r="S14" s="22"/>
      <c r="T14" s="22"/>
      <c r="U14" s="22"/>
      <c r="V14" s="22"/>
      <c r="W14" s="22"/>
      <c r="X14" s="22"/>
      <c r="Y14" s="22"/>
      <c r="Z14" s="22"/>
      <c r="AA14" s="22"/>
      <c r="AB14" s="22"/>
      <c r="AC14" s="22"/>
      <c r="AD14" s="22"/>
      <c r="AE14" s="22"/>
      <c r="AF14" s="22"/>
      <c r="AG14" s="22"/>
      <c r="AH14" s="22"/>
      <c r="AI14" s="22"/>
      <c r="AJ14" s="22"/>
      <c r="AK14" s="22"/>
      <c r="AL14" s="22"/>
      <c r="AM14" s="22"/>
      <c r="AN14" s="22"/>
      <c r="AO14" s="22"/>
      <c r="AP14" s="22"/>
      <c r="AQ14" s="22"/>
      <c r="AR14" s="22"/>
      <c r="AS14" s="22"/>
      <c r="AT14" s="22"/>
      <c r="AU14" s="22"/>
      <c r="AV14" s="22"/>
      <c r="AW14" s="22"/>
      <c r="AX14" s="22"/>
      <c r="AY14" s="22"/>
      <c r="AZ14" s="22"/>
      <c r="BA14" s="22"/>
      <c r="BB14" s="22"/>
      <c r="BC14" s="22"/>
      <c r="BD14" s="22"/>
      <c r="BE14" s="22"/>
      <c r="BF14" s="22"/>
      <c r="BG14" s="22"/>
      <c r="BH14" s="22"/>
      <c r="BI14" s="22"/>
      <c r="BJ14" s="22"/>
      <c r="BK14" s="22"/>
      <c r="BL14" s="22"/>
      <c r="BM14" s="22"/>
    </row>
    <row r="15" spans="1:65" s="3" customFormat="1" ht="269.25" customHeight="1" thickBot="1" x14ac:dyDescent="0.3">
      <c r="A15" s="36"/>
      <c r="B15" s="66" t="s">
        <v>52</v>
      </c>
      <c r="C15" s="66" t="s">
        <v>53</v>
      </c>
      <c r="D15" s="44"/>
      <c r="E15" s="15">
        <v>0.5</v>
      </c>
      <c r="F15" s="55">
        <f ca="1">F14+2</f>
        <v>45511</v>
      </c>
      <c r="G15" s="55">
        <f ca="1">F15+5</f>
        <v>45516</v>
      </c>
      <c r="H15" s="13"/>
      <c r="I15" s="13">
        <f t="shared" ca="1" si="5"/>
        <v>6</v>
      </c>
      <c r="J15" s="22"/>
      <c r="K15" s="22"/>
      <c r="L15" s="22"/>
      <c r="M15" s="22"/>
      <c r="N15" s="22"/>
      <c r="O15" s="22"/>
      <c r="P15" s="22"/>
      <c r="Q15" s="22"/>
      <c r="R15" s="22"/>
      <c r="S15" s="22"/>
      <c r="T15" s="22"/>
      <c r="U15" s="22"/>
      <c r="V15" s="23"/>
      <c r="W15" s="23"/>
      <c r="X15" s="22"/>
      <c r="Y15" s="22"/>
      <c r="Z15" s="22"/>
      <c r="AA15" s="22"/>
      <c r="AB15" s="22"/>
      <c r="AC15" s="22"/>
      <c r="AD15" s="22"/>
      <c r="AE15" s="22"/>
      <c r="AF15" s="22"/>
      <c r="AG15" s="22"/>
      <c r="AH15" s="22"/>
      <c r="AI15" s="22"/>
      <c r="AJ15" s="22"/>
      <c r="AK15" s="22"/>
      <c r="AL15" s="22"/>
      <c r="AM15" s="22"/>
      <c r="AN15" s="22"/>
      <c r="AO15" s="22"/>
      <c r="AP15" s="22"/>
      <c r="AQ15" s="22"/>
      <c r="AR15" s="22"/>
      <c r="AS15" s="22"/>
      <c r="AT15" s="22"/>
      <c r="AU15" s="22"/>
      <c r="AV15" s="22"/>
      <c r="AW15" s="22"/>
      <c r="AX15" s="22"/>
      <c r="AY15" s="22"/>
      <c r="AZ15" s="22"/>
      <c r="BA15" s="22"/>
      <c r="BB15" s="22"/>
      <c r="BC15" s="22"/>
      <c r="BD15" s="22"/>
      <c r="BE15" s="22"/>
      <c r="BF15" s="22"/>
      <c r="BG15" s="22"/>
      <c r="BH15" s="22"/>
      <c r="BI15" s="22"/>
      <c r="BJ15" s="22"/>
      <c r="BK15" s="22"/>
      <c r="BL15" s="22"/>
      <c r="BM15" s="22"/>
    </row>
    <row r="16" spans="1:65" s="3" customFormat="1" ht="220.5" customHeight="1" thickBot="1" x14ac:dyDescent="0.3">
      <c r="A16" s="36"/>
      <c r="B16" s="75" t="s">
        <v>54</v>
      </c>
      <c r="C16" s="66" t="s">
        <v>56</v>
      </c>
      <c r="D16" s="44"/>
      <c r="E16" s="15"/>
      <c r="F16" s="55">
        <f ca="1">G15</f>
        <v>45516</v>
      </c>
      <c r="G16" s="55">
        <f ca="1">F16+3</f>
        <v>45519</v>
      </c>
      <c r="H16" s="13"/>
      <c r="I16" s="13">
        <f t="shared" ca="1" si="5"/>
        <v>4</v>
      </c>
      <c r="J16" s="22"/>
      <c r="K16" s="22"/>
      <c r="L16" s="22"/>
      <c r="M16" s="22"/>
      <c r="N16" s="22"/>
      <c r="O16" s="22"/>
      <c r="P16" s="22"/>
      <c r="Q16" s="22"/>
      <c r="R16" s="22"/>
      <c r="S16" s="22"/>
      <c r="T16" s="22"/>
      <c r="U16" s="22"/>
      <c r="V16" s="22"/>
      <c r="W16" s="22"/>
      <c r="X16" s="22"/>
      <c r="Y16" s="22"/>
      <c r="Z16" s="22"/>
      <c r="AA16" s="22"/>
      <c r="AB16" s="22"/>
      <c r="AC16" s="22"/>
      <c r="AD16" s="22"/>
      <c r="AE16" s="22"/>
      <c r="AF16" s="22"/>
      <c r="AG16" s="22"/>
      <c r="AH16" s="22"/>
      <c r="AI16" s="22"/>
      <c r="AJ16" s="22"/>
      <c r="AK16" s="22"/>
      <c r="AL16" s="22"/>
      <c r="AM16" s="22"/>
      <c r="AN16" s="22"/>
      <c r="AO16" s="22"/>
      <c r="AP16" s="22"/>
      <c r="AQ16" s="22"/>
      <c r="AR16" s="22"/>
      <c r="AS16" s="22"/>
      <c r="AT16" s="22"/>
      <c r="AU16" s="22"/>
      <c r="AV16" s="22"/>
      <c r="AW16" s="22"/>
      <c r="AX16" s="22"/>
      <c r="AY16" s="22"/>
      <c r="AZ16" s="22"/>
      <c r="BA16" s="22"/>
      <c r="BB16" s="22"/>
      <c r="BC16" s="22"/>
      <c r="BD16" s="22"/>
      <c r="BE16" s="22"/>
      <c r="BF16" s="22"/>
      <c r="BG16" s="22"/>
      <c r="BH16" s="22"/>
      <c r="BI16" s="22"/>
      <c r="BJ16" s="22"/>
      <c r="BK16" s="22"/>
      <c r="BL16" s="22"/>
      <c r="BM16" s="22"/>
    </row>
    <row r="17" spans="1:65" s="3" customFormat="1" ht="57.75" customHeight="1" thickBot="1" x14ac:dyDescent="0.3">
      <c r="A17" s="36"/>
      <c r="B17" s="76"/>
      <c r="C17" s="66" t="s">
        <v>55</v>
      </c>
      <c r="D17" s="44"/>
      <c r="E17" s="15"/>
      <c r="F17" s="55">
        <f ca="1">F16</f>
        <v>45516</v>
      </c>
      <c r="G17" s="55">
        <f ca="1">F17+2</f>
        <v>45518</v>
      </c>
      <c r="H17" s="13"/>
      <c r="I17" s="13">
        <f t="shared" ca="1" si="5"/>
        <v>3</v>
      </c>
      <c r="J17" s="22"/>
      <c r="K17" s="22"/>
      <c r="L17" s="22"/>
      <c r="M17" s="22"/>
      <c r="N17" s="22"/>
      <c r="O17" s="22"/>
      <c r="P17" s="22"/>
      <c r="Q17" s="22"/>
      <c r="R17" s="22"/>
      <c r="S17" s="22"/>
      <c r="T17" s="22"/>
      <c r="U17" s="22"/>
      <c r="V17" s="22"/>
      <c r="W17" s="22"/>
      <c r="X17" s="22"/>
      <c r="Y17" s="22"/>
      <c r="Z17" s="23"/>
      <c r="AA17" s="22"/>
      <c r="AB17" s="22"/>
      <c r="AC17" s="22"/>
      <c r="AD17" s="22"/>
      <c r="AE17" s="22"/>
      <c r="AF17" s="22"/>
      <c r="AG17" s="22"/>
      <c r="AH17" s="22"/>
      <c r="AI17" s="22"/>
      <c r="AJ17" s="22"/>
      <c r="AK17" s="22"/>
      <c r="AL17" s="22"/>
      <c r="AM17" s="22"/>
      <c r="AN17" s="22"/>
      <c r="AO17" s="22"/>
      <c r="AP17" s="22"/>
      <c r="AQ17" s="22"/>
      <c r="AR17" s="22"/>
      <c r="AS17" s="22"/>
      <c r="AT17" s="22"/>
      <c r="AU17" s="22"/>
      <c r="AV17" s="22"/>
      <c r="AW17" s="22"/>
      <c r="AX17" s="22"/>
      <c r="AY17" s="22"/>
      <c r="AZ17" s="22"/>
      <c r="BA17" s="22"/>
      <c r="BB17" s="22"/>
      <c r="BC17" s="22"/>
      <c r="BD17" s="22"/>
      <c r="BE17" s="22"/>
      <c r="BF17" s="22"/>
      <c r="BG17" s="22"/>
      <c r="BH17" s="22"/>
      <c r="BI17" s="22"/>
      <c r="BJ17" s="22"/>
      <c r="BK17" s="22"/>
      <c r="BL17" s="22"/>
      <c r="BM17" s="22"/>
    </row>
    <row r="18" spans="1:65" s="3" customFormat="1" ht="63" customHeight="1" thickBot="1" x14ac:dyDescent="0.3">
      <c r="A18" s="36"/>
      <c r="B18" s="77"/>
      <c r="C18" s="66" t="s">
        <v>57</v>
      </c>
      <c r="D18" s="44"/>
      <c r="E18" s="15"/>
      <c r="F18" s="55">
        <f ca="1">F17</f>
        <v>45516</v>
      </c>
      <c r="G18" s="55">
        <f ca="1">F18+3</f>
        <v>45519</v>
      </c>
      <c r="H18" s="13"/>
      <c r="I18" s="13">
        <f t="shared" ca="1" si="5"/>
        <v>4</v>
      </c>
      <c r="J18" s="22"/>
      <c r="K18" s="22"/>
      <c r="L18" s="22"/>
      <c r="M18" s="22"/>
      <c r="N18" s="22"/>
      <c r="O18" s="22"/>
      <c r="P18" s="22"/>
      <c r="Q18" s="22"/>
      <c r="R18" s="22"/>
      <c r="S18" s="22"/>
      <c r="T18" s="22"/>
      <c r="U18" s="22"/>
      <c r="V18" s="22"/>
      <c r="W18" s="22"/>
      <c r="X18" s="22"/>
      <c r="Y18" s="22"/>
      <c r="Z18" s="22"/>
      <c r="AA18" s="22"/>
      <c r="AB18" s="22"/>
      <c r="AC18" s="22"/>
      <c r="AD18" s="22"/>
      <c r="AE18" s="22"/>
      <c r="AF18" s="22"/>
      <c r="AG18" s="22"/>
      <c r="AH18" s="22"/>
      <c r="AI18" s="22"/>
      <c r="AJ18" s="22"/>
      <c r="AK18" s="22"/>
      <c r="AL18" s="22"/>
      <c r="AM18" s="22"/>
      <c r="AN18" s="22"/>
      <c r="AO18" s="22"/>
      <c r="AP18" s="22"/>
      <c r="AQ18" s="22"/>
      <c r="AR18" s="22"/>
      <c r="AS18" s="22"/>
      <c r="AT18" s="22"/>
      <c r="AU18" s="22"/>
      <c r="AV18" s="22"/>
      <c r="AW18" s="22"/>
      <c r="AX18" s="22"/>
      <c r="AY18" s="22"/>
      <c r="AZ18" s="22"/>
      <c r="BA18" s="22"/>
      <c r="BB18" s="22"/>
      <c r="BC18" s="22"/>
      <c r="BD18" s="22"/>
      <c r="BE18" s="22"/>
      <c r="BF18" s="22"/>
      <c r="BG18" s="22"/>
      <c r="BH18" s="22"/>
      <c r="BI18" s="22"/>
      <c r="BJ18" s="22"/>
      <c r="BK18" s="22"/>
      <c r="BL18" s="22"/>
      <c r="BM18" s="22"/>
    </row>
    <row r="19" spans="1:65" s="3" customFormat="1" ht="255" customHeight="1" thickBot="1" x14ac:dyDescent="0.3">
      <c r="A19" s="36"/>
      <c r="B19" s="67" t="s">
        <v>59</v>
      </c>
      <c r="C19" s="67" t="s">
        <v>58</v>
      </c>
      <c r="D19" s="45"/>
      <c r="E19" s="16"/>
      <c r="F19" s="56">
        <f ca="1">F8+15</f>
        <v>45519</v>
      </c>
      <c r="G19" s="56">
        <f ca="1">F19+5</f>
        <v>45524</v>
      </c>
      <c r="H19" s="13"/>
      <c r="I19" s="13">
        <f t="shared" ca="1" si="5"/>
        <v>6</v>
      </c>
      <c r="J19" s="22"/>
      <c r="K19" s="22"/>
      <c r="L19" s="22"/>
      <c r="M19" s="22"/>
      <c r="N19" s="22"/>
      <c r="O19" s="22"/>
      <c r="P19" s="22"/>
      <c r="Q19" s="22"/>
      <c r="R19" s="22"/>
      <c r="S19" s="22"/>
      <c r="T19" s="22"/>
      <c r="U19" s="22"/>
      <c r="V19" s="22"/>
      <c r="W19" s="22"/>
      <c r="X19" s="22"/>
      <c r="Y19" s="22"/>
      <c r="Z19" s="22"/>
      <c r="AA19" s="22"/>
      <c r="AB19" s="22"/>
      <c r="AC19" s="22"/>
      <c r="AD19" s="22"/>
      <c r="AE19" s="22"/>
      <c r="AF19" s="22"/>
      <c r="AG19" s="22"/>
      <c r="AH19" s="22"/>
      <c r="AI19" s="22"/>
      <c r="AJ19" s="22"/>
      <c r="AK19" s="22"/>
      <c r="AL19" s="22"/>
      <c r="AM19" s="22"/>
      <c r="AN19" s="22"/>
      <c r="AO19" s="22"/>
      <c r="AP19" s="22"/>
      <c r="AQ19" s="22"/>
      <c r="AR19" s="22"/>
      <c r="AS19" s="22"/>
      <c r="AT19" s="22"/>
      <c r="AU19" s="22"/>
      <c r="AV19" s="22"/>
      <c r="AW19" s="22"/>
      <c r="AX19" s="22"/>
      <c r="AY19" s="22"/>
      <c r="AZ19" s="22"/>
      <c r="BA19" s="22"/>
      <c r="BB19" s="22"/>
      <c r="BC19" s="22"/>
      <c r="BD19" s="22"/>
      <c r="BE19" s="22"/>
      <c r="BF19" s="22"/>
      <c r="BG19" s="22"/>
      <c r="BH19" s="22"/>
      <c r="BI19" s="22"/>
      <c r="BJ19" s="22"/>
      <c r="BK19" s="22"/>
      <c r="BL19" s="22"/>
      <c r="BM19" s="22"/>
    </row>
    <row r="20" spans="1:65" s="3" customFormat="1" ht="85.5" customHeight="1" thickBot="1" x14ac:dyDescent="0.3">
      <c r="A20" s="36"/>
      <c r="B20" s="67" t="s">
        <v>60</v>
      </c>
      <c r="C20" s="67" t="s">
        <v>61</v>
      </c>
      <c r="D20" s="45"/>
      <c r="E20" s="16"/>
      <c r="F20" s="56">
        <f ca="1">G19+1</f>
        <v>45525</v>
      </c>
      <c r="G20" s="56">
        <f ca="1">F20+4</f>
        <v>45529</v>
      </c>
      <c r="H20" s="13"/>
      <c r="I20" s="13">
        <f t="shared" ca="1" si="5"/>
        <v>5</v>
      </c>
      <c r="J20" s="22"/>
      <c r="K20" s="22"/>
      <c r="L20" s="22"/>
      <c r="M20" s="22"/>
      <c r="N20" s="22"/>
      <c r="O20" s="22"/>
      <c r="P20" s="22"/>
      <c r="Q20" s="22"/>
      <c r="R20" s="22"/>
      <c r="S20" s="22"/>
      <c r="T20" s="22"/>
      <c r="U20" s="22"/>
      <c r="V20" s="22"/>
      <c r="W20" s="22"/>
      <c r="X20" s="22"/>
      <c r="Y20" s="22"/>
      <c r="Z20" s="22"/>
      <c r="AA20" s="22"/>
      <c r="AB20" s="22"/>
      <c r="AC20" s="22"/>
      <c r="AD20" s="22"/>
      <c r="AE20" s="22"/>
      <c r="AF20" s="22"/>
      <c r="AG20" s="22"/>
      <c r="AH20" s="22"/>
      <c r="AI20" s="22"/>
      <c r="AJ20" s="22"/>
      <c r="AK20" s="22"/>
      <c r="AL20" s="22"/>
      <c r="AM20" s="22"/>
      <c r="AN20" s="22"/>
      <c r="AO20" s="22"/>
      <c r="AP20" s="22"/>
      <c r="AQ20" s="22"/>
      <c r="AR20" s="22"/>
      <c r="AS20" s="22"/>
      <c r="AT20" s="22"/>
      <c r="AU20" s="22"/>
      <c r="AV20" s="22"/>
      <c r="AW20" s="22"/>
      <c r="AX20" s="22"/>
      <c r="AY20" s="22"/>
      <c r="AZ20" s="22"/>
      <c r="BA20" s="22"/>
      <c r="BB20" s="22"/>
      <c r="BC20" s="22"/>
      <c r="BD20" s="22"/>
      <c r="BE20" s="22"/>
      <c r="BF20" s="22"/>
      <c r="BG20" s="22"/>
      <c r="BH20" s="22"/>
      <c r="BI20" s="22"/>
      <c r="BJ20" s="22"/>
      <c r="BK20" s="22"/>
      <c r="BL20" s="22"/>
      <c r="BM20" s="22"/>
    </row>
    <row r="21" spans="1:65" s="3" customFormat="1" ht="123.75" customHeight="1" thickBot="1" x14ac:dyDescent="0.3">
      <c r="A21" s="36"/>
      <c r="B21" s="78" t="s">
        <v>62</v>
      </c>
      <c r="C21" s="67" t="s">
        <v>63</v>
      </c>
      <c r="D21" s="81" t="s">
        <v>64</v>
      </c>
      <c r="E21" s="16"/>
      <c r="F21" s="56">
        <f ca="1">F20+5</f>
        <v>45530</v>
      </c>
      <c r="G21" s="56">
        <f ca="1">F21+5</f>
        <v>45535</v>
      </c>
      <c r="H21" s="13"/>
      <c r="I21" s="13">
        <f t="shared" ca="1" si="5"/>
        <v>6</v>
      </c>
      <c r="J21" s="22"/>
      <c r="K21" s="22"/>
      <c r="L21" s="22"/>
      <c r="M21" s="22"/>
      <c r="N21" s="22"/>
      <c r="O21" s="22"/>
      <c r="P21" s="22"/>
      <c r="Q21" s="22"/>
      <c r="R21" s="22"/>
      <c r="S21" s="22"/>
      <c r="T21" s="22"/>
      <c r="U21" s="22"/>
      <c r="V21" s="22"/>
      <c r="W21" s="22"/>
      <c r="X21" s="22"/>
      <c r="Y21" s="22"/>
      <c r="Z21" s="22"/>
      <c r="AA21" s="22"/>
      <c r="AB21" s="22"/>
      <c r="AC21" s="22"/>
      <c r="AD21" s="22"/>
      <c r="AE21" s="22"/>
      <c r="AF21" s="22"/>
      <c r="AG21" s="22"/>
      <c r="AH21" s="22"/>
      <c r="AI21" s="22"/>
      <c r="AJ21" s="22"/>
      <c r="AK21" s="22"/>
      <c r="AL21" s="22"/>
      <c r="AM21" s="22"/>
      <c r="AN21" s="22"/>
      <c r="AO21" s="22"/>
      <c r="AP21" s="22"/>
      <c r="AQ21" s="22"/>
      <c r="AR21" s="22"/>
      <c r="AS21" s="22"/>
      <c r="AT21" s="22"/>
      <c r="AU21" s="22"/>
      <c r="AV21" s="22"/>
      <c r="AW21" s="22"/>
      <c r="AX21" s="22"/>
      <c r="AY21" s="22"/>
      <c r="AZ21" s="22"/>
      <c r="BA21" s="22"/>
      <c r="BB21" s="22"/>
      <c r="BC21" s="22"/>
      <c r="BD21" s="22"/>
      <c r="BE21" s="22"/>
      <c r="BF21" s="22"/>
      <c r="BG21" s="22"/>
      <c r="BH21" s="22"/>
      <c r="BI21" s="22"/>
      <c r="BJ21" s="22"/>
      <c r="BK21" s="22"/>
      <c r="BL21" s="22"/>
      <c r="BM21" s="22"/>
    </row>
    <row r="22" spans="1:65" s="3" customFormat="1" ht="50.25" customHeight="1" thickBot="1" x14ac:dyDescent="0.3">
      <c r="A22" s="36"/>
      <c r="B22" s="79"/>
      <c r="C22" s="67" t="s">
        <v>65</v>
      </c>
      <c r="D22" s="82"/>
      <c r="E22" s="16"/>
      <c r="F22" s="56">
        <f ca="1">G21+1</f>
        <v>45536</v>
      </c>
      <c r="G22" s="56">
        <f ca="1">F22+4</f>
        <v>45540</v>
      </c>
      <c r="H22" s="13"/>
      <c r="I22" s="13">
        <f t="shared" ca="1" si="5"/>
        <v>5</v>
      </c>
      <c r="J22" s="22"/>
      <c r="K22" s="22"/>
      <c r="L22" s="22"/>
      <c r="M22" s="22"/>
      <c r="N22" s="22"/>
      <c r="O22" s="22"/>
      <c r="P22" s="22"/>
      <c r="Q22" s="22"/>
      <c r="R22" s="22"/>
      <c r="S22" s="22"/>
      <c r="T22" s="22"/>
      <c r="U22" s="22"/>
      <c r="V22" s="22"/>
      <c r="W22" s="22"/>
      <c r="X22" s="22"/>
      <c r="Y22" s="22"/>
      <c r="Z22" s="22"/>
      <c r="AA22" s="22"/>
      <c r="AB22" s="22"/>
      <c r="AC22" s="22"/>
      <c r="AD22" s="22"/>
      <c r="AE22" s="22"/>
      <c r="AF22" s="22"/>
      <c r="AG22" s="22"/>
      <c r="AH22" s="22"/>
      <c r="AI22" s="22"/>
      <c r="AJ22" s="22"/>
      <c r="AK22" s="22"/>
      <c r="AL22" s="22"/>
      <c r="AM22" s="22"/>
      <c r="AN22" s="22"/>
      <c r="AO22" s="22"/>
      <c r="AP22" s="22"/>
      <c r="AQ22" s="22"/>
      <c r="AR22" s="22"/>
      <c r="AS22" s="22"/>
      <c r="AT22" s="22"/>
      <c r="AU22" s="22"/>
      <c r="AV22" s="22"/>
      <c r="AW22" s="22"/>
      <c r="AX22" s="22"/>
      <c r="AY22" s="22"/>
      <c r="AZ22" s="22"/>
      <c r="BA22" s="22"/>
      <c r="BB22" s="22"/>
      <c r="BC22" s="22"/>
      <c r="BD22" s="22"/>
      <c r="BE22" s="22"/>
      <c r="BF22" s="22"/>
      <c r="BG22" s="22"/>
      <c r="BH22" s="22"/>
      <c r="BI22" s="22"/>
      <c r="BJ22" s="22"/>
      <c r="BK22" s="22"/>
      <c r="BL22" s="22"/>
      <c r="BM22" s="22"/>
    </row>
    <row r="23" spans="1:65" s="3" customFormat="1" ht="50.25" customHeight="1" thickBot="1" x14ac:dyDescent="0.3">
      <c r="A23" s="36"/>
      <c r="B23" s="79"/>
      <c r="C23" s="67" t="s">
        <v>66</v>
      </c>
      <c r="D23" s="82"/>
      <c r="E23" s="16"/>
      <c r="F23" s="56"/>
      <c r="G23" s="56"/>
      <c r="H23" s="13"/>
      <c r="I23" s="13"/>
      <c r="J23" s="22"/>
      <c r="K23" s="22"/>
      <c r="L23" s="22"/>
      <c r="M23" s="22"/>
      <c r="N23" s="22"/>
      <c r="O23" s="22"/>
      <c r="P23" s="22"/>
      <c r="Q23" s="22"/>
      <c r="R23" s="22"/>
      <c r="S23" s="22"/>
      <c r="T23" s="22"/>
      <c r="U23" s="22"/>
      <c r="V23" s="22"/>
      <c r="W23" s="22"/>
      <c r="X23" s="22"/>
      <c r="Y23" s="22"/>
      <c r="Z23" s="22"/>
      <c r="AA23" s="22"/>
      <c r="AB23" s="22"/>
      <c r="AC23" s="22"/>
      <c r="AD23" s="22"/>
      <c r="AE23" s="22"/>
      <c r="AF23" s="22"/>
      <c r="AG23" s="22"/>
      <c r="AH23" s="22"/>
      <c r="AI23" s="22"/>
      <c r="AJ23" s="22"/>
      <c r="AK23" s="22"/>
      <c r="AL23" s="22"/>
      <c r="AM23" s="22"/>
      <c r="AN23" s="22"/>
      <c r="AO23" s="22"/>
      <c r="AP23" s="22"/>
      <c r="AQ23" s="22"/>
      <c r="AR23" s="22"/>
      <c r="AS23" s="22"/>
      <c r="AT23" s="22"/>
      <c r="AU23" s="22"/>
      <c r="AV23" s="22"/>
      <c r="AW23" s="22"/>
      <c r="AX23" s="22"/>
      <c r="AY23" s="22"/>
      <c r="AZ23" s="22"/>
      <c r="BA23" s="22"/>
      <c r="BB23" s="22"/>
      <c r="BC23" s="22"/>
      <c r="BD23" s="22"/>
      <c r="BE23" s="22"/>
      <c r="BF23" s="22"/>
      <c r="BG23" s="22"/>
      <c r="BH23" s="22"/>
      <c r="BI23" s="22"/>
      <c r="BJ23" s="22"/>
      <c r="BK23" s="22"/>
      <c r="BL23" s="22"/>
      <c r="BM23" s="22"/>
    </row>
    <row r="24" spans="1:65" s="3" customFormat="1" ht="50.25" customHeight="1" thickBot="1" x14ac:dyDescent="0.3">
      <c r="A24" s="36"/>
      <c r="B24" s="79"/>
      <c r="C24" s="67" t="s">
        <v>67</v>
      </c>
      <c r="D24" s="82"/>
      <c r="E24" s="16"/>
      <c r="F24" s="56"/>
      <c r="G24" s="56"/>
      <c r="H24" s="13"/>
      <c r="I24" s="13"/>
      <c r="J24" s="22"/>
      <c r="K24" s="22"/>
      <c r="L24" s="22"/>
      <c r="M24" s="22"/>
      <c r="N24" s="22"/>
      <c r="O24" s="22"/>
      <c r="P24" s="22"/>
      <c r="Q24" s="22"/>
      <c r="R24" s="22"/>
      <c r="S24" s="22"/>
      <c r="T24" s="22"/>
      <c r="U24" s="22"/>
      <c r="V24" s="22"/>
      <c r="W24" s="22"/>
      <c r="X24" s="22"/>
      <c r="Y24" s="22"/>
      <c r="Z24" s="22"/>
      <c r="AA24" s="22"/>
      <c r="AB24" s="22"/>
      <c r="AC24" s="22"/>
      <c r="AD24" s="22"/>
      <c r="AE24" s="22"/>
      <c r="AF24" s="22"/>
      <c r="AG24" s="22"/>
      <c r="AH24" s="22"/>
      <c r="AI24" s="22"/>
      <c r="AJ24" s="22"/>
      <c r="AK24" s="22"/>
      <c r="AL24" s="22"/>
      <c r="AM24" s="22"/>
      <c r="AN24" s="22"/>
      <c r="AO24" s="22"/>
      <c r="AP24" s="22"/>
      <c r="AQ24" s="22"/>
      <c r="AR24" s="22"/>
      <c r="AS24" s="22"/>
      <c r="AT24" s="22"/>
      <c r="AU24" s="22"/>
      <c r="AV24" s="22"/>
      <c r="AW24" s="22"/>
      <c r="AX24" s="22"/>
      <c r="AY24" s="22"/>
      <c r="AZ24" s="22"/>
      <c r="BA24" s="22"/>
      <c r="BB24" s="22"/>
      <c r="BC24" s="22"/>
      <c r="BD24" s="22"/>
      <c r="BE24" s="22"/>
      <c r="BF24" s="22"/>
      <c r="BG24" s="22"/>
      <c r="BH24" s="22"/>
      <c r="BI24" s="22"/>
      <c r="BJ24" s="22"/>
      <c r="BK24" s="22"/>
      <c r="BL24" s="22"/>
      <c r="BM24" s="22"/>
    </row>
    <row r="25" spans="1:65" s="3" customFormat="1" ht="61.5" customHeight="1" thickBot="1" x14ac:dyDescent="0.3">
      <c r="A25" s="36"/>
      <c r="B25" s="80"/>
      <c r="C25" s="67" t="s">
        <v>68</v>
      </c>
      <c r="D25" s="83"/>
      <c r="E25" s="16"/>
      <c r="F25" s="56">
        <f ca="1">F21</f>
        <v>45530</v>
      </c>
      <c r="G25" s="56">
        <f ca="1">F25+4</f>
        <v>45534</v>
      </c>
      <c r="H25" s="13"/>
      <c r="I25" s="13">
        <f t="shared" ca="1" si="5"/>
        <v>5</v>
      </c>
      <c r="J25" s="22"/>
      <c r="K25" s="22"/>
      <c r="L25" s="22"/>
      <c r="M25" s="22"/>
      <c r="N25" s="22"/>
      <c r="O25" s="22"/>
      <c r="P25" s="22"/>
      <c r="Q25" s="22"/>
      <c r="R25" s="22"/>
      <c r="S25" s="22"/>
      <c r="T25" s="22"/>
      <c r="U25" s="22"/>
      <c r="V25" s="22"/>
      <c r="W25" s="22"/>
      <c r="X25" s="22"/>
      <c r="Y25" s="22"/>
      <c r="Z25" s="22"/>
      <c r="AA25" s="22"/>
      <c r="AB25" s="22"/>
      <c r="AC25" s="22"/>
      <c r="AD25" s="22"/>
      <c r="AE25" s="22"/>
      <c r="AF25" s="22"/>
      <c r="AG25" s="22"/>
      <c r="AH25" s="22"/>
      <c r="AI25" s="22"/>
      <c r="AJ25" s="22"/>
      <c r="AK25" s="22"/>
      <c r="AL25" s="22"/>
      <c r="AM25" s="22"/>
      <c r="AN25" s="22"/>
      <c r="AO25" s="22"/>
      <c r="AP25" s="22"/>
      <c r="AQ25" s="22"/>
      <c r="AR25" s="22"/>
      <c r="AS25" s="22"/>
      <c r="AT25" s="22"/>
      <c r="AU25" s="22"/>
      <c r="AV25" s="22"/>
      <c r="AW25" s="22"/>
      <c r="AX25" s="22"/>
      <c r="AY25" s="22"/>
      <c r="AZ25" s="22"/>
      <c r="BA25" s="22"/>
      <c r="BB25" s="22"/>
      <c r="BC25" s="22"/>
      <c r="BD25" s="22"/>
      <c r="BE25" s="22"/>
      <c r="BF25" s="22"/>
      <c r="BG25" s="22"/>
      <c r="BH25" s="22"/>
      <c r="BI25" s="22"/>
      <c r="BJ25" s="22"/>
      <c r="BK25" s="22"/>
      <c r="BL25" s="22"/>
      <c r="BM25" s="22"/>
    </row>
    <row r="26" spans="1:65" s="3" customFormat="1" ht="81.75" customHeight="1" thickBot="1" x14ac:dyDescent="0.3">
      <c r="A26" s="36"/>
      <c r="B26" s="69" t="s">
        <v>69</v>
      </c>
      <c r="C26" s="68" t="s">
        <v>70</v>
      </c>
      <c r="D26" s="68"/>
      <c r="E26" s="17"/>
      <c r="F26" s="57" t="s">
        <v>20</v>
      </c>
      <c r="G26" s="57" t="s">
        <v>20</v>
      </c>
      <c r="H26" s="13"/>
      <c r="I26" s="13" t="e">
        <f t="shared" si="5"/>
        <v>#VALUE!</v>
      </c>
      <c r="J26" s="22"/>
      <c r="K26" s="22"/>
      <c r="L26" s="22"/>
      <c r="M26" s="22"/>
      <c r="N26" s="22"/>
      <c r="O26" s="22"/>
      <c r="P26" s="22"/>
      <c r="Q26" s="22"/>
      <c r="R26" s="22"/>
      <c r="S26" s="22"/>
      <c r="T26" s="22"/>
      <c r="U26" s="22"/>
      <c r="V26" s="22"/>
      <c r="W26" s="22"/>
      <c r="X26" s="22"/>
      <c r="Y26" s="22"/>
      <c r="Z26" s="22"/>
      <c r="AA26" s="22"/>
      <c r="AB26" s="22"/>
      <c r="AC26" s="22"/>
      <c r="AD26" s="22"/>
      <c r="AE26" s="22"/>
      <c r="AF26" s="22"/>
      <c r="AG26" s="22"/>
      <c r="AH26" s="22"/>
      <c r="AI26" s="22"/>
      <c r="AJ26" s="22"/>
      <c r="AK26" s="22"/>
      <c r="AL26" s="22"/>
      <c r="AM26" s="22"/>
      <c r="AN26" s="22"/>
      <c r="AO26" s="22"/>
      <c r="AP26" s="22"/>
      <c r="AQ26" s="22"/>
      <c r="AR26" s="22"/>
      <c r="AS26" s="22"/>
      <c r="AT26" s="22"/>
      <c r="AU26" s="22"/>
      <c r="AV26" s="22"/>
      <c r="AW26" s="22"/>
      <c r="AX26" s="22"/>
      <c r="AY26" s="22"/>
      <c r="AZ26" s="22"/>
      <c r="BA26" s="22"/>
      <c r="BB26" s="22"/>
      <c r="BC26" s="22"/>
      <c r="BD26" s="22"/>
      <c r="BE26" s="22"/>
      <c r="BF26" s="22"/>
      <c r="BG26" s="22"/>
      <c r="BH26" s="22"/>
      <c r="BI26" s="22"/>
      <c r="BJ26" s="22"/>
      <c r="BK26" s="22"/>
      <c r="BL26" s="22"/>
      <c r="BM26" s="22"/>
    </row>
    <row r="27" spans="1:65" s="3" customFormat="1" ht="30" customHeight="1" thickBot="1" x14ac:dyDescent="0.3">
      <c r="A27" s="36"/>
      <c r="B27" s="70"/>
      <c r="C27" s="48" t="s">
        <v>71</v>
      </c>
      <c r="D27" s="46"/>
      <c r="E27" s="17"/>
      <c r="F27" s="57" t="s">
        <v>20</v>
      </c>
      <c r="G27" s="57" t="s">
        <v>20</v>
      </c>
      <c r="H27" s="13"/>
      <c r="I27" s="13" t="e">
        <f t="shared" si="5"/>
        <v>#VALUE!</v>
      </c>
      <c r="J27" s="22"/>
      <c r="K27" s="22"/>
      <c r="L27" s="22"/>
      <c r="M27" s="22"/>
      <c r="N27" s="22"/>
      <c r="O27" s="22"/>
      <c r="P27" s="22"/>
      <c r="Q27" s="22"/>
      <c r="R27" s="22"/>
      <c r="S27" s="22"/>
      <c r="T27" s="22"/>
      <c r="U27" s="22"/>
      <c r="V27" s="22"/>
      <c r="W27" s="22"/>
      <c r="X27" s="22"/>
      <c r="Y27" s="22"/>
      <c r="Z27" s="22"/>
      <c r="AA27" s="22"/>
      <c r="AB27" s="22"/>
      <c r="AC27" s="22"/>
      <c r="AD27" s="22"/>
      <c r="AE27" s="22"/>
      <c r="AF27" s="22"/>
      <c r="AG27" s="22"/>
      <c r="AH27" s="22"/>
      <c r="AI27" s="22"/>
      <c r="AJ27" s="22"/>
      <c r="AK27" s="22"/>
      <c r="AL27" s="22"/>
      <c r="AM27" s="22"/>
      <c r="AN27" s="22"/>
      <c r="AO27" s="22"/>
      <c r="AP27" s="22"/>
      <c r="AQ27" s="22"/>
      <c r="AR27" s="22"/>
      <c r="AS27" s="22"/>
      <c r="AT27" s="22"/>
      <c r="AU27" s="22"/>
      <c r="AV27" s="22"/>
      <c r="AW27" s="22"/>
      <c r="AX27" s="22"/>
      <c r="AY27" s="22"/>
      <c r="AZ27" s="22"/>
      <c r="BA27" s="22"/>
      <c r="BB27" s="22"/>
      <c r="BC27" s="22"/>
      <c r="BD27" s="22"/>
      <c r="BE27" s="22"/>
      <c r="BF27" s="22"/>
      <c r="BG27" s="22"/>
      <c r="BH27" s="22"/>
      <c r="BI27" s="22"/>
      <c r="BJ27" s="22"/>
      <c r="BK27" s="22"/>
      <c r="BL27" s="22"/>
      <c r="BM27" s="22"/>
    </row>
    <row r="28" spans="1:65" s="3" customFormat="1" ht="87" customHeight="1" thickBot="1" x14ac:dyDescent="0.3">
      <c r="A28" s="36"/>
      <c r="B28" s="69" t="s">
        <v>72</v>
      </c>
      <c r="C28" s="68" t="s">
        <v>73</v>
      </c>
      <c r="D28" s="46"/>
      <c r="E28" s="17"/>
      <c r="F28" s="57" t="s">
        <v>20</v>
      </c>
      <c r="G28" s="57" t="s">
        <v>20</v>
      </c>
      <c r="H28" s="13"/>
      <c r="I28" s="13" t="e">
        <f t="shared" si="5"/>
        <v>#VALUE!</v>
      </c>
      <c r="J28" s="22"/>
      <c r="K28" s="22"/>
      <c r="L28" s="22"/>
      <c r="M28" s="22"/>
      <c r="N28" s="22"/>
      <c r="O28" s="22"/>
      <c r="P28" s="22"/>
      <c r="Q28" s="22"/>
      <c r="R28" s="22"/>
      <c r="S28" s="22"/>
      <c r="T28" s="22"/>
      <c r="U28" s="22"/>
      <c r="V28" s="22"/>
      <c r="W28" s="22"/>
      <c r="X28" s="22"/>
      <c r="Y28" s="22"/>
      <c r="Z28" s="22"/>
      <c r="AA28" s="22"/>
      <c r="AB28" s="22"/>
      <c r="AC28" s="22"/>
      <c r="AD28" s="22"/>
      <c r="AE28" s="22"/>
      <c r="AF28" s="22"/>
      <c r="AG28" s="22"/>
      <c r="AH28" s="22"/>
      <c r="AI28" s="22"/>
      <c r="AJ28" s="22"/>
      <c r="AK28" s="22"/>
      <c r="AL28" s="22"/>
      <c r="AM28" s="22"/>
      <c r="AN28" s="22"/>
      <c r="AO28" s="22"/>
      <c r="AP28" s="22"/>
      <c r="AQ28" s="22"/>
      <c r="AR28" s="22"/>
      <c r="AS28" s="22"/>
      <c r="AT28" s="22"/>
      <c r="AU28" s="22"/>
      <c r="AV28" s="22"/>
      <c r="AW28" s="22"/>
      <c r="AX28" s="22"/>
      <c r="AY28" s="22"/>
      <c r="AZ28" s="22"/>
      <c r="BA28" s="22"/>
      <c r="BB28" s="22"/>
      <c r="BC28" s="22"/>
      <c r="BD28" s="22"/>
      <c r="BE28" s="22"/>
      <c r="BF28" s="22"/>
      <c r="BG28" s="22"/>
      <c r="BH28" s="22"/>
      <c r="BI28" s="22"/>
      <c r="BJ28" s="22"/>
      <c r="BK28" s="22"/>
      <c r="BL28" s="22"/>
      <c r="BM28" s="22"/>
    </row>
    <row r="29" spans="1:65" s="3" customFormat="1" ht="48.75" customHeight="1" thickBot="1" x14ac:dyDescent="0.3">
      <c r="A29" s="36"/>
      <c r="B29" s="71"/>
      <c r="C29" s="68" t="s">
        <v>74</v>
      </c>
      <c r="D29" s="46"/>
      <c r="E29" s="17"/>
      <c r="F29" s="57"/>
      <c r="G29" s="57"/>
      <c r="H29" s="13"/>
      <c r="I29" s="13"/>
      <c r="J29" s="22"/>
      <c r="K29" s="22"/>
      <c r="L29" s="22"/>
      <c r="M29" s="22"/>
      <c r="N29" s="22"/>
      <c r="O29" s="22"/>
      <c r="P29" s="22"/>
      <c r="Q29" s="22"/>
      <c r="R29" s="22"/>
      <c r="S29" s="22"/>
      <c r="T29" s="22"/>
      <c r="U29" s="22"/>
      <c r="V29" s="22"/>
      <c r="W29" s="22"/>
      <c r="X29" s="22"/>
      <c r="Y29" s="22"/>
      <c r="Z29" s="22"/>
      <c r="AA29" s="22"/>
      <c r="AB29" s="22"/>
      <c r="AC29" s="22"/>
      <c r="AD29" s="22"/>
      <c r="AE29" s="22"/>
      <c r="AF29" s="22"/>
      <c r="AG29" s="22"/>
      <c r="AH29" s="22"/>
      <c r="AI29" s="22"/>
      <c r="AJ29" s="22"/>
      <c r="AK29" s="22"/>
      <c r="AL29" s="22"/>
      <c r="AM29" s="22"/>
      <c r="AN29" s="22"/>
      <c r="AO29" s="22"/>
      <c r="AP29" s="22"/>
      <c r="AQ29" s="22"/>
      <c r="AR29" s="22"/>
      <c r="AS29" s="22"/>
      <c r="AT29" s="22"/>
      <c r="AU29" s="22"/>
      <c r="AV29" s="22"/>
      <c r="AW29" s="22"/>
      <c r="AX29" s="22"/>
      <c r="AY29" s="22"/>
      <c r="AZ29" s="22"/>
      <c r="BA29" s="22"/>
      <c r="BB29" s="22"/>
      <c r="BC29" s="22"/>
      <c r="BD29" s="22"/>
      <c r="BE29" s="22"/>
      <c r="BF29" s="22"/>
      <c r="BG29" s="22"/>
      <c r="BH29" s="22"/>
      <c r="BI29" s="22"/>
      <c r="BJ29" s="22"/>
      <c r="BK29" s="22"/>
      <c r="BL29" s="22"/>
      <c r="BM29" s="22"/>
    </row>
    <row r="30" spans="1:65" s="3" customFormat="1" ht="27.75" customHeight="1" thickBot="1" x14ac:dyDescent="0.3">
      <c r="A30" s="36"/>
      <c r="B30" s="71"/>
      <c r="C30" s="68" t="s">
        <v>75</v>
      </c>
      <c r="D30" s="46"/>
      <c r="E30" s="17"/>
      <c r="F30" s="57"/>
      <c r="G30" s="57"/>
      <c r="H30" s="13"/>
      <c r="I30" s="13"/>
      <c r="J30" s="22"/>
      <c r="K30" s="22"/>
      <c r="L30" s="22"/>
      <c r="M30" s="22"/>
      <c r="N30" s="22"/>
      <c r="O30" s="22"/>
      <c r="P30" s="22"/>
      <c r="Q30" s="22"/>
      <c r="R30" s="22"/>
      <c r="S30" s="22"/>
      <c r="T30" s="22"/>
      <c r="U30" s="22"/>
      <c r="V30" s="22"/>
      <c r="W30" s="22"/>
      <c r="X30" s="22"/>
      <c r="Y30" s="22"/>
      <c r="Z30" s="22"/>
      <c r="AA30" s="22"/>
      <c r="AB30" s="22"/>
      <c r="AC30" s="22"/>
      <c r="AD30" s="22"/>
      <c r="AE30" s="22"/>
      <c r="AF30" s="22"/>
      <c r="AG30" s="22"/>
      <c r="AH30" s="22"/>
      <c r="AI30" s="22"/>
      <c r="AJ30" s="22"/>
      <c r="AK30" s="22"/>
      <c r="AL30" s="22"/>
      <c r="AM30" s="22"/>
      <c r="AN30" s="22"/>
      <c r="AO30" s="22"/>
      <c r="AP30" s="22"/>
      <c r="AQ30" s="22"/>
      <c r="AR30" s="22"/>
      <c r="AS30" s="22"/>
      <c r="AT30" s="22"/>
      <c r="AU30" s="22"/>
      <c r="AV30" s="22"/>
      <c r="AW30" s="22"/>
      <c r="AX30" s="22"/>
      <c r="AY30" s="22"/>
      <c r="AZ30" s="22"/>
      <c r="BA30" s="22"/>
      <c r="BB30" s="22"/>
      <c r="BC30" s="22"/>
      <c r="BD30" s="22"/>
      <c r="BE30" s="22"/>
      <c r="BF30" s="22"/>
      <c r="BG30" s="22"/>
      <c r="BH30" s="22"/>
      <c r="BI30" s="22"/>
      <c r="BJ30" s="22"/>
      <c r="BK30" s="22"/>
      <c r="BL30" s="22"/>
      <c r="BM30" s="22"/>
    </row>
    <row r="31" spans="1:65" s="3" customFormat="1" ht="87" customHeight="1" thickBot="1" x14ac:dyDescent="0.3">
      <c r="A31" s="36"/>
      <c r="B31" s="71"/>
      <c r="C31" s="68" t="s">
        <v>76</v>
      </c>
      <c r="D31" s="46"/>
      <c r="E31" s="17"/>
      <c r="F31" s="57"/>
      <c r="G31" s="57"/>
      <c r="H31" s="13"/>
      <c r="I31" s="13"/>
      <c r="J31" s="22"/>
      <c r="K31" s="22"/>
      <c r="L31" s="22"/>
      <c r="M31" s="22"/>
      <c r="N31" s="22"/>
      <c r="O31" s="22"/>
      <c r="P31" s="22"/>
      <c r="Q31" s="22"/>
      <c r="R31" s="22"/>
      <c r="S31" s="22"/>
      <c r="T31" s="22"/>
      <c r="U31" s="22"/>
      <c r="V31" s="22"/>
      <c r="W31" s="22"/>
      <c r="X31" s="22"/>
      <c r="Y31" s="22"/>
      <c r="Z31" s="22"/>
      <c r="AA31" s="22"/>
      <c r="AB31" s="22"/>
      <c r="AC31" s="22"/>
      <c r="AD31" s="22"/>
      <c r="AE31" s="22"/>
      <c r="AF31" s="22"/>
      <c r="AG31" s="22"/>
      <c r="AH31" s="22"/>
      <c r="AI31" s="22"/>
      <c r="AJ31" s="22"/>
      <c r="AK31" s="22"/>
      <c r="AL31" s="22"/>
      <c r="AM31" s="22"/>
      <c r="AN31" s="22"/>
      <c r="AO31" s="22"/>
      <c r="AP31" s="22"/>
      <c r="AQ31" s="22"/>
      <c r="AR31" s="22"/>
      <c r="AS31" s="22"/>
      <c r="AT31" s="22"/>
      <c r="AU31" s="22"/>
      <c r="AV31" s="22"/>
      <c r="AW31" s="22"/>
      <c r="AX31" s="22"/>
      <c r="AY31" s="22"/>
      <c r="AZ31" s="22"/>
      <c r="BA31" s="22"/>
      <c r="BB31" s="22"/>
      <c r="BC31" s="22"/>
      <c r="BD31" s="22"/>
      <c r="BE31" s="22"/>
      <c r="BF31" s="22"/>
      <c r="BG31" s="22"/>
      <c r="BH31" s="22"/>
      <c r="BI31" s="22"/>
      <c r="BJ31" s="22"/>
      <c r="BK31" s="22"/>
      <c r="BL31" s="22"/>
      <c r="BM31" s="22"/>
    </row>
    <row r="32" spans="1:65" s="3" customFormat="1" ht="47.25" customHeight="1" thickBot="1" x14ac:dyDescent="0.3">
      <c r="A32" s="36"/>
      <c r="B32" s="70"/>
      <c r="C32" s="68" t="s">
        <v>77</v>
      </c>
      <c r="D32" s="46"/>
      <c r="E32" s="17"/>
      <c r="F32" s="57"/>
      <c r="G32" s="57"/>
      <c r="H32" s="13"/>
      <c r="I32" s="13"/>
      <c r="J32" s="22"/>
      <c r="K32" s="22"/>
      <c r="L32" s="22"/>
      <c r="M32" s="22"/>
      <c r="N32" s="22"/>
      <c r="O32" s="22"/>
      <c r="P32" s="22"/>
      <c r="Q32" s="22"/>
      <c r="R32" s="22"/>
      <c r="S32" s="22"/>
      <c r="T32" s="22"/>
      <c r="U32" s="22"/>
      <c r="V32" s="22"/>
      <c r="W32" s="22"/>
      <c r="X32" s="22"/>
      <c r="Y32" s="22"/>
      <c r="Z32" s="22"/>
      <c r="AA32" s="22"/>
      <c r="AB32" s="22"/>
      <c r="AC32" s="22"/>
      <c r="AD32" s="22"/>
      <c r="AE32" s="22"/>
      <c r="AF32" s="22"/>
      <c r="AG32" s="22"/>
      <c r="AH32" s="22"/>
      <c r="AI32" s="22"/>
      <c r="AJ32" s="22"/>
      <c r="AK32" s="22"/>
      <c r="AL32" s="22"/>
      <c r="AM32" s="22"/>
      <c r="AN32" s="22"/>
      <c r="AO32" s="22"/>
      <c r="AP32" s="22"/>
      <c r="AQ32" s="22"/>
      <c r="AR32" s="22"/>
      <c r="AS32" s="22"/>
      <c r="AT32" s="22"/>
      <c r="AU32" s="22"/>
      <c r="AV32" s="22"/>
      <c r="AW32" s="22"/>
      <c r="AX32" s="22"/>
      <c r="AY32" s="22"/>
      <c r="AZ32" s="22"/>
      <c r="BA32" s="22"/>
      <c r="BB32" s="22"/>
      <c r="BC32" s="22"/>
      <c r="BD32" s="22"/>
      <c r="BE32" s="22"/>
      <c r="BF32" s="22"/>
      <c r="BG32" s="22"/>
      <c r="BH32" s="22"/>
      <c r="BI32" s="22"/>
      <c r="BJ32" s="22"/>
      <c r="BK32" s="22"/>
      <c r="BL32" s="22"/>
      <c r="BM32" s="22"/>
    </row>
    <row r="33" spans="1:65" s="3" customFormat="1" ht="57" customHeight="1" thickBot="1" x14ac:dyDescent="0.3">
      <c r="A33" s="36"/>
      <c r="B33" s="69" t="s">
        <v>78</v>
      </c>
      <c r="C33" s="68" t="s">
        <v>79</v>
      </c>
      <c r="D33" s="46"/>
      <c r="E33" s="17"/>
      <c r="F33" s="57" t="s">
        <v>20</v>
      </c>
      <c r="G33" s="57" t="s">
        <v>20</v>
      </c>
      <c r="H33" s="13"/>
      <c r="I33" s="13" t="e">
        <f t="shared" si="5"/>
        <v>#VALUE!</v>
      </c>
      <c r="J33" s="22"/>
      <c r="K33" s="22"/>
      <c r="L33" s="22"/>
      <c r="M33" s="22"/>
      <c r="N33" s="22"/>
      <c r="O33" s="22"/>
      <c r="P33" s="22"/>
      <c r="Q33" s="22"/>
      <c r="R33" s="22"/>
      <c r="S33" s="22"/>
      <c r="T33" s="22"/>
      <c r="U33" s="22"/>
      <c r="V33" s="22"/>
      <c r="W33" s="22"/>
      <c r="X33" s="22"/>
      <c r="Y33" s="22"/>
      <c r="Z33" s="22"/>
      <c r="AA33" s="22"/>
      <c r="AB33" s="22"/>
      <c r="AC33" s="22"/>
      <c r="AD33" s="22"/>
      <c r="AE33" s="22"/>
      <c r="AF33" s="22"/>
      <c r="AG33" s="22"/>
      <c r="AH33" s="22"/>
      <c r="AI33" s="22"/>
      <c r="AJ33" s="22"/>
      <c r="AK33" s="22"/>
      <c r="AL33" s="22"/>
      <c r="AM33" s="22"/>
      <c r="AN33" s="22"/>
      <c r="AO33" s="22"/>
      <c r="AP33" s="22"/>
      <c r="AQ33" s="22"/>
      <c r="AR33" s="22"/>
      <c r="AS33" s="22"/>
      <c r="AT33" s="22"/>
      <c r="AU33" s="22"/>
      <c r="AV33" s="22"/>
      <c r="AW33" s="22"/>
      <c r="AX33" s="22"/>
      <c r="AY33" s="22"/>
      <c r="AZ33" s="22"/>
      <c r="BA33" s="22"/>
      <c r="BB33" s="22"/>
      <c r="BC33" s="22"/>
      <c r="BD33" s="22"/>
      <c r="BE33" s="22"/>
      <c r="BF33" s="22"/>
      <c r="BG33" s="22"/>
      <c r="BH33" s="22"/>
      <c r="BI33" s="22"/>
      <c r="BJ33" s="22"/>
      <c r="BK33" s="22"/>
      <c r="BL33" s="22"/>
      <c r="BM33" s="22"/>
    </row>
    <row r="34" spans="1:65" s="3" customFormat="1" ht="72" customHeight="1" thickBot="1" x14ac:dyDescent="0.3">
      <c r="A34" s="36"/>
      <c r="B34" s="70"/>
      <c r="C34" s="68" t="s">
        <v>80</v>
      </c>
      <c r="D34" s="46" t="s">
        <v>81</v>
      </c>
      <c r="E34" s="17"/>
      <c r="F34" s="57"/>
      <c r="G34" s="57"/>
      <c r="H34" s="13"/>
      <c r="I34" s="13"/>
      <c r="J34" s="22"/>
      <c r="K34" s="22"/>
      <c r="L34" s="22"/>
      <c r="M34" s="22"/>
      <c r="N34" s="22"/>
      <c r="O34" s="22"/>
      <c r="P34" s="22"/>
      <c r="Q34" s="22"/>
      <c r="R34" s="22"/>
      <c r="S34" s="22"/>
      <c r="T34" s="22"/>
      <c r="U34" s="22"/>
      <c r="V34" s="22"/>
      <c r="W34" s="22"/>
      <c r="X34" s="22"/>
      <c r="Y34" s="22"/>
      <c r="Z34" s="22"/>
      <c r="AA34" s="22"/>
      <c r="AB34" s="22"/>
      <c r="AC34" s="22"/>
      <c r="AD34" s="22"/>
      <c r="AE34" s="22"/>
      <c r="AF34" s="22"/>
      <c r="AG34" s="22"/>
      <c r="AH34" s="22"/>
      <c r="AI34" s="22"/>
      <c r="AJ34" s="22"/>
      <c r="AK34" s="22"/>
      <c r="AL34" s="22"/>
      <c r="AM34" s="22"/>
      <c r="AN34" s="22"/>
      <c r="AO34" s="22"/>
      <c r="AP34" s="22"/>
      <c r="AQ34" s="22"/>
      <c r="AR34" s="22"/>
      <c r="AS34" s="22"/>
      <c r="AT34" s="22"/>
      <c r="AU34" s="22"/>
      <c r="AV34" s="22"/>
      <c r="AW34" s="22"/>
      <c r="AX34" s="22"/>
      <c r="AY34" s="22"/>
      <c r="AZ34" s="22"/>
      <c r="BA34" s="22"/>
      <c r="BB34" s="22"/>
      <c r="BC34" s="22"/>
      <c r="BD34" s="22"/>
      <c r="BE34" s="22"/>
      <c r="BF34" s="22"/>
      <c r="BG34" s="22"/>
      <c r="BH34" s="22"/>
      <c r="BI34" s="22"/>
      <c r="BJ34" s="22"/>
      <c r="BK34" s="22"/>
      <c r="BL34" s="22"/>
      <c r="BM34" s="22"/>
    </row>
    <row r="35" spans="1:65" s="3" customFormat="1" ht="30" customHeight="1" thickBot="1" x14ac:dyDescent="0.3">
      <c r="A35" s="36"/>
      <c r="B35" s="48"/>
      <c r="C35" s="48"/>
      <c r="D35" s="46"/>
      <c r="E35" s="17"/>
      <c r="F35" s="57"/>
      <c r="G35" s="57"/>
      <c r="H35" s="13"/>
      <c r="I35" s="13"/>
      <c r="J35" s="22"/>
      <c r="K35" s="22"/>
      <c r="L35" s="22"/>
      <c r="M35" s="22"/>
      <c r="N35" s="22"/>
      <c r="O35" s="22"/>
      <c r="P35" s="22"/>
      <c r="Q35" s="22"/>
      <c r="R35" s="22"/>
      <c r="S35" s="22"/>
      <c r="T35" s="22"/>
      <c r="U35" s="22"/>
      <c r="V35" s="22"/>
      <c r="W35" s="22"/>
      <c r="X35" s="22"/>
      <c r="Y35" s="22"/>
      <c r="Z35" s="22"/>
      <c r="AA35" s="22"/>
      <c r="AB35" s="22"/>
      <c r="AC35" s="22"/>
      <c r="AD35" s="22"/>
      <c r="AE35" s="22"/>
      <c r="AF35" s="22"/>
      <c r="AG35" s="22"/>
      <c r="AH35" s="22"/>
      <c r="AI35" s="22"/>
      <c r="AJ35" s="22"/>
      <c r="AK35" s="22"/>
      <c r="AL35" s="22"/>
      <c r="AM35" s="22"/>
      <c r="AN35" s="22"/>
      <c r="AO35" s="22"/>
      <c r="AP35" s="22"/>
      <c r="AQ35" s="22"/>
      <c r="AR35" s="22"/>
      <c r="AS35" s="22"/>
      <c r="AT35" s="22"/>
      <c r="AU35" s="22"/>
      <c r="AV35" s="22"/>
      <c r="AW35" s="22"/>
      <c r="AX35" s="22"/>
      <c r="AY35" s="22"/>
      <c r="AZ35" s="22"/>
      <c r="BA35" s="22"/>
      <c r="BB35" s="22"/>
      <c r="BC35" s="22"/>
      <c r="BD35" s="22"/>
      <c r="BE35" s="22"/>
      <c r="BF35" s="22"/>
      <c r="BG35" s="22"/>
      <c r="BH35" s="22"/>
      <c r="BI35" s="22"/>
      <c r="BJ35" s="22"/>
      <c r="BK35" s="22"/>
      <c r="BL35" s="22"/>
      <c r="BM35" s="22"/>
    </row>
    <row r="36" spans="1:65" s="3" customFormat="1" ht="30" customHeight="1" thickBot="1" x14ac:dyDescent="0.3">
      <c r="A36" s="36"/>
      <c r="B36" s="48"/>
      <c r="C36" s="48"/>
      <c r="D36" s="46"/>
      <c r="E36" s="17"/>
      <c r="F36" s="57"/>
      <c r="G36" s="57"/>
      <c r="H36" s="13"/>
      <c r="I36" s="13"/>
      <c r="J36" s="22"/>
      <c r="K36" s="22"/>
      <c r="L36" s="22"/>
      <c r="M36" s="22"/>
      <c r="N36" s="22"/>
      <c r="O36" s="22"/>
      <c r="P36" s="22"/>
      <c r="Q36" s="22"/>
      <c r="R36" s="22"/>
      <c r="S36" s="22"/>
      <c r="T36" s="22"/>
      <c r="U36" s="22"/>
      <c r="V36" s="22"/>
      <c r="W36" s="22"/>
      <c r="X36" s="22"/>
      <c r="Y36" s="22"/>
      <c r="Z36" s="22"/>
      <c r="AA36" s="22"/>
      <c r="AB36" s="22"/>
      <c r="AC36" s="22"/>
      <c r="AD36" s="22"/>
      <c r="AE36" s="22"/>
      <c r="AF36" s="22"/>
      <c r="AG36" s="22"/>
      <c r="AH36" s="22"/>
      <c r="AI36" s="22"/>
      <c r="AJ36" s="22"/>
      <c r="AK36" s="22"/>
      <c r="AL36" s="22"/>
      <c r="AM36" s="22"/>
      <c r="AN36" s="22"/>
      <c r="AO36" s="22"/>
      <c r="AP36" s="22"/>
      <c r="AQ36" s="22"/>
      <c r="AR36" s="22"/>
      <c r="AS36" s="22"/>
      <c r="AT36" s="22"/>
      <c r="AU36" s="22"/>
      <c r="AV36" s="22"/>
      <c r="AW36" s="22"/>
      <c r="AX36" s="22"/>
      <c r="AY36" s="22"/>
      <c r="AZ36" s="22"/>
      <c r="BA36" s="22"/>
      <c r="BB36" s="22"/>
      <c r="BC36" s="22"/>
      <c r="BD36" s="22"/>
      <c r="BE36" s="22"/>
      <c r="BF36" s="22"/>
      <c r="BG36" s="22"/>
      <c r="BH36" s="22"/>
      <c r="BI36" s="22"/>
      <c r="BJ36" s="22"/>
      <c r="BK36" s="22"/>
      <c r="BL36" s="22"/>
      <c r="BM36" s="22"/>
    </row>
    <row r="37" spans="1:65" s="3" customFormat="1" ht="30" customHeight="1" thickBot="1" x14ac:dyDescent="0.3">
      <c r="A37" s="36"/>
      <c r="B37" s="48"/>
      <c r="C37" s="48"/>
      <c r="D37" s="46"/>
      <c r="E37" s="17"/>
      <c r="F37" s="57"/>
      <c r="G37" s="57"/>
      <c r="H37" s="13"/>
      <c r="I37" s="13"/>
      <c r="J37" s="22"/>
      <c r="K37" s="22"/>
      <c r="L37" s="22"/>
      <c r="M37" s="22"/>
      <c r="N37" s="22"/>
      <c r="O37" s="22"/>
      <c r="P37" s="22"/>
      <c r="Q37" s="22"/>
      <c r="R37" s="22"/>
      <c r="S37" s="22"/>
      <c r="T37" s="22"/>
      <c r="U37" s="22"/>
      <c r="V37" s="22"/>
      <c r="W37" s="22"/>
      <c r="X37" s="22"/>
      <c r="Y37" s="22"/>
      <c r="Z37" s="22"/>
      <c r="AA37" s="22"/>
      <c r="AB37" s="22"/>
      <c r="AC37" s="22"/>
      <c r="AD37" s="22"/>
      <c r="AE37" s="22"/>
      <c r="AF37" s="22"/>
      <c r="AG37" s="22"/>
      <c r="AH37" s="22"/>
      <c r="AI37" s="22"/>
      <c r="AJ37" s="22"/>
      <c r="AK37" s="22"/>
      <c r="AL37" s="22"/>
      <c r="AM37" s="22"/>
      <c r="AN37" s="22"/>
      <c r="AO37" s="22"/>
      <c r="AP37" s="22"/>
      <c r="AQ37" s="22"/>
      <c r="AR37" s="22"/>
      <c r="AS37" s="22"/>
      <c r="AT37" s="22"/>
      <c r="AU37" s="22"/>
      <c r="AV37" s="22"/>
      <c r="AW37" s="22"/>
      <c r="AX37" s="22"/>
      <c r="AY37" s="22"/>
      <c r="AZ37" s="22"/>
      <c r="BA37" s="22"/>
      <c r="BB37" s="22"/>
      <c r="BC37" s="22"/>
      <c r="BD37" s="22"/>
      <c r="BE37" s="22"/>
      <c r="BF37" s="22"/>
      <c r="BG37" s="22"/>
      <c r="BH37" s="22"/>
      <c r="BI37" s="22"/>
      <c r="BJ37" s="22"/>
      <c r="BK37" s="22"/>
      <c r="BL37" s="22"/>
      <c r="BM37" s="22"/>
    </row>
    <row r="38" spans="1:65" s="3" customFormat="1" ht="30" customHeight="1" thickBot="1" x14ac:dyDescent="0.3">
      <c r="A38" s="36"/>
      <c r="B38" s="48"/>
      <c r="C38" s="48"/>
      <c r="D38" s="46"/>
      <c r="E38" s="17"/>
      <c r="F38" s="57"/>
      <c r="G38" s="57"/>
      <c r="H38" s="13"/>
      <c r="I38" s="13"/>
      <c r="J38" s="22"/>
      <c r="K38" s="22"/>
      <c r="L38" s="22"/>
      <c r="M38" s="22"/>
      <c r="N38" s="22"/>
      <c r="O38" s="22"/>
      <c r="P38" s="22"/>
      <c r="Q38" s="22"/>
      <c r="R38" s="22"/>
      <c r="S38" s="22"/>
      <c r="T38" s="22"/>
      <c r="U38" s="22"/>
      <c r="V38" s="22"/>
      <c r="W38" s="22"/>
      <c r="X38" s="22"/>
      <c r="Y38" s="22"/>
      <c r="Z38" s="22"/>
      <c r="AA38" s="22"/>
      <c r="AB38" s="22"/>
      <c r="AC38" s="22"/>
      <c r="AD38" s="22"/>
      <c r="AE38" s="22"/>
      <c r="AF38" s="22"/>
      <c r="AG38" s="22"/>
      <c r="AH38" s="22"/>
      <c r="AI38" s="22"/>
      <c r="AJ38" s="22"/>
      <c r="AK38" s="22"/>
      <c r="AL38" s="22"/>
      <c r="AM38" s="22"/>
      <c r="AN38" s="22"/>
      <c r="AO38" s="22"/>
      <c r="AP38" s="22"/>
      <c r="AQ38" s="22"/>
      <c r="AR38" s="22"/>
      <c r="AS38" s="22"/>
      <c r="AT38" s="22"/>
      <c r="AU38" s="22"/>
      <c r="AV38" s="22"/>
      <c r="AW38" s="22"/>
      <c r="AX38" s="22"/>
      <c r="AY38" s="22"/>
      <c r="AZ38" s="22"/>
      <c r="BA38" s="22"/>
      <c r="BB38" s="22"/>
      <c r="BC38" s="22"/>
      <c r="BD38" s="22"/>
      <c r="BE38" s="22"/>
      <c r="BF38" s="22"/>
      <c r="BG38" s="22"/>
      <c r="BH38" s="22"/>
      <c r="BI38" s="22"/>
      <c r="BJ38" s="22"/>
      <c r="BK38" s="22"/>
      <c r="BL38" s="22"/>
      <c r="BM38" s="22"/>
    </row>
    <row r="39" spans="1:65" s="3" customFormat="1" ht="30" customHeight="1" thickBot="1" x14ac:dyDescent="0.3">
      <c r="A39" s="36"/>
      <c r="B39" s="48"/>
      <c r="C39" s="48"/>
      <c r="D39" s="46"/>
      <c r="E39" s="17"/>
      <c r="F39" s="57"/>
      <c r="G39" s="57"/>
      <c r="H39" s="13"/>
      <c r="I39" s="13"/>
      <c r="J39" s="22"/>
      <c r="K39" s="22"/>
      <c r="L39" s="22"/>
      <c r="M39" s="22"/>
      <c r="N39" s="22"/>
      <c r="O39" s="22"/>
      <c r="P39" s="22"/>
      <c r="Q39" s="22"/>
      <c r="R39" s="22"/>
      <c r="S39" s="22"/>
      <c r="T39" s="22"/>
      <c r="U39" s="22"/>
      <c r="V39" s="22"/>
      <c r="W39" s="22"/>
      <c r="X39" s="22"/>
      <c r="Y39" s="22"/>
      <c r="Z39" s="22"/>
      <c r="AA39" s="22"/>
      <c r="AB39" s="22"/>
      <c r="AC39" s="22"/>
      <c r="AD39" s="22"/>
      <c r="AE39" s="22"/>
      <c r="AF39" s="22"/>
      <c r="AG39" s="22"/>
      <c r="AH39" s="22"/>
      <c r="AI39" s="22"/>
      <c r="AJ39" s="22"/>
      <c r="AK39" s="22"/>
      <c r="AL39" s="22"/>
      <c r="AM39" s="22"/>
      <c r="AN39" s="22"/>
      <c r="AO39" s="22"/>
      <c r="AP39" s="22"/>
      <c r="AQ39" s="22"/>
      <c r="AR39" s="22"/>
      <c r="AS39" s="22"/>
      <c r="AT39" s="22"/>
      <c r="AU39" s="22"/>
      <c r="AV39" s="22"/>
      <c r="AW39" s="22"/>
      <c r="AX39" s="22"/>
      <c r="AY39" s="22"/>
      <c r="AZ39" s="22"/>
      <c r="BA39" s="22"/>
      <c r="BB39" s="22"/>
      <c r="BC39" s="22"/>
      <c r="BD39" s="22"/>
      <c r="BE39" s="22"/>
      <c r="BF39" s="22"/>
      <c r="BG39" s="22"/>
      <c r="BH39" s="22"/>
      <c r="BI39" s="22"/>
      <c r="BJ39" s="22"/>
      <c r="BK39" s="22"/>
      <c r="BL39" s="22"/>
      <c r="BM39" s="22"/>
    </row>
    <row r="40" spans="1:65" s="3" customFormat="1" ht="30" customHeight="1" thickBot="1" x14ac:dyDescent="0.3">
      <c r="A40" s="36"/>
      <c r="B40" s="48"/>
      <c r="C40" s="48"/>
      <c r="D40" s="46"/>
      <c r="E40" s="17"/>
      <c r="F40" s="57"/>
      <c r="G40" s="57"/>
      <c r="H40" s="13"/>
      <c r="I40" s="13"/>
      <c r="J40" s="22"/>
      <c r="K40" s="22"/>
      <c r="L40" s="22"/>
      <c r="M40" s="22"/>
      <c r="N40" s="22"/>
      <c r="O40" s="22"/>
      <c r="P40" s="22"/>
      <c r="Q40" s="22"/>
      <c r="R40" s="22"/>
      <c r="S40" s="22"/>
      <c r="T40" s="22"/>
      <c r="U40" s="22"/>
      <c r="V40" s="22"/>
      <c r="W40" s="22"/>
      <c r="X40" s="22"/>
      <c r="Y40" s="22"/>
      <c r="Z40" s="22"/>
      <c r="AA40" s="22"/>
      <c r="AB40" s="22"/>
      <c r="AC40" s="22"/>
      <c r="AD40" s="22"/>
      <c r="AE40" s="22"/>
      <c r="AF40" s="22"/>
      <c r="AG40" s="22"/>
      <c r="AH40" s="22"/>
      <c r="AI40" s="22"/>
      <c r="AJ40" s="22"/>
      <c r="AK40" s="22"/>
      <c r="AL40" s="22"/>
      <c r="AM40" s="22"/>
      <c r="AN40" s="22"/>
      <c r="AO40" s="22"/>
      <c r="AP40" s="22"/>
      <c r="AQ40" s="22"/>
      <c r="AR40" s="22"/>
      <c r="AS40" s="22"/>
      <c r="AT40" s="22"/>
      <c r="AU40" s="22"/>
      <c r="AV40" s="22"/>
      <c r="AW40" s="22"/>
      <c r="AX40" s="22"/>
      <c r="AY40" s="22"/>
      <c r="AZ40" s="22"/>
      <c r="BA40" s="22"/>
      <c r="BB40" s="22"/>
      <c r="BC40" s="22"/>
      <c r="BD40" s="22"/>
      <c r="BE40" s="22"/>
      <c r="BF40" s="22"/>
      <c r="BG40" s="22"/>
      <c r="BH40" s="22"/>
      <c r="BI40" s="22"/>
      <c r="BJ40" s="22"/>
      <c r="BK40" s="22"/>
      <c r="BL40" s="22"/>
      <c r="BM40" s="22"/>
    </row>
    <row r="41" spans="1:65" s="3" customFormat="1" ht="30" customHeight="1" thickBot="1" x14ac:dyDescent="0.3">
      <c r="A41" s="36"/>
      <c r="B41" s="48"/>
      <c r="C41" s="48"/>
      <c r="D41" s="46"/>
      <c r="E41" s="17"/>
      <c r="F41" s="57"/>
      <c r="G41" s="57"/>
      <c r="H41" s="13"/>
      <c r="I41" s="13"/>
      <c r="J41" s="22"/>
      <c r="K41" s="22"/>
      <c r="L41" s="22"/>
      <c r="M41" s="22"/>
      <c r="N41" s="22"/>
      <c r="O41" s="22"/>
      <c r="P41" s="22"/>
      <c r="Q41" s="22"/>
      <c r="R41" s="22"/>
      <c r="S41" s="22"/>
      <c r="T41" s="22"/>
      <c r="U41" s="22"/>
      <c r="V41" s="22"/>
      <c r="W41" s="22"/>
      <c r="X41" s="22"/>
      <c r="Y41" s="22"/>
      <c r="Z41" s="22"/>
      <c r="AA41" s="22"/>
      <c r="AB41" s="22"/>
      <c r="AC41" s="22"/>
      <c r="AD41" s="22"/>
      <c r="AE41" s="22"/>
      <c r="AF41" s="22"/>
      <c r="AG41" s="22"/>
      <c r="AH41" s="22"/>
      <c r="AI41" s="22"/>
      <c r="AJ41" s="22"/>
      <c r="AK41" s="22"/>
      <c r="AL41" s="22"/>
      <c r="AM41" s="22"/>
      <c r="AN41" s="22"/>
      <c r="AO41" s="22"/>
      <c r="AP41" s="22"/>
      <c r="AQ41" s="22"/>
      <c r="AR41" s="22"/>
      <c r="AS41" s="22"/>
      <c r="AT41" s="22"/>
      <c r="AU41" s="22"/>
      <c r="AV41" s="22"/>
      <c r="AW41" s="22"/>
      <c r="AX41" s="22"/>
      <c r="AY41" s="22"/>
      <c r="AZ41" s="22"/>
      <c r="BA41" s="22"/>
      <c r="BB41" s="22"/>
      <c r="BC41" s="22"/>
      <c r="BD41" s="22"/>
      <c r="BE41" s="22"/>
      <c r="BF41" s="22"/>
      <c r="BG41" s="22"/>
      <c r="BH41" s="22"/>
      <c r="BI41" s="22"/>
      <c r="BJ41" s="22"/>
      <c r="BK41" s="22"/>
      <c r="BL41" s="22"/>
      <c r="BM41" s="22"/>
    </row>
    <row r="42" spans="1:65" s="3" customFormat="1" ht="30" customHeight="1" thickBot="1" x14ac:dyDescent="0.3">
      <c r="A42" s="36"/>
      <c r="B42" s="48" t="s">
        <v>13</v>
      </c>
      <c r="C42" s="48"/>
      <c r="D42" s="46"/>
      <c r="E42" s="17"/>
      <c r="F42" s="57" t="s">
        <v>20</v>
      </c>
      <c r="G42" s="57" t="s">
        <v>20</v>
      </c>
      <c r="H42" s="13"/>
      <c r="I42" s="13" t="e">
        <f t="shared" si="5"/>
        <v>#VALUE!</v>
      </c>
      <c r="J42" s="22"/>
      <c r="K42" s="22"/>
      <c r="L42" s="22"/>
      <c r="M42" s="22"/>
      <c r="N42" s="22"/>
      <c r="O42" s="22"/>
      <c r="P42" s="22"/>
      <c r="Q42" s="22"/>
      <c r="R42" s="22"/>
      <c r="S42" s="22"/>
      <c r="T42" s="22"/>
      <c r="U42" s="22"/>
      <c r="V42" s="22"/>
      <c r="W42" s="22"/>
      <c r="X42" s="22"/>
      <c r="Y42" s="22"/>
      <c r="Z42" s="22"/>
      <c r="AA42" s="22"/>
      <c r="AB42" s="22"/>
      <c r="AC42" s="22"/>
      <c r="AD42" s="22"/>
      <c r="AE42" s="22"/>
      <c r="AF42" s="22"/>
      <c r="AG42" s="22"/>
      <c r="AH42" s="22"/>
      <c r="AI42" s="22"/>
      <c r="AJ42" s="22"/>
      <c r="AK42" s="22"/>
      <c r="AL42" s="22"/>
      <c r="AM42" s="22"/>
      <c r="AN42" s="22"/>
      <c r="AO42" s="22"/>
      <c r="AP42" s="22"/>
      <c r="AQ42" s="22"/>
      <c r="AR42" s="22"/>
      <c r="AS42" s="22"/>
      <c r="AT42" s="22"/>
      <c r="AU42" s="22"/>
      <c r="AV42" s="22"/>
      <c r="AW42" s="22"/>
      <c r="AX42" s="22"/>
      <c r="AY42" s="22"/>
      <c r="AZ42" s="22"/>
      <c r="BA42" s="22"/>
      <c r="BB42" s="22"/>
      <c r="BC42" s="22"/>
      <c r="BD42" s="22"/>
      <c r="BE42" s="22"/>
      <c r="BF42" s="22"/>
      <c r="BG42" s="22"/>
      <c r="BH42" s="22"/>
      <c r="BI42" s="22"/>
      <c r="BJ42" s="22"/>
      <c r="BK42" s="22"/>
      <c r="BL42" s="22"/>
      <c r="BM42" s="22"/>
    </row>
    <row r="43" spans="1:65" s="3" customFormat="1" ht="30" customHeight="1" thickBot="1" x14ac:dyDescent="0.3">
      <c r="A43" s="36" t="s">
        <v>9</v>
      </c>
      <c r="B43" s="49"/>
      <c r="C43" s="49"/>
      <c r="D43" s="47"/>
      <c r="E43" s="12"/>
      <c r="F43" s="58"/>
      <c r="G43" s="58"/>
      <c r="H43" s="13"/>
      <c r="I43" s="13" t="str">
        <f t="shared" si="5"/>
        <v/>
      </c>
      <c r="J43" s="22"/>
      <c r="K43" s="22"/>
      <c r="L43" s="22"/>
      <c r="M43" s="22"/>
      <c r="N43" s="22"/>
      <c r="O43" s="22"/>
      <c r="P43" s="22"/>
      <c r="Q43" s="22"/>
      <c r="R43" s="22"/>
      <c r="S43" s="22"/>
      <c r="T43" s="22"/>
      <c r="U43" s="22"/>
      <c r="V43" s="22"/>
      <c r="W43" s="22"/>
      <c r="X43" s="22"/>
      <c r="Y43" s="22"/>
      <c r="Z43" s="22"/>
      <c r="AA43" s="22"/>
      <c r="AB43" s="22"/>
      <c r="AC43" s="22"/>
      <c r="AD43" s="22"/>
      <c r="AE43" s="22"/>
      <c r="AF43" s="22"/>
      <c r="AG43" s="22"/>
      <c r="AH43" s="22"/>
      <c r="AI43" s="22"/>
      <c r="AJ43" s="22"/>
      <c r="AK43" s="22"/>
      <c r="AL43" s="22"/>
      <c r="AM43" s="22"/>
      <c r="AN43" s="22"/>
      <c r="AO43" s="22"/>
      <c r="AP43" s="22"/>
      <c r="AQ43" s="22"/>
      <c r="AR43" s="22"/>
      <c r="AS43" s="22"/>
      <c r="AT43" s="22"/>
      <c r="AU43" s="22"/>
      <c r="AV43" s="22"/>
      <c r="AW43" s="22"/>
      <c r="AX43" s="22"/>
      <c r="AY43" s="22"/>
      <c r="AZ43" s="22"/>
      <c r="BA43" s="22"/>
      <c r="BB43" s="22"/>
      <c r="BC43" s="22"/>
      <c r="BD43" s="22"/>
      <c r="BE43" s="22"/>
      <c r="BF43" s="22"/>
      <c r="BG43" s="22"/>
      <c r="BH43" s="22"/>
      <c r="BI43" s="22"/>
      <c r="BJ43" s="22"/>
      <c r="BK43" s="22"/>
      <c r="BL43" s="22"/>
      <c r="BM43" s="22"/>
    </row>
    <row r="44" spans="1:65" s="3" customFormat="1" ht="30" customHeight="1" thickBot="1" x14ac:dyDescent="0.3">
      <c r="A44" s="37" t="s">
        <v>10</v>
      </c>
      <c r="B44" s="18" t="s">
        <v>14</v>
      </c>
      <c r="C44" s="18"/>
      <c r="D44" s="19"/>
      <c r="E44" s="20"/>
      <c r="F44" s="59"/>
      <c r="G44" s="60"/>
      <c r="H44" s="21"/>
      <c r="I44" s="21" t="str">
        <f t="shared" si="5"/>
        <v/>
      </c>
      <c r="J44" s="24"/>
      <c r="K44" s="24"/>
      <c r="L44" s="24"/>
      <c r="M44" s="24"/>
      <c r="N44" s="24"/>
      <c r="O44" s="24"/>
      <c r="P44" s="24"/>
      <c r="Q44" s="24"/>
      <c r="R44" s="24"/>
      <c r="S44" s="24"/>
      <c r="T44" s="24"/>
      <c r="U44" s="24"/>
      <c r="V44" s="24"/>
      <c r="W44" s="24"/>
      <c r="X44" s="24"/>
      <c r="Y44" s="24"/>
      <c r="Z44" s="24"/>
      <c r="AA44" s="24"/>
      <c r="AB44" s="24"/>
      <c r="AC44" s="24"/>
      <c r="AD44" s="24"/>
      <c r="AE44" s="24"/>
      <c r="AF44" s="24"/>
      <c r="AG44" s="24"/>
      <c r="AH44" s="24"/>
      <c r="AI44" s="24"/>
      <c r="AJ44" s="24"/>
      <c r="AK44" s="24"/>
      <c r="AL44" s="24"/>
      <c r="AM44" s="24"/>
      <c r="AN44" s="24"/>
      <c r="AO44" s="24"/>
      <c r="AP44" s="24"/>
      <c r="AQ44" s="24"/>
      <c r="AR44" s="24"/>
      <c r="AS44" s="24"/>
      <c r="AT44" s="24"/>
      <c r="AU44" s="24"/>
      <c r="AV44" s="24"/>
      <c r="AW44" s="24"/>
      <c r="AX44" s="24"/>
      <c r="AY44" s="24"/>
      <c r="AZ44" s="24"/>
      <c r="BA44" s="24"/>
      <c r="BB44" s="24"/>
      <c r="BC44" s="24"/>
      <c r="BD44" s="24"/>
      <c r="BE44" s="24"/>
      <c r="BF44" s="24"/>
      <c r="BG44" s="24"/>
      <c r="BH44" s="24"/>
      <c r="BI44" s="24"/>
      <c r="BJ44" s="24"/>
      <c r="BK44" s="24"/>
      <c r="BL44" s="24"/>
      <c r="BM44" s="24"/>
    </row>
    <row r="45" spans="1:65" ht="30" customHeight="1" x14ac:dyDescent="0.25">
      <c r="H45" s="6"/>
    </row>
    <row r="46" spans="1:65" ht="30" customHeight="1" x14ac:dyDescent="0.25">
      <c r="D46" s="10"/>
      <c r="G46" s="38"/>
    </row>
    <row r="47" spans="1:65" ht="30" customHeight="1" x14ac:dyDescent="0.25">
      <c r="D47" s="11"/>
    </row>
  </sheetData>
  <mergeCells count="19">
    <mergeCell ref="D21:D25"/>
    <mergeCell ref="BG4:BM4"/>
    <mergeCell ref="F3:G3"/>
    <mergeCell ref="J4:P4"/>
    <mergeCell ref="Q4:W4"/>
    <mergeCell ref="X4:AD4"/>
    <mergeCell ref="AE4:AK4"/>
    <mergeCell ref="D3:E3"/>
    <mergeCell ref="D4:E4"/>
    <mergeCell ref="AL4:AR4"/>
    <mergeCell ref="AS4:AY4"/>
    <mergeCell ref="AZ4:BF4"/>
    <mergeCell ref="B26:B27"/>
    <mergeCell ref="B28:B32"/>
    <mergeCell ref="B33:B34"/>
    <mergeCell ref="B8:B10"/>
    <mergeCell ref="B11:B13"/>
    <mergeCell ref="B16:B18"/>
    <mergeCell ref="B21:B25"/>
  </mergeCells>
  <conditionalFormatting sqref="E7:E44">
    <cfRule type="dataBar" priority="14">
      <dataBar>
        <cfvo type="num" val="0"/>
        <cfvo type="num" val="1"/>
        <color theme="0" tint="-0.249977111117893"/>
      </dataBar>
      <extLst>
        <ext xmlns:x14="http://schemas.microsoft.com/office/spreadsheetml/2009/9/main" uri="{B025F937-C7B1-47D3-B67F-A62EFF666E3E}">
          <x14:id>{B0389232-4C98-4A03-AD0E-39F63BAD1F53}</x14:id>
        </ext>
      </extLst>
    </cfRule>
  </conditionalFormatting>
  <conditionalFormatting sqref="J5:BM44">
    <cfRule type="expression" dxfId="2" priority="33">
      <formula>AND(TODAY()&gt;=J$5,TODAY()&lt;K$5)</formula>
    </cfRule>
  </conditionalFormatting>
  <conditionalFormatting sqref="J7:BM44">
    <cfRule type="expression" dxfId="1" priority="27">
      <formula>AND(début_tâche&lt;=J$5,ROUNDDOWN((fin_tâche-début_tâche+1)*avancement_tâche,0)+début_tâche-1&gt;=J$5)</formula>
    </cfRule>
    <cfRule type="expression" dxfId="0" priority="28" stopIfTrue="1">
      <formula>AND(fin_tâche&gt;=J$5,début_tâche&lt;K$5)</formula>
    </cfRule>
  </conditionalFormatting>
  <dataValidations count="1">
    <dataValidation type="whole" operator="greaterThanOrEqual" allowBlank="1" showInputMessage="1" promptTitle="Semaine d’affichage" prompt="La modification de ce nombre entraînera la défilement du diagramme de Gantt." sqref="F4" xr:uid="{00000000-0002-0000-0000-000000000000}">
      <formula1>1</formula1>
    </dataValidation>
  </dataValidations>
  <hyperlinks>
    <hyperlink ref="J2" r:id="rId1" xr:uid="{00000000-0004-0000-0000-000000000000}"/>
    <hyperlink ref="J1" r:id="rId2" xr:uid="{00000000-0004-0000-0000-000001000000}"/>
  </hyperlinks>
  <printOptions horizontalCentered="1"/>
  <pageMargins left="0.35" right="0.35" top="0.35" bottom="0.5" header="0.3" footer="0.3"/>
  <pageSetup paperSize="9" scale="59" fitToHeight="0" orientation="landscape" r:id="rId3"/>
  <headerFooter differentFirst="1" scaleWithDoc="0">
    <oddFooter>Page &amp;P of &amp;N</oddFooter>
  </headerFooter>
  <rowBreaks count="1" manualBreakCount="1">
    <brk id="43" max="16383" man="1"/>
  </rowBreaks>
  <colBreaks count="1" manualBreakCount="1">
    <brk id="3" max="1048575" man="1"/>
  </colBreaks>
  <ignoredErrors>
    <ignoredError sqref="G17 G20:G21 F21" formula="1"/>
  </ignoredErrors>
  <extLst>
    <ext xmlns:x14="http://schemas.microsoft.com/office/spreadsheetml/2009/9/main" uri="{78C0D931-6437-407d-A8EE-F0AAD7539E65}">
      <x14:conditionalFormattings>
        <x14:conditionalFormatting xmlns:xm="http://schemas.microsoft.com/office/excel/2006/main">
          <x14:cfRule type="dataBar" id="{B0389232-4C98-4A03-AD0E-39F63BAD1F53}">
            <x14:dataBar minLength="0" maxLength="100" gradient="0">
              <x14:cfvo type="num">
                <xm:f>0</xm:f>
              </x14:cfvo>
              <x14:cfvo type="num">
                <xm:f>1</xm:f>
              </x14:cfvo>
              <x14:negativeFillColor rgb="FFFF0000"/>
              <x14:axisColor rgb="FF000000"/>
            </x14:dataBar>
          </x14:cfRule>
          <xm:sqref>E7:E44</xm:sqref>
        </x14:conditionalFormatting>
      </x14:conditionalFormatting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B16"/>
  <sheetViews>
    <sheetView showGridLines="0" zoomScaleNormal="100" workbookViewId="0"/>
  </sheetViews>
  <sheetFormatPr baseColWidth="10" defaultColWidth="9.140625" defaultRowHeight="12.75" x14ac:dyDescent="0.2"/>
  <cols>
    <col min="1" max="1" width="90.7109375" style="26" customWidth="1"/>
    <col min="2" max="16384" width="9.140625" style="2"/>
  </cols>
  <sheetData>
    <row r="1" spans="1:2" ht="46.5" customHeight="1" x14ac:dyDescent="0.2"/>
    <row r="2" spans="1:2" s="28" customFormat="1" ht="15.75" x14ac:dyDescent="0.25">
      <c r="A2" s="27" t="s">
        <v>23</v>
      </c>
      <c r="B2" s="27"/>
    </row>
    <row r="3" spans="1:2" s="32" customFormat="1" ht="27" customHeight="1" x14ac:dyDescent="0.25">
      <c r="A3" s="53" t="s">
        <v>24</v>
      </c>
      <c r="B3" s="33"/>
    </row>
    <row r="4" spans="1:2" s="29" customFormat="1" ht="26.25" x14ac:dyDescent="0.4">
      <c r="A4" s="30" t="s">
        <v>25</v>
      </c>
    </row>
    <row r="5" spans="1:2" ht="74.099999999999994" customHeight="1" x14ac:dyDescent="0.2">
      <c r="A5" s="31" t="s">
        <v>26</v>
      </c>
    </row>
    <row r="6" spans="1:2" ht="26.25" customHeight="1" x14ac:dyDescent="0.2">
      <c r="A6" s="30" t="s">
        <v>27</v>
      </c>
    </row>
    <row r="7" spans="1:2" s="26" customFormat="1" ht="204.95" customHeight="1" x14ac:dyDescent="0.25">
      <c r="A7" s="35" t="s">
        <v>28</v>
      </c>
    </row>
    <row r="8" spans="1:2" s="29" customFormat="1" ht="26.25" x14ac:dyDescent="0.4">
      <c r="A8" s="30" t="s">
        <v>29</v>
      </c>
    </row>
    <row r="9" spans="1:2" ht="75" x14ac:dyDescent="0.2">
      <c r="A9" s="31" t="s">
        <v>30</v>
      </c>
    </row>
    <row r="10" spans="1:2" s="26" customFormat="1" ht="27.95" customHeight="1" x14ac:dyDescent="0.25">
      <c r="A10" s="34" t="s">
        <v>31</v>
      </c>
    </row>
    <row r="11" spans="1:2" s="29" customFormat="1" ht="26.25" x14ac:dyDescent="0.4">
      <c r="A11" s="30" t="s">
        <v>32</v>
      </c>
    </row>
    <row r="12" spans="1:2" ht="30" x14ac:dyDescent="0.2">
      <c r="A12" s="31" t="s">
        <v>33</v>
      </c>
    </row>
    <row r="13" spans="1:2" s="26" customFormat="1" ht="27.95" customHeight="1" x14ac:dyDescent="0.25">
      <c r="A13" s="34" t="s">
        <v>34</v>
      </c>
    </row>
    <row r="14" spans="1:2" s="29" customFormat="1" ht="26.25" x14ac:dyDescent="0.4">
      <c r="A14" s="30" t="s">
        <v>35</v>
      </c>
    </row>
    <row r="15" spans="1:2" ht="88.5" customHeight="1" x14ac:dyDescent="0.2">
      <c r="A15" s="31" t="s">
        <v>36</v>
      </c>
    </row>
    <row r="16" spans="1:2" ht="96.75" customHeight="1" x14ac:dyDescent="0.2">
      <c r="A16" s="31" t="s">
        <v>37</v>
      </c>
    </row>
  </sheetData>
  <hyperlinks>
    <hyperlink ref="A13" r:id="rId1" xr:uid="{00000000-0004-0000-0100-000000000000}"/>
    <hyperlink ref="A10" r:id="rId2" xr:uid="{00000000-0004-0000-0100-000001000000}"/>
    <hyperlink ref="A3" r:id="rId3" xr:uid="{00000000-0004-0000-0100-000002000000}"/>
    <hyperlink ref="A2" r:id="rId4" xr:uid="{00000000-0004-0000-0100-000003000000}"/>
  </hyperlinks>
  <pageMargins left="0.5" right="0.5" top="0.5" bottom="0.5" header="0.3" footer="0.3"/>
  <pageSetup paperSize="9" scale="94" orientation="portrait" r:id="rId5"/>
  <drawing r:id="rId6"/>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79F111ED35F8CC479449609E8A0923A6" ma:contentTypeVersion="24" ma:contentTypeDescription="Create a new document." ma:contentTypeScope="" ma:versionID="2d714a3296df14eba7a100bb665443ca">
  <xsd:schema xmlns:xsd="http://www.w3.org/2001/XMLSchema" xmlns:xs="http://www.w3.org/2001/XMLSchema" xmlns:p="http://schemas.microsoft.com/office/2006/metadata/properties" xmlns:ns1="http://schemas.microsoft.com/sharepoint/v3" xmlns:ns2="71af3243-3dd4-4a8d-8c0d-dd76da1f02a5" xmlns:ns3="16c05727-aa75-4e4a-9b5f-8a80a1165891" xmlns:ns4="230e9df3-be65-4c73-a93b-d1236ebd677e" targetNamespace="http://schemas.microsoft.com/office/2006/metadata/properties" ma:root="true" ma:fieldsID="49549bf45bfbbfb6cffed527380e77e1" ns1:_="" ns2:_="" ns3:_="" ns4:_="">
    <xsd:import namespace="http://schemas.microsoft.com/sharepoint/v3"/>
    <xsd:import namespace="71af3243-3dd4-4a8d-8c0d-dd76da1f02a5"/>
    <xsd:import namespace="16c05727-aa75-4e4a-9b5f-8a80a1165891"/>
    <xsd:import namespace="230e9df3-be65-4c73-a93b-d1236ebd677e"/>
    <xsd:element name="properties">
      <xsd:complexType>
        <xsd:sequence>
          <xsd:element name="documentManagement">
            <xsd:complexType>
              <xsd:all>
                <xsd:element ref="ns2:Status" minOccurs="0"/>
                <xsd:element ref="ns2:Image" minOccurs="0"/>
                <xsd:element ref="ns2:MediaServiceMetadata" minOccurs="0"/>
                <xsd:element ref="ns2:MediaServiceFastMetadata" minOccurs="0"/>
                <xsd:element ref="ns2:MediaServiceOCR" minOccurs="0"/>
                <xsd:element ref="ns2:MediaServiceAutoTags" minOccurs="0"/>
                <xsd:element ref="ns2:MediaServiceEventHashCode" minOccurs="0"/>
                <xsd:element ref="ns2:MediaServiceGenerationTime" minOccurs="0"/>
                <xsd:element ref="ns3:SharedWithUsers" minOccurs="0"/>
                <xsd:element ref="ns3:SharedWithDetails" minOccurs="0"/>
                <xsd:element ref="ns2:MediaServiceAutoKeyPoints" minOccurs="0"/>
                <xsd:element ref="ns2:MediaServiceKeyPoints" minOccurs="0"/>
                <xsd:element ref="ns2:MediaServiceDateTaken" minOccurs="0"/>
                <xsd:element ref="ns1:_ip_UnifiedCompliancePolicyProperties" minOccurs="0"/>
                <xsd:element ref="ns1:_ip_UnifiedCompliancePolicyUIAction" minOccurs="0"/>
                <xsd:element ref="ns4:TaxCatchAll" minOccurs="0"/>
                <xsd:element ref="ns2:ImageTagsTaxHTField" minOccurs="0"/>
                <xsd:element ref="ns2:MediaServiceLocation" minOccurs="0"/>
                <xsd:element ref="ns2:MediaLengthInSeconds" minOccurs="0"/>
                <xsd:element ref="ns2:Backgroun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0" nillable="true" ma:displayName="Unified Compliance Policy Properties" ma:hidden="true" ma:internalName="_ip_UnifiedCompliancePolicyProperties" ma:readOnly="false">
      <xsd:simpleType>
        <xsd:restriction base="dms:Note"/>
      </xsd:simpleType>
    </xsd:element>
    <xsd:element name="_ip_UnifiedCompliancePolicyUIAction" ma:index="21" nillable="true" ma:displayName="Unified Compliance Policy UI Action" ma:hidden="true" ma:internalName="_ip_UnifiedCompliancePolicyUIAction" ma:readOnly="fals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71af3243-3dd4-4a8d-8c0d-dd76da1f02a5" elementFormDefault="qualified">
    <xsd:import namespace="http://schemas.microsoft.com/office/2006/documentManagement/types"/>
    <xsd:import namespace="http://schemas.microsoft.com/office/infopath/2007/PartnerControls"/>
    <xsd:element name="Status" ma:index="2" nillable="true" ma:displayName="Status" ma:default="Not started" ma:format="Dropdown" ma:internalName="Status" ma:readOnly="false">
      <xsd:simpleType>
        <xsd:restriction base="dms:Choice">
          <xsd:enumeration value="Not started"/>
          <xsd:enumeration value="In Progress"/>
          <xsd:enumeration value="Completed"/>
        </xsd:restriction>
      </xsd:simpleType>
    </xsd:element>
    <xsd:element name="Image" ma:index="3" nillable="true" ma:displayName="Image" ma:format="Image" ma:internalName="Image" ma:readOnly="false">
      <xsd:complexType>
        <xsd:complexContent>
          <xsd:extension base="dms:URL">
            <xsd:sequence>
              <xsd:element name="Url" type="dms:ValidUrl" minOccurs="0" nillable="true"/>
              <xsd:element name="Description" type="xsd:string" nillable="true"/>
            </xsd:sequence>
          </xsd:extension>
        </xsd:complexContent>
      </xsd:complexType>
    </xsd:element>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CR" ma:index="10" nillable="true" ma:displayName="MediaServiceOCR" ma:hidden="true" ma:internalName="MediaServiceOCR" ma:readOnly="true">
      <xsd:simpleType>
        <xsd:restriction base="dms:Note"/>
      </xsd:simpleType>
    </xsd:element>
    <xsd:element name="MediaServiceAutoTags" ma:index="11" nillable="true" ma:displayName="MediaServiceAutoTags" ma:hidden="true" ma:internalName="MediaServiceAutoTags" ma:readOnly="true">
      <xsd:simpleType>
        <xsd:restriction base="dms:Text"/>
      </xsd:simpleType>
    </xsd:element>
    <xsd:element name="MediaServiceEventHashCode" ma:index="12" nillable="true" ma:displayName="MediaServiceEventHashCode" ma:hidden="true" ma:internalName="MediaServiceEventHashCode"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hidden="true" ma:internalName="MediaServiceKeyPoints" ma:readOnly="false">
      <xsd:simpleType>
        <xsd:restriction base="dms:Note"/>
      </xsd:simpleType>
    </xsd:element>
    <xsd:element name="MediaServiceDateTaken" ma:index="18" nillable="true" ma:displayName="MediaServiceDateTaken" ma:hidden="true" ma:internalName="MediaServiceDateTaken" ma:readOnly="true">
      <xsd:simpleType>
        <xsd:restriction base="dms:Text"/>
      </xsd:simpleType>
    </xsd:element>
    <xsd:element name="ImageTagsTaxHTField" ma:index="25" nillable="true" ma:taxonomy="true" ma:internalName="ImageTagsTaxHTField" ma:taxonomyFieldName="MediaServiceImageTags" ma:displayName="Image Tags" ma:readOnly="false" ma:fieldId="{5cf76f15-5ced-4ddc-b409-7134ff3c332f}" ma:taxonomyMulti="true" ma:sspId="e385fb40-52d4-4fae-9c5b-3e8ff8a5878e" ma:termSetId="09814cd3-568e-fe90-9814-8d621ff8fb84" ma:anchorId="fba54fb3-c3e1-fe81-a776-ca4b69148c4d" ma:open="true" ma:isKeyword="false">
      <xsd:complexType>
        <xsd:sequence>
          <xsd:element ref="pc:Terms" minOccurs="0" maxOccurs="1"/>
        </xsd:sequence>
      </xsd:complexType>
    </xsd:element>
    <xsd:element name="MediaServiceLocation" ma:index="26" nillable="true" ma:displayName="Location" ma:hidden="true" ma:internalName="MediaServiceLocation" ma:readOnly="true">
      <xsd:simpleType>
        <xsd:restriction base="dms:Text"/>
      </xsd:simpleType>
    </xsd:element>
    <xsd:element name="MediaLengthInSeconds" ma:index="27" nillable="true" ma:displayName="MediaLengthInSeconds" ma:hidden="true" ma:internalName="MediaLengthInSeconds" ma:readOnly="true">
      <xsd:simpleType>
        <xsd:restriction base="dms:Unknown"/>
      </xsd:simpleType>
    </xsd:element>
    <xsd:element name="Background" ma:index="28" nillable="true" ma:displayName="Background" ma:default="0" ma:format="Dropdown" ma:internalName="Background">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16c05727-aa75-4e4a-9b5f-8a80a1165891" elementFormDefault="qualified">
    <xsd:import namespace="http://schemas.microsoft.com/office/2006/documentManagement/types"/>
    <xsd:import namespace="http://schemas.microsoft.com/office/infopath/2007/PartnerControls"/>
    <xsd:element name="SharedWithUsers" ma:index="14" nillable="true" ma:displayName="Shared With" ma:hidden="true"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Shared With Details" ma:hidden="true" ma:internalName="SharedWithDetail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30e9df3-be65-4c73-a93b-d1236ebd677e" elementFormDefault="qualified">
    <xsd:import namespace="http://schemas.microsoft.com/office/2006/documentManagement/types"/>
    <xsd:import namespace="http://schemas.microsoft.com/office/infopath/2007/PartnerControls"/>
    <xsd:element name="TaxCatchAll" ma:index="23" nillable="true" ma:displayName="Taxonomy Catch All Column" ma:hidden="true" ma:list="{3f6bfcbc-3db3-4ae6-bd76-326f0798ad28}" ma:internalName="TaxCatchAll" ma:readOnly="false" ma:showField="CatchAllData" ma:web="16c05727-aa75-4e4a-9b5f-8a80a1165891">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displayName="Content Type"/>
        <xsd:element ref="dc:title" minOccurs="0" maxOccurs="1" ma:index="1"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Image xmlns="71af3243-3dd4-4a8d-8c0d-dd76da1f02a5">
      <Url xsi:nil="true"/>
      <Description xsi:nil="true"/>
    </Image>
    <Status xmlns="71af3243-3dd4-4a8d-8c0d-dd76da1f02a5">Not started</Status>
    <Background xmlns="71af3243-3dd4-4a8d-8c0d-dd76da1f02a5">false</Background>
    <_ip_UnifiedCompliancePolicyProperties xmlns="http://schemas.microsoft.com/sharepoint/v3" xsi:nil="true"/>
    <ImageTagsTaxHTField xmlns="71af3243-3dd4-4a8d-8c0d-dd76da1f02a5">
      <Terms xmlns="http://schemas.microsoft.com/office/infopath/2007/PartnerControls"/>
    </ImageTagsTaxHTField>
    <TaxCatchAll xmlns="230e9df3-be65-4c73-a93b-d1236ebd677e" xsi:nil="true"/>
    <MediaServiceKeyPoints xmlns="71af3243-3dd4-4a8d-8c0d-dd76da1f02a5" xsi:nil="true"/>
  </documentManagement>
</p:properties>
</file>

<file path=customXml/itemProps1.xml><?xml version="1.0" encoding="utf-8"?>
<ds:datastoreItem xmlns:ds="http://schemas.openxmlformats.org/officeDocument/2006/customXml" ds:itemID="{E4A34E49-7289-4AEA-9593-4F55E04ADB10}">
  <ds:schemaRefs>
    <ds:schemaRef ds:uri="http://schemas.microsoft.com/sharepoint/v3/contenttype/forms"/>
  </ds:schemaRefs>
</ds:datastoreItem>
</file>

<file path=customXml/itemProps2.xml><?xml version="1.0" encoding="utf-8"?>
<ds:datastoreItem xmlns:ds="http://schemas.openxmlformats.org/officeDocument/2006/customXml" ds:itemID="{5F80F839-78EF-4FF4-A673-3CC84279C23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71af3243-3dd4-4a8d-8c0d-dd76da1f02a5"/>
    <ds:schemaRef ds:uri="16c05727-aa75-4e4a-9b5f-8a80a1165891"/>
    <ds:schemaRef ds:uri="230e9df3-be65-4c73-a93b-d1236ebd677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AC3AD2E1-977A-4D4F-8EE8-D64B5FFADF75}">
  <ds:schemaRefs>
    <ds:schemaRef ds:uri="http://schemas.microsoft.com/office/2006/metadata/properties"/>
    <ds:schemaRef ds:uri="http://schemas.microsoft.com/office/infopath/2007/PartnerControls"/>
    <ds:schemaRef ds:uri="http://schemas.microsoft.com/sharepoint/v3"/>
    <ds:schemaRef ds:uri="71af3243-3dd4-4a8d-8c0d-dd76da1f02a5"/>
    <ds:schemaRef ds:uri="230e9df3-be65-4c73-a93b-d1236ebd677e"/>
  </ds:schemaRefs>
</ds:datastoreItem>
</file>

<file path=docProps/app.xml><?xml version="1.0" encoding="utf-8"?>
<Properties xmlns="http://schemas.openxmlformats.org/officeDocument/2006/extended-properties" xmlns:vt="http://schemas.openxmlformats.org/officeDocument/2006/docPropsVTypes">
  <Template>TM16400962</Template>
  <Application>Microsoft Excel</Application>
  <DocSecurity>0</DocSecurity>
  <ScaleCrop>false</ScaleCrop>
  <HeadingPairs>
    <vt:vector size="4" baseType="variant">
      <vt:variant>
        <vt:lpstr>Feuilles de calcul</vt:lpstr>
      </vt:variant>
      <vt:variant>
        <vt:i4>2</vt:i4>
      </vt:variant>
      <vt:variant>
        <vt:lpstr>Plages nommées</vt:lpstr>
      </vt:variant>
      <vt:variant>
        <vt:i4>6</vt:i4>
      </vt:variant>
    </vt:vector>
  </HeadingPairs>
  <TitlesOfParts>
    <vt:vector size="8" baseType="lpstr">
      <vt:lpstr>PlanningProjet</vt:lpstr>
      <vt:lpstr>À propos de</vt:lpstr>
      <vt:lpstr>PlanningProjet!avancement_tâche</vt:lpstr>
      <vt:lpstr>Début_Projet</vt:lpstr>
      <vt:lpstr>PlanningProjet!début_tâche</vt:lpstr>
      <vt:lpstr>PlanningProjet!fin_tâche</vt:lpstr>
      <vt:lpstr>PlanningProjet!Impression_des_titres</vt:lpstr>
      <vt:lpstr>Semaine_Affichage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description/>
  <cp:lastModifiedBy/>
  <dcterms:created xsi:type="dcterms:W3CDTF">2021-12-14T20:18:50Z</dcterms:created>
  <dcterms:modified xsi:type="dcterms:W3CDTF">2024-07-31T07:55:29Z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0x01010079F111ED35F8CC479449609E8A0923A6</vt:lpwstr>
  </property>
</Properties>
</file>