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0115714\Desktop\"/>
    </mc:Choice>
  </mc:AlternateContent>
  <bookViews>
    <workbookView xWindow="0" yWindow="0" windowWidth="7335" windowHeight="4050"/>
  </bookViews>
  <sheets>
    <sheet name="Brouillon 1" sheetId="3" r:id="rId1"/>
  </sheets>
  <calcPr calcId="162913"/>
  <pivotCaches>
    <pivotCache cacheId="64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6" i="3" l="1"/>
  <c r="U7" i="3"/>
  <c r="U8" i="3"/>
  <c r="U9" i="3"/>
  <c r="U10" i="3"/>
  <c r="U11" i="3"/>
  <c r="U12" i="3"/>
  <c r="U13" i="3"/>
  <c r="U14" i="3"/>
  <c r="U15" i="3"/>
  <c r="U16" i="3"/>
  <c r="U17" i="3"/>
  <c r="U18" i="3"/>
  <c r="U19" i="3"/>
  <c r="U20" i="3"/>
  <c r="U21" i="3"/>
  <c r="U22" i="3"/>
  <c r="U23" i="3"/>
  <c r="U24" i="3"/>
  <c r="U25" i="3"/>
  <c r="U26" i="3"/>
  <c r="U27" i="3"/>
  <c r="U28" i="3"/>
  <c r="U29" i="3"/>
  <c r="U30" i="3"/>
  <c r="U31" i="3"/>
  <c r="U32" i="3"/>
  <c r="U5" i="3"/>
  <c r="T6" i="3"/>
  <c r="T7" i="3"/>
  <c r="T8" i="3"/>
  <c r="T9" i="3"/>
  <c r="T10" i="3"/>
  <c r="T11" i="3"/>
  <c r="T12" i="3"/>
  <c r="T13" i="3"/>
  <c r="T14" i="3"/>
  <c r="T15" i="3"/>
  <c r="T16" i="3"/>
  <c r="T17" i="3"/>
  <c r="T18" i="3"/>
  <c r="T19" i="3"/>
  <c r="T20" i="3"/>
  <c r="T21" i="3"/>
  <c r="T22" i="3"/>
  <c r="T23" i="3"/>
  <c r="T24" i="3"/>
  <c r="T25" i="3"/>
  <c r="T26" i="3"/>
  <c r="T27" i="3"/>
  <c r="T28" i="3"/>
  <c r="T29" i="3"/>
  <c r="T30" i="3"/>
  <c r="T31" i="3"/>
  <c r="T32" i="3"/>
  <c r="T33" i="3"/>
  <c r="T34" i="3"/>
  <c r="T35" i="3"/>
  <c r="T36" i="3"/>
  <c r="T37" i="3"/>
  <c r="T38" i="3"/>
  <c r="T39" i="3"/>
  <c r="T40" i="3"/>
  <c r="T41" i="3"/>
  <c r="T42" i="3"/>
  <c r="T43" i="3"/>
  <c r="T44" i="3"/>
  <c r="T45" i="3"/>
  <c r="T46" i="3"/>
  <c r="T47" i="3"/>
  <c r="T48" i="3"/>
  <c r="T49" i="3"/>
  <c r="T50" i="3"/>
  <c r="T51" i="3"/>
  <c r="T52" i="3"/>
  <c r="T53" i="3"/>
  <c r="T5" i="3"/>
  <c r="M20" i="3"/>
  <c r="M16" i="3"/>
  <c r="M7" i="3"/>
  <c r="M8" i="3"/>
  <c r="M9" i="3"/>
  <c r="M10" i="3"/>
  <c r="M11" i="3"/>
  <c r="M12" i="3"/>
  <c r="M13" i="3"/>
  <c r="M14" i="3"/>
  <c r="M15" i="3"/>
  <c r="M17" i="3"/>
  <c r="M18" i="3"/>
  <c r="M19" i="3"/>
  <c r="M22" i="3"/>
  <c r="M23" i="3"/>
  <c r="M24" i="3"/>
  <c r="M25" i="3"/>
  <c r="M26" i="3"/>
  <c r="M29" i="3"/>
  <c r="M30" i="3"/>
  <c r="M31" i="3"/>
  <c r="M32" i="3"/>
  <c r="M33" i="3"/>
  <c r="M34" i="3"/>
  <c r="M35" i="3"/>
  <c r="M6" i="3"/>
</calcChain>
</file>

<file path=xl/sharedStrings.xml><?xml version="1.0" encoding="utf-8"?>
<sst xmlns="http://schemas.openxmlformats.org/spreadsheetml/2006/main" count="99" uniqueCount="44">
  <si>
    <t>OP</t>
  </si>
  <si>
    <t>Time</t>
  </si>
  <si>
    <t>Date</t>
  </si>
  <si>
    <t>33445</t>
  </si>
  <si>
    <t>33450</t>
  </si>
  <si>
    <t>Total Time</t>
  </si>
  <si>
    <t>Etiquetas de fila</t>
  </si>
  <si>
    <t>Total general</t>
  </si>
  <si>
    <t>jun</t>
  </si>
  <si>
    <t>01-jun</t>
  </si>
  <si>
    <t>02-jun</t>
  </si>
  <si>
    <t>03-jun</t>
  </si>
  <si>
    <t>06-jun</t>
  </si>
  <si>
    <t>07-jun</t>
  </si>
  <si>
    <t>08-jun</t>
  </si>
  <si>
    <t>09-jun</t>
  </si>
  <si>
    <t>13-jun</t>
  </si>
  <si>
    <t>17-jun</t>
  </si>
  <si>
    <t>20-jun</t>
  </si>
  <si>
    <t>21-jun</t>
  </si>
  <si>
    <t>22-jun</t>
  </si>
  <si>
    <t>23-jun</t>
  </si>
  <si>
    <t>24-jun</t>
  </si>
  <si>
    <t>28-jun</t>
  </si>
  <si>
    <t>29-jun</t>
  </si>
  <si>
    <t>30-jun</t>
  </si>
  <si>
    <t>jul</t>
  </si>
  <si>
    <t>04-jul</t>
  </si>
  <si>
    <t>08-jul</t>
  </si>
  <si>
    <t>11-jul</t>
  </si>
  <si>
    <t>15-jul</t>
  </si>
  <si>
    <t>19-jul</t>
  </si>
  <si>
    <t>Stop Time</t>
  </si>
  <si>
    <t>Données</t>
  </si>
  <si>
    <t>Durée travail</t>
  </si>
  <si>
    <t>Temps d'arrêt par jour travaillé</t>
  </si>
  <si>
    <t>Intégralité des jours</t>
  </si>
  <si>
    <t>Weekend</t>
  </si>
  <si>
    <t>Temps travaillé</t>
  </si>
  <si>
    <t>Temps arrêt</t>
  </si>
  <si>
    <t>État OP</t>
  </si>
  <si>
    <t>État</t>
  </si>
  <si>
    <t>En cours</t>
  </si>
  <si>
    <t>Terminé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</si>
</sst>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Calibri"/>
      <family val="2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indexed="8"/>
      <name val="Calibri"/>
      <family val="2"/>
    </font>
    <font>
      <b/>
      <sz val="1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7">
    <border>
      <left/>
      <right/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/>
      <top/>
      <bottom style="thick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</borders>
  <cellStyleXfs count="2">
    <xf numFmtId="0" fontId="0" fillId="0" borderId="0"/>
    <xf numFmtId="0" fontId="1" fillId="0" borderId="0"/>
  </cellStyleXfs>
  <cellXfs count="27">
    <xf numFmtId="0" fontId="0" fillId="0" borderId="0" xfId="0"/>
    <xf numFmtId="0" fontId="0" fillId="2" borderId="0" xfId="0" applyFill="1" applyBorder="1"/>
    <xf numFmtId="0" fontId="5" fillId="0" borderId="0" xfId="1" applyNumberFormat="1" applyFont="1" applyFill="1" applyBorder="1" applyAlignment="1">
      <alignment horizontal="center"/>
    </xf>
    <xf numFmtId="0" fontId="0" fillId="0" borderId="0" xfId="0" applyFill="1" applyBorder="1"/>
    <xf numFmtId="15" fontId="2" fillId="0" borderId="0" xfId="1" applyNumberFormat="1" applyFont="1" applyFill="1" applyBorder="1" applyAlignment="1">
      <alignment horizontal="right" wrapText="1"/>
    </xf>
    <xf numFmtId="0" fontId="2" fillId="0" borderId="0" xfId="1" applyNumberFormat="1" applyFont="1" applyFill="1" applyBorder="1" applyAlignment="1">
      <alignment horizontal="right" wrapText="1"/>
    </xf>
    <xf numFmtId="0" fontId="2" fillId="0" borderId="0" xfId="1" applyNumberFormat="1" applyFont="1" applyFill="1" applyBorder="1" applyAlignment="1">
      <alignment horizontal="center" wrapText="1"/>
    </xf>
    <xf numFmtId="0" fontId="0" fillId="0" borderId="0" xfId="0" applyFill="1" applyBorder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left" indent="1"/>
    </xf>
    <xf numFmtId="15" fontId="0" fillId="0" borderId="0" xfId="0" applyNumberFormat="1" applyAlignment="1">
      <alignment horizontal="left" indent="2"/>
    </xf>
    <xf numFmtId="0" fontId="4" fillId="0" borderId="0" xfId="0" applyFont="1" applyFill="1" applyBorder="1"/>
    <xf numFmtId="0" fontId="3" fillId="0" borderId="0" xfId="0" applyFont="1" applyFill="1" applyBorder="1"/>
    <xf numFmtId="14" fontId="0" fillId="0" borderId="0" xfId="0" applyNumberFormat="1" applyFill="1" applyBorder="1"/>
    <xf numFmtId="14" fontId="3" fillId="0" borderId="0" xfId="0" applyNumberFormat="1" applyFont="1" applyFill="1" applyBorder="1"/>
    <xf numFmtId="14" fontId="3" fillId="3" borderId="0" xfId="0" applyNumberFormat="1" applyFont="1" applyFill="1" applyBorder="1"/>
    <xf numFmtId="0" fontId="0" fillId="3" borderId="0" xfId="0" applyFill="1" applyBorder="1"/>
    <xf numFmtId="0" fontId="6" fillId="0" borderId="0" xfId="0" applyFont="1" applyFill="1" applyBorder="1" applyAlignment="1">
      <alignment horizontal="center" vertical="center"/>
    </xf>
    <xf numFmtId="0" fontId="5" fillId="0" borderId="1" xfId="1" applyNumberFormat="1" applyFont="1" applyFill="1" applyBorder="1" applyAlignment="1">
      <alignment horizontal="center"/>
    </xf>
    <xf numFmtId="0" fontId="5" fillId="0" borderId="2" xfId="1" applyNumberFormat="1" applyFont="1" applyFill="1" applyBorder="1" applyAlignment="1">
      <alignment horizontal="center"/>
    </xf>
    <xf numFmtId="0" fontId="2" fillId="0" borderId="3" xfId="1" applyNumberFormat="1" applyFont="1" applyFill="1" applyBorder="1" applyAlignment="1">
      <alignment horizontal="center" wrapText="1"/>
    </xf>
    <xf numFmtId="0" fontId="2" fillId="0" borderId="4" xfId="1" applyNumberFormat="1" applyFont="1" applyFill="1" applyBorder="1" applyAlignment="1">
      <alignment horizontal="right" wrapText="1"/>
    </xf>
    <xf numFmtId="0" fontId="2" fillId="0" borderId="5" xfId="1" applyNumberFormat="1" applyFont="1" applyFill="1" applyBorder="1" applyAlignment="1">
      <alignment horizontal="center" wrapText="1"/>
    </xf>
    <xf numFmtId="0" fontId="2" fillId="0" borderId="6" xfId="1" applyNumberFormat="1" applyFont="1" applyFill="1" applyBorder="1" applyAlignment="1">
      <alignment horizontal="right" wrapText="1"/>
    </xf>
    <xf numFmtId="0" fontId="0" fillId="4" borderId="0" xfId="0" applyFill="1" applyBorder="1"/>
  </cellXfs>
  <cellStyles count="2">
    <cellStyle name="Normal" xfId="0" builtinId="0"/>
    <cellStyle name="Normal_Hoja1" xfId="1"/>
  </cellStyles>
  <dxfs count="11">
    <dxf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numFmt numFmtId="0" formatCode="General"/>
      <fill>
        <patternFill patternType="none">
          <fgColor theme="5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border outline="0">
        <top style="thin">
          <color theme="0"/>
        </top>
      </border>
    </dxf>
    <dxf>
      <border outline="0">
        <bottom style="thick">
          <color theme="0"/>
        </bottom>
      </border>
    </dxf>
    <dxf>
      <border outline="0">
        <left style="thin">
          <color theme="0"/>
        </left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righ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numFmt numFmtId="20" formatCode="dd\-mmm\-yy"/>
      <fill>
        <patternFill patternType="none">
          <fgColor indexed="64"/>
          <bgColor indexed="65"/>
        </patternFill>
      </fill>
      <alignment horizontal="right" vertical="bottom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atthieu ROUSSEAU" refreshedDate="45006.517781134258" createdVersion="6" refreshedVersion="6" minRefreshableVersion="3" recordCount="40">
  <cacheSource type="worksheet">
    <worksheetSource name="Tabla3"/>
  </cacheSource>
  <cacheFields count="4">
    <cacheField name="Date" numFmtId="15">
      <sharedItems containsSemiMixedTypes="0" containsNonDate="0" containsDate="1" containsString="0" minDate="2022-06-01T00:00:00" maxDate="2022-07-20T00:00:00" count="22">
        <d v="2022-06-01T00:00:00"/>
        <d v="2022-06-02T00:00:00"/>
        <d v="2022-06-03T00:00:00"/>
        <d v="2022-06-06T00:00:00"/>
        <d v="2022-06-07T00:00:00"/>
        <d v="2022-06-08T00:00:00"/>
        <d v="2022-06-09T00:00:00"/>
        <d v="2022-06-13T00:00:00"/>
        <d v="2022-06-17T00:00:00"/>
        <d v="2022-06-22T00:00:00"/>
        <d v="2022-06-23T00:00:00"/>
        <d v="2022-06-24T00:00:00"/>
        <d v="2022-06-28T00:00:00"/>
        <d v="2022-06-29T00:00:00"/>
        <d v="2022-06-30T00:00:00"/>
        <d v="2022-07-04T00:00:00"/>
        <d v="2022-07-08T00:00:00"/>
        <d v="2022-07-11T00:00:00"/>
        <d v="2022-07-15T00:00:00"/>
        <d v="2022-07-19T00:00:00"/>
        <d v="2022-06-20T00:00:00"/>
        <d v="2022-06-21T00:00:00"/>
      </sharedItems>
      <fieldGroup par="3" base="0">
        <rangePr groupBy="days" startDate="2022-06-01T00:00:00" endDate="2022-07-20T00:00:00"/>
        <groupItems count="368">
          <s v="&lt;01/06/2022"/>
          <s v="01-ene"/>
          <s v="02-ene"/>
          <s v="03-ene"/>
          <s v="04-ene"/>
          <s v="05-ene"/>
          <s v="06-ene"/>
          <s v="07-ene"/>
          <s v="08-ene"/>
          <s v="09-ene"/>
          <s v="10-ene"/>
          <s v="11-ene"/>
          <s v="12-ene"/>
          <s v="13-ene"/>
          <s v="14-ene"/>
          <s v="15-ene"/>
          <s v="16-ene"/>
          <s v="17-ene"/>
          <s v="18-ene"/>
          <s v="19-ene"/>
          <s v="20-ene"/>
          <s v="21-ene"/>
          <s v="22-ene"/>
          <s v="23-ene"/>
          <s v="24-ene"/>
          <s v="25-ene"/>
          <s v="26-ene"/>
          <s v="27-ene"/>
          <s v="28-ene"/>
          <s v="29-ene"/>
          <s v="30-ene"/>
          <s v="31-ene"/>
          <s v="01-feb"/>
          <s v="02-feb"/>
          <s v="03-feb"/>
          <s v="04-feb"/>
          <s v="05-feb"/>
          <s v="06-feb"/>
          <s v="07-feb"/>
          <s v="08-feb"/>
          <s v="09-feb"/>
          <s v="10-feb"/>
          <s v="11-feb"/>
          <s v="12-feb"/>
          <s v="13-feb"/>
          <s v="14-feb"/>
          <s v="15-feb"/>
          <s v="16-feb"/>
          <s v="17-feb"/>
          <s v="18-feb"/>
          <s v="19-feb"/>
          <s v="20-feb"/>
          <s v="21-feb"/>
          <s v="22-feb"/>
          <s v="23-feb"/>
          <s v="24-feb"/>
          <s v="25-feb"/>
          <s v="26-feb"/>
          <s v="27-feb"/>
          <s v="28-feb"/>
          <s v="29-feb"/>
          <s v="01-mar"/>
          <s v="02-mar"/>
          <s v="03-mar"/>
          <s v="04-mar"/>
          <s v="05-mar"/>
          <s v="06-mar"/>
          <s v="07-mar"/>
          <s v="08-mar"/>
          <s v="09-mar"/>
          <s v="10-mar"/>
          <s v="11-mar"/>
          <s v="12-mar"/>
          <s v="13-mar"/>
          <s v="14-mar"/>
          <s v="15-mar"/>
          <s v="16-mar"/>
          <s v="17-mar"/>
          <s v="18-mar"/>
          <s v="19-mar"/>
          <s v="20-mar"/>
          <s v="21-mar"/>
          <s v="22-mar"/>
          <s v="23-mar"/>
          <s v="24-mar"/>
          <s v="25-mar"/>
          <s v="26-mar"/>
          <s v="27-mar"/>
          <s v="28-mar"/>
          <s v="29-mar"/>
          <s v="30-mar"/>
          <s v="31-mar"/>
          <s v="01-abr"/>
          <s v="02-abr"/>
          <s v="03-abr"/>
          <s v="04-abr"/>
          <s v="05-abr"/>
          <s v="06-abr"/>
          <s v="07-abr"/>
          <s v="08-abr"/>
          <s v="09-abr"/>
          <s v="10-abr"/>
          <s v="11-abr"/>
          <s v="12-abr"/>
          <s v="13-abr"/>
          <s v="14-abr"/>
          <s v="15-abr"/>
          <s v="16-abr"/>
          <s v="17-abr"/>
          <s v="18-abr"/>
          <s v="19-abr"/>
          <s v="20-abr"/>
          <s v="21-abr"/>
          <s v="22-abr"/>
          <s v="23-abr"/>
          <s v="24-abr"/>
          <s v="25-abr"/>
          <s v="26-abr"/>
          <s v="27-abr"/>
          <s v="28-abr"/>
          <s v="29-abr"/>
          <s v="30-abr"/>
          <s v="01-may"/>
          <s v="02-may"/>
          <s v="03-may"/>
          <s v="04-may"/>
          <s v="05-may"/>
          <s v="06-may"/>
          <s v="07-may"/>
          <s v="08-may"/>
          <s v="09-may"/>
          <s v="10-may"/>
          <s v="11-may"/>
          <s v="12-may"/>
          <s v="13-may"/>
          <s v="14-may"/>
          <s v="15-may"/>
          <s v="16-may"/>
          <s v="17-may"/>
          <s v="18-may"/>
          <s v="19-may"/>
          <s v="20-may"/>
          <s v="21-may"/>
          <s v="22-may"/>
          <s v="23-may"/>
          <s v="24-may"/>
          <s v="25-may"/>
          <s v="26-may"/>
          <s v="27-may"/>
          <s v="28-may"/>
          <s v="29-may"/>
          <s v="30-may"/>
          <s v="31-may"/>
          <s v="01-jun"/>
          <s v="02-jun"/>
          <s v="03-jun"/>
          <s v="04-jun"/>
          <s v="05-jun"/>
          <s v="06-jun"/>
          <s v="07-jun"/>
          <s v="08-jun"/>
          <s v="09-jun"/>
          <s v="10-jun"/>
          <s v="11-jun"/>
          <s v="12-jun"/>
          <s v="13-jun"/>
          <s v="14-jun"/>
          <s v="15-jun"/>
          <s v="16-jun"/>
          <s v="17-jun"/>
          <s v="18-jun"/>
          <s v="19-jun"/>
          <s v="20-jun"/>
          <s v="21-jun"/>
          <s v="22-jun"/>
          <s v="23-jun"/>
          <s v="24-jun"/>
          <s v="25-jun"/>
          <s v="26-jun"/>
          <s v="27-jun"/>
          <s v="28-jun"/>
          <s v="29-jun"/>
          <s v="30-jun"/>
          <s v="01-jul"/>
          <s v="02-jul"/>
          <s v="03-jul"/>
          <s v="04-jul"/>
          <s v="05-jul"/>
          <s v="06-jul"/>
          <s v="07-jul"/>
          <s v="08-jul"/>
          <s v="09-jul"/>
          <s v="10-jul"/>
          <s v="11-jul"/>
          <s v="12-jul"/>
          <s v="13-jul"/>
          <s v="14-jul"/>
          <s v="15-jul"/>
          <s v="16-jul"/>
          <s v="17-jul"/>
          <s v="18-jul"/>
          <s v="19-jul"/>
          <s v="20-jul"/>
          <s v="21-jul"/>
          <s v="22-jul"/>
          <s v="23-jul"/>
          <s v="24-jul"/>
          <s v="25-jul"/>
          <s v="26-jul"/>
          <s v="27-jul"/>
          <s v="28-jul"/>
          <s v="29-jul"/>
          <s v="30-jul"/>
          <s v="31-jul"/>
          <s v="01-ago"/>
          <s v="02-ago"/>
          <s v="03-ago"/>
          <s v="04-ago"/>
          <s v="05-ago"/>
          <s v="06-ago"/>
          <s v="07-ago"/>
          <s v="08-ago"/>
          <s v="09-ago"/>
          <s v="10-ago"/>
          <s v="11-ago"/>
          <s v="12-ago"/>
          <s v="13-ago"/>
          <s v="14-ago"/>
          <s v="15-ago"/>
          <s v="16-ago"/>
          <s v="17-ago"/>
          <s v="18-ago"/>
          <s v="19-ago"/>
          <s v="20-ago"/>
          <s v="21-ago"/>
          <s v="22-ago"/>
          <s v="23-ago"/>
          <s v="24-ago"/>
          <s v="25-ago"/>
          <s v="26-ago"/>
          <s v="27-ago"/>
          <s v="28-ago"/>
          <s v="29-ago"/>
          <s v="30-ago"/>
          <s v="31-ago"/>
          <s v="01-sep"/>
          <s v="02-sep"/>
          <s v="03-sep"/>
          <s v="04-sep"/>
          <s v="05-sep"/>
          <s v="06-sep"/>
          <s v="07-sep"/>
          <s v="08-sep"/>
          <s v="09-sep"/>
          <s v="10-sep"/>
          <s v="11-sep"/>
          <s v="12-sep"/>
          <s v="13-sep"/>
          <s v="14-sep"/>
          <s v="15-sep"/>
          <s v="16-sep"/>
          <s v="17-sep"/>
          <s v="18-sep"/>
          <s v="19-sep"/>
          <s v="20-sep"/>
          <s v="21-sep"/>
          <s v="22-sep"/>
          <s v="23-sep"/>
          <s v="24-sep"/>
          <s v="25-sep"/>
          <s v="26-sep"/>
          <s v="27-sep"/>
          <s v="28-sep"/>
          <s v="29-sep"/>
          <s v="30-sep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ic"/>
          <s v="02-dic"/>
          <s v="03-dic"/>
          <s v="04-dic"/>
          <s v="05-dic"/>
          <s v="06-dic"/>
          <s v="07-dic"/>
          <s v="08-dic"/>
          <s v="09-dic"/>
          <s v="10-dic"/>
          <s v="11-dic"/>
          <s v="12-dic"/>
          <s v="13-dic"/>
          <s v="14-dic"/>
          <s v="15-dic"/>
          <s v="16-dic"/>
          <s v="17-dic"/>
          <s v="18-dic"/>
          <s v="19-dic"/>
          <s v="20-dic"/>
          <s v="21-dic"/>
          <s v="22-dic"/>
          <s v="23-dic"/>
          <s v="24-dic"/>
          <s v="25-dic"/>
          <s v="26-dic"/>
          <s v="27-dic"/>
          <s v="28-dic"/>
          <s v="29-dic"/>
          <s v="30-dic"/>
          <s v="31-dic"/>
          <s v="&gt;20/07/2022"/>
        </groupItems>
      </fieldGroup>
    </cacheField>
    <cacheField name="OP" numFmtId="0">
      <sharedItems containsMixedTypes="1" containsNumber="1" containsInteger="1" minValue="33445" maxValue="33445" count="3">
        <s v="33445"/>
        <s v="33450"/>
        <n v="33445" u="1"/>
      </sharedItems>
    </cacheField>
    <cacheField name="Time" numFmtId="0">
      <sharedItems containsSemiMixedTypes="0" containsString="0" containsNumber="1" minValue="0.25" maxValue="8"/>
    </cacheField>
    <cacheField name="Meses" numFmtId="0" databaseField="0">
      <fieldGroup base="0">
        <rangePr groupBy="months" startDate="2022-06-01T00:00:00" endDate="2022-07-20T00:00:00"/>
        <groupItems count="14">
          <s v="&lt;01/06/2022"/>
          <s v="ene"/>
          <s v="feb"/>
          <s v="mar"/>
          <s v="abr"/>
          <s v="may"/>
          <s v="jun"/>
          <s v="jul"/>
          <s v="ago"/>
          <s v="sep"/>
          <s v="oct"/>
          <s v="nov"/>
          <s v="dic"/>
          <s v="&gt;20/07/2022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0">
  <r>
    <x v="0"/>
    <x v="0"/>
    <n v="1"/>
  </r>
  <r>
    <x v="1"/>
    <x v="0"/>
    <n v="0.5"/>
  </r>
  <r>
    <x v="1"/>
    <x v="0"/>
    <n v="1"/>
  </r>
  <r>
    <x v="1"/>
    <x v="0"/>
    <n v="2"/>
  </r>
  <r>
    <x v="1"/>
    <x v="0"/>
    <n v="1"/>
  </r>
  <r>
    <x v="2"/>
    <x v="0"/>
    <n v="1"/>
  </r>
  <r>
    <x v="2"/>
    <x v="0"/>
    <n v="0.75"/>
  </r>
  <r>
    <x v="2"/>
    <x v="0"/>
    <n v="1"/>
  </r>
  <r>
    <x v="3"/>
    <x v="0"/>
    <n v="2"/>
  </r>
  <r>
    <x v="3"/>
    <x v="0"/>
    <n v="2"/>
  </r>
  <r>
    <x v="3"/>
    <x v="0"/>
    <n v="3"/>
  </r>
  <r>
    <x v="4"/>
    <x v="0"/>
    <n v="7.5"/>
  </r>
  <r>
    <x v="5"/>
    <x v="0"/>
    <n v="8"/>
  </r>
  <r>
    <x v="6"/>
    <x v="0"/>
    <n v="4"/>
  </r>
  <r>
    <x v="7"/>
    <x v="0"/>
    <n v="3"/>
  </r>
  <r>
    <x v="8"/>
    <x v="0"/>
    <n v="1"/>
  </r>
  <r>
    <x v="9"/>
    <x v="0"/>
    <n v="2"/>
  </r>
  <r>
    <x v="10"/>
    <x v="0"/>
    <n v="1"/>
  </r>
  <r>
    <x v="10"/>
    <x v="0"/>
    <n v="0.5"/>
  </r>
  <r>
    <x v="11"/>
    <x v="0"/>
    <n v="6"/>
  </r>
  <r>
    <x v="12"/>
    <x v="0"/>
    <n v="0.5"/>
  </r>
  <r>
    <x v="13"/>
    <x v="0"/>
    <n v="3"/>
  </r>
  <r>
    <x v="14"/>
    <x v="0"/>
    <n v="0.25"/>
  </r>
  <r>
    <x v="15"/>
    <x v="0"/>
    <n v="1"/>
  </r>
  <r>
    <x v="16"/>
    <x v="0"/>
    <n v="4"/>
  </r>
  <r>
    <x v="17"/>
    <x v="0"/>
    <n v="0.5"/>
  </r>
  <r>
    <x v="17"/>
    <x v="0"/>
    <n v="2.5"/>
  </r>
  <r>
    <x v="18"/>
    <x v="0"/>
    <n v="1"/>
  </r>
  <r>
    <x v="19"/>
    <x v="0"/>
    <n v="0.25"/>
  </r>
  <r>
    <x v="14"/>
    <x v="0"/>
    <n v="1"/>
  </r>
  <r>
    <x v="1"/>
    <x v="1"/>
    <n v="2"/>
  </r>
  <r>
    <x v="1"/>
    <x v="1"/>
    <n v="0.5"/>
  </r>
  <r>
    <x v="7"/>
    <x v="1"/>
    <n v="2.5"/>
  </r>
  <r>
    <x v="8"/>
    <x v="1"/>
    <n v="2"/>
  </r>
  <r>
    <x v="20"/>
    <x v="1"/>
    <n v="3"/>
  </r>
  <r>
    <x v="21"/>
    <x v="1"/>
    <n v="1"/>
  </r>
  <r>
    <x v="9"/>
    <x v="1"/>
    <n v="3"/>
  </r>
  <r>
    <x v="9"/>
    <x v="1"/>
    <n v="1"/>
  </r>
  <r>
    <x v="9"/>
    <x v="1"/>
    <n v="1"/>
  </r>
  <r>
    <x v="12"/>
    <x v="1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aDinámica2" cacheId="64" applyNumberFormats="0" applyBorderFormats="0" applyFontFormats="0" applyPatternFormats="0" applyAlignmentFormats="0" applyWidthHeightFormats="1" dataCaption="Valores" updatedVersion="6" minRefreshableVersion="3" useAutoFormatting="1" itemPrintTitles="1" createdVersion="6" indent="0" outline="1" outlineData="1" multipleFieldFilters="0">
  <location ref="K3:L36" firstHeaderRow="1" firstDataRow="1" firstDataCol="1"/>
  <pivotFields count="4">
    <pivotField axis="axisRow" numFmtId="15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axis="axisRow" showAll="0">
      <items count="4">
        <item x="0"/>
        <item x="1"/>
        <item m="1" x="2"/>
        <item t="default"/>
      </items>
    </pivotField>
    <pivotField dataField="1" showAll="0"/>
    <pivotField axis="axisRow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</pivotFields>
  <rowFields count="3">
    <field x="1"/>
    <field x="3"/>
    <field x="0"/>
  </rowFields>
  <rowItems count="33">
    <i>
      <x/>
    </i>
    <i r="1">
      <x v="6"/>
    </i>
    <i r="2">
      <x v="153"/>
    </i>
    <i r="2">
      <x v="154"/>
    </i>
    <i r="2">
      <x v="155"/>
    </i>
    <i r="2">
      <x v="158"/>
    </i>
    <i r="2">
      <x v="159"/>
    </i>
    <i r="2">
      <x v="160"/>
    </i>
    <i r="2">
      <x v="161"/>
    </i>
    <i r="2">
      <x v="165"/>
    </i>
    <i r="2">
      <x v="169"/>
    </i>
    <i r="2">
      <x v="174"/>
    </i>
    <i r="2">
      <x v="175"/>
    </i>
    <i r="2">
      <x v="176"/>
    </i>
    <i r="2">
      <x v="180"/>
    </i>
    <i r="2">
      <x v="181"/>
    </i>
    <i r="2">
      <x v="182"/>
    </i>
    <i r="1">
      <x v="7"/>
    </i>
    <i r="2">
      <x v="186"/>
    </i>
    <i r="2">
      <x v="190"/>
    </i>
    <i r="2">
      <x v="193"/>
    </i>
    <i r="2">
      <x v="197"/>
    </i>
    <i r="2">
      <x v="201"/>
    </i>
    <i>
      <x v="1"/>
    </i>
    <i r="1">
      <x v="6"/>
    </i>
    <i r="2">
      <x v="154"/>
    </i>
    <i r="2">
      <x v="165"/>
    </i>
    <i r="2">
      <x v="169"/>
    </i>
    <i r="2">
      <x v="172"/>
    </i>
    <i r="2">
      <x v="173"/>
    </i>
    <i r="2">
      <x v="174"/>
    </i>
    <i r="2">
      <x v="180"/>
    </i>
    <i t="grand">
      <x/>
    </i>
  </rowItems>
  <colItems count="1">
    <i/>
  </colItems>
  <dataFields count="1">
    <dataField name="Total Time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aDinámica1" cacheId="64" applyNumberFormats="0" applyBorderFormats="0" applyFontFormats="0" applyPatternFormats="0" applyAlignmentFormats="0" applyWidthHeightFormats="1" dataCaption="Valores" updatedVersion="6" minRefreshableVersion="3" useAutoFormatting="1" itemPrintTitles="1" createdVersion="6" indent="0" outline="1" outlineData="1" multipleFieldFilters="0">
  <location ref="H3:I6" firstHeaderRow="1" firstDataRow="1" firstDataCol="1"/>
  <pivotFields count="4">
    <pivotField numFmtId="15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axis="axisRow" showAll="0">
      <items count="4">
        <item x="0"/>
        <item x="1"/>
        <item m="1" x="2"/>
        <item t="default"/>
      </items>
    </pivotField>
    <pivotField dataField="1" showAll="0"/>
    <pivotField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</pivotFields>
  <rowFields count="1">
    <field x="1"/>
  </rowFields>
  <rowItems count="3">
    <i>
      <x/>
    </i>
    <i>
      <x v="1"/>
    </i>
    <i t="grand">
      <x/>
    </i>
  </rowItems>
  <colItems count="1">
    <i/>
  </colItems>
  <dataFields count="1">
    <dataField name="Total Time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3" name="Tabla3" displayName="Tabla3" ref="D3:F43" totalsRowShown="0" headerRowDxfId="10" headerRowCellStyle="Normal_Hoja1">
  <autoFilter ref="D3:F43"/>
  <sortState ref="D4:F43">
    <sortCondition ref="D3:D43"/>
  </sortState>
  <tableColumns count="3">
    <tableColumn id="1" name="Date" dataDxfId="9" dataCellStyle="Normal_Hoja1"/>
    <tableColumn id="2" name="OP" dataDxfId="8" dataCellStyle="Normal_Hoja1"/>
    <tableColumn id="3" name="Time" dataDxfId="7" dataCellStyle="Normal_Hoja1"/>
  </tableColumns>
  <tableStyleInfo name="TableStyleMedium10" showFirstColumn="0" showLastColumn="0" showRowStripes="1" showColumnStripes="0"/>
</table>
</file>

<file path=xl/tables/table2.xml><?xml version="1.0" encoding="utf-8"?>
<table xmlns="http://schemas.openxmlformats.org/spreadsheetml/2006/main" id="1" name="Tabla1" displayName="Tabla1" ref="A3:B5" totalsRowShown="0" headerRowDxfId="1" dataDxfId="0" headerRowBorderDxfId="5" tableBorderDxfId="6" totalsRowBorderDxfId="4" headerRowCellStyle="Normal_Hoja1">
  <autoFilter ref="A3:B5"/>
  <tableColumns count="2">
    <tableColumn id="1" name="OP" dataDxfId="3"/>
    <tableColumn id="2" name="État" dataDxfId="2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5" Type="http://schemas.openxmlformats.org/officeDocument/2006/relationships/table" Target="../tables/table2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5"/>
  <sheetViews>
    <sheetView tabSelected="1" workbookViewId="0">
      <selection activeCell="H17" sqref="H17"/>
    </sheetView>
  </sheetViews>
  <sheetFormatPr baseColWidth="10" defaultRowHeight="15" x14ac:dyDescent="0.25"/>
  <cols>
    <col min="1" max="4" width="11.42578125" style="3"/>
    <col min="5" max="5" width="11.42578125" style="7"/>
    <col min="6" max="6" width="11.28515625" style="3" customWidth="1"/>
    <col min="7" max="7" width="11.42578125" style="3"/>
    <col min="8" max="8" width="17.5703125" style="3" bestFit="1" customWidth="1"/>
    <col min="9" max="9" width="10.28515625" style="3" customWidth="1"/>
    <col min="10" max="10" width="11.42578125" style="3"/>
    <col min="11" max="11" width="17.5703125" style="3" bestFit="1" customWidth="1"/>
    <col min="12" max="12" width="10.28515625" style="3" customWidth="1"/>
    <col min="13" max="13" width="11.42578125" style="3"/>
    <col min="14" max="14" width="11.42578125" style="13"/>
    <col min="15" max="16384" width="11.42578125" style="3"/>
  </cols>
  <sheetData>
    <row r="1" spans="1:21" ht="15" customHeight="1" x14ac:dyDescent="0.25">
      <c r="A1" s="19" t="s">
        <v>40</v>
      </c>
      <c r="B1" s="19"/>
      <c r="D1" s="19" t="s">
        <v>33</v>
      </c>
      <c r="E1" s="19"/>
      <c r="F1" s="19"/>
      <c r="H1" s="19" t="s">
        <v>34</v>
      </c>
      <c r="I1" s="19"/>
      <c r="K1" s="19" t="s">
        <v>35</v>
      </c>
      <c r="L1" s="19"/>
      <c r="M1" s="19"/>
      <c r="O1" s="19" t="s">
        <v>36</v>
      </c>
      <c r="P1" s="19"/>
      <c r="Q1" s="19"/>
      <c r="R1" s="18" t="s">
        <v>37</v>
      </c>
    </row>
    <row r="2" spans="1:21" ht="15" customHeight="1" x14ac:dyDescent="0.25">
      <c r="A2" s="19"/>
      <c r="B2" s="19"/>
      <c r="D2" s="19"/>
      <c r="E2" s="19"/>
      <c r="F2" s="19"/>
      <c r="H2" s="19"/>
      <c r="I2" s="19"/>
      <c r="K2" s="19"/>
      <c r="L2" s="19"/>
      <c r="M2" s="19"/>
      <c r="O2" s="19"/>
      <c r="P2" s="19"/>
      <c r="Q2" s="19"/>
    </row>
    <row r="3" spans="1:21" ht="15.75" thickBot="1" x14ac:dyDescent="0.3">
      <c r="A3" s="20" t="s">
        <v>0</v>
      </c>
      <c r="B3" s="21" t="s">
        <v>41</v>
      </c>
      <c r="D3" s="2" t="s">
        <v>2</v>
      </c>
      <c r="E3" s="2" t="s">
        <v>0</v>
      </c>
      <c r="F3" s="2" t="s">
        <v>1</v>
      </c>
      <c r="H3" s="8" t="s">
        <v>6</v>
      </c>
      <c r="I3" t="s">
        <v>5</v>
      </c>
      <c r="K3" s="8" t="s">
        <v>6</v>
      </c>
      <c r="L3" t="s">
        <v>5</v>
      </c>
      <c r="M3" s="14" t="s">
        <v>32</v>
      </c>
      <c r="O3" s="14" t="s">
        <v>38</v>
      </c>
      <c r="S3" s="14" t="s">
        <v>39</v>
      </c>
    </row>
    <row r="4" spans="1:21" ht="15.75" thickTop="1" x14ac:dyDescent="0.25">
      <c r="A4" s="22" t="s">
        <v>3</v>
      </c>
      <c r="B4" s="23" t="s">
        <v>42</v>
      </c>
      <c r="D4" s="4">
        <v>44713</v>
      </c>
      <c r="E4" s="6" t="s">
        <v>3</v>
      </c>
      <c r="F4" s="5">
        <v>1</v>
      </c>
      <c r="H4" s="9" t="s">
        <v>3</v>
      </c>
      <c r="I4" s="10">
        <v>62.25</v>
      </c>
      <c r="K4" s="9" t="s">
        <v>3</v>
      </c>
      <c r="L4" s="10">
        <v>62.25</v>
      </c>
      <c r="P4" s="14">
        <v>33445</v>
      </c>
      <c r="Q4" s="14">
        <v>33450</v>
      </c>
      <c r="T4" s="14">
        <v>33445</v>
      </c>
      <c r="U4" s="14">
        <v>33450</v>
      </c>
    </row>
    <row r="5" spans="1:21" x14ac:dyDescent="0.25">
      <c r="A5" s="24">
        <v>33450</v>
      </c>
      <c r="B5" s="25" t="s">
        <v>43</v>
      </c>
      <c r="D5" s="4">
        <v>44714</v>
      </c>
      <c r="E5" s="6" t="s">
        <v>3</v>
      </c>
      <c r="F5" s="5">
        <v>0.5</v>
      </c>
      <c r="H5" s="9" t="s">
        <v>4</v>
      </c>
      <c r="I5" s="10">
        <v>17</v>
      </c>
      <c r="K5" s="11" t="s">
        <v>8</v>
      </c>
      <c r="L5" s="10"/>
      <c r="O5" s="16">
        <v>44713</v>
      </c>
      <c r="P5" s="3">
        <v>1</v>
      </c>
      <c r="Q5" s="3">
        <v>0</v>
      </c>
      <c r="S5" s="16">
        <v>44713</v>
      </c>
      <c r="T5" s="3">
        <f>8-P5</f>
        <v>7</v>
      </c>
      <c r="U5" s="3">
        <f>8-Q5</f>
        <v>8</v>
      </c>
    </row>
    <row r="6" spans="1:21" x14ac:dyDescent="0.25">
      <c r="D6" s="4">
        <v>44714</v>
      </c>
      <c r="E6" s="6" t="s">
        <v>3</v>
      </c>
      <c r="F6" s="5">
        <v>1</v>
      </c>
      <c r="H6" s="9" t="s">
        <v>7</v>
      </c>
      <c r="I6" s="10">
        <v>79.25</v>
      </c>
      <c r="K6" s="12" t="s">
        <v>9</v>
      </c>
      <c r="L6" s="10">
        <v>1</v>
      </c>
      <c r="M6" s="1">
        <f>8-N6</f>
        <v>7</v>
      </c>
      <c r="N6" s="13">
        <v>1</v>
      </c>
      <c r="O6" s="16">
        <v>44714</v>
      </c>
      <c r="P6" s="3">
        <v>4.5</v>
      </c>
      <c r="Q6" s="3">
        <v>2.5</v>
      </c>
      <c r="S6" s="16">
        <v>44714</v>
      </c>
      <c r="T6" s="3">
        <f t="shared" ref="T6:T53" si="0">8-P6</f>
        <v>3.5</v>
      </c>
      <c r="U6" s="3">
        <f t="shared" ref="U6:U53" si="1">8-Q6</f>
        <v>5.5</v>
      </c>
    </row>
    <row r="7" spans="1:21" x14ac:dyDescent="0.25">
      <c r="D7" s="4">
        <v>44714</v>
      </c>
      <c r="E7" s="6" t="s">
        <v>3</v>
      </c>
      <c r="F7" s="5">
        <v>2</v>
      </c>
      <c r="K7" s="12" t="s">
        <v>10</v>
      </c>
      <c r="L7" s="10">
        <v>4.5</v>
      </c>
      <c r="M7" s="1">
        <f t="shared" ref="M7:M35" si="2">8-N7</f>
        <v>3.5</v>
      </c>
      <c r="N7" s="13">
        <v>4.5</v>
      </c>
      <c r="O7" s="16">
        <v>44715</v>
      </c>
      <c r="P7" s="3">
        <v>2.75</v>
      </c>
      <c r="Q7" s="3">
        <v>0</v>
      </c>
      <c r="S7" s="16">
        <v>44715</v>
      </c>
      <c r="T7" s="3">
        <f t="shared" si="0"/>
        <v>5.25</v>
      </c>
      <c r="U7" s="3">
        <f t="shared" si="1"/>
        <v>8</v>
      </c>
    </row>
    <row r="8" spans="1:21" x14ac:dyDescent="0.25">
      <c r="D8" s="4">
        <v>44714</v>
      </c>
      <c r="E8" s="6" t="s">
        <v>3</v>
      </c>
      <c r="F8" s="5">
        <v>1</v>
      </c>
      <c r="K8" s="12" t="s">
        <v>11</v>
      </c>
      <c r="L8" s="10">
        <v>2.75</v>
      </c>
      <c r="M8" s="1">
        <f t="shared" si="2"/>
        <v>5.25</v>
      </c>
      <c r="N8" s="13">
        <v>2.75</v>
      </c>
      <c r="O8" s="17">
        <v>44716</v>
      </c>
      <c r="P8" s="3">
        <v>0</v>
      </c>
      <c r="Q8" s="3">
        <v>0</v>
      </c>
      <c r="S8" s="17">
        <v>44716</v>
      </c>
      <c r="T8" s="3">
        <f t="shared" si="0"/>
        <v>8</v>
      </c>
      <c r="U8" s="3">
        <f t="shared" si="1"/>
        <v>8</v>
      </c>
    </row>
    <row r="9" spans="1:21" x14ac:dyDescent="0.25">
      <c r="D9" s="4">
        <v>44714</v>
      </c>
      <c r="E9" s="6" t="s">
        <v>4</v>
      </c>
      <c r="F9" s="5">
        <v>2</v>
      </c>
      <c r="J9"/>
      <c r="K9" s="12" t="s">
        <v>12</v>
      </c>
      <c r="L9" s="10">
        <v>7</v>
      </c>
      <c r="M9" s="1">
        <f t="shared" si="2"/>
        <v>1</v>
      </c>
      <c r="N9" s="13">
        <v>7</v>
      </c>
      <c r="O9" s="17">
        <v>44717</v>
      </c>
      <c r="P9" s="3">
        <v>0</v>
      </c>
      <c r="Q9" s="3">
        <v>0</v>
      </c>
      <c r="S9" s="17">
        <v>44717</v>
      </c>
      <c r="T9" s="3">
        <f t="shared" si="0"/>
        <v>8</v>
      </c>
      <c r="U9" s="3">
        <f t="shared" si="1"/>
        <v>8</v>
      </c>
    </row>
    <row r="10" spans="1:21" x14ac:dyDescent="0.25">
      <c r="D10" s="4">
        <v>44714</v>
      </c>
      <c r="E10" s="6" t="s">
        <v>4</v>
      </c>
      <c r="F10" s="5">
        <v>0.5</v>
      </c>
      <c r="J10"/>
      <c r="K10" s="12" t="s">
        <v>13</v>
      </c>
      <c r="L10" s="10">
        <v>7.5</v>
      </c>
      <c r="M10" s="1">
        <f t="shared" si="2"/>
        <v>0.5</v>
      </c>
      <c r="N10" s="13">
        <v>7.5</v>
      </c>
      <c r="O10" s="16">
        <v>44718</v>
      </c>
      <c r="P10" s="3">
        <v>7</v>
      </c>
      <c r="Q10" s="3">
        <v>0</v>
      </c>
      <c r="S10" s="16">
        <v>44718</v>
      </c>
      <c r="T10" s="3">
        <f t="shared" si="0"/>
        <v>1</v>
      </c>
      <c r="U10" s="3">
        <f t="shared" si="1"/>
        <v>8</v>
      </c>
    </row>
    <row r="11" spans="1:21" x14ac:dyDescent="0.25">
      <c r="D11" s="4">
        <v>44715</v>
      </c>
      <c r="E11" s="6" t="s">
        <v>3</v>
      </c>
      <c r="F11" s="5">
        <v>1</v>
      </c>
      <c r="J11"/>
      <c r="K11" s="12" t="s">
        <v>14</v>
      </c>
      <c r="L11" s="10">
        <v>8</v>
      </c>
      <c r="M11" s="1">
        <f t="shared" si="2"/>
        <v>0</v>
      </c>
      <c r="N11" s="13">
        <v>8</v>
      </c>
      <c r="O11" s="16">
        <v>44719</v>
      </c>
      <c r="P11" s="3">
        <v>7.5</v>
      </c>
      <c r="Q11" s="3">
        <v>0</v>
      </c>
      <c r="S11" s="16">
        <v>44719</v>
      </c>
      <c r="T11" s="3">
        <f t="shared" si="0"/>
        <v>0.5</v>
      </c>
      <c r="U11" s="3">
        <f t="shared" si="1"/>
        <v>8</v>
      </c>
    </row>
    <row r="12" spans="1:21" x14ac:dyDescent="0.25">
      <c r="D12" s="4">
        <v>44715</v>
      </c>
      <c r="E12" s="6" t="s">
        <v>3</v>
      </c>
      <c r="F12" s="5">
        <v>0.75</v>
      </c>
      <c r="J12"/>
      <c r="K12" s="12" t="s">
        <v>15</v>
      </c>
      <c r="L12" s="10">
        <v>4</v>
      </c>
      <c r="M12" s="1">
        <f t="shared" si="2"/>
        <v>4</v>
      </c>
      <c r="N12" s="13">
        <v>4</v>
      </c>
      <c r="O12" s="16">
        <v>44720</v>
      </c>
      <c r="P12" s="3">
        <v>8</v>
      </c>
      <c r="Q12" s="3">
        <v>0</v>
      </c>
      <c r="S12" s="16">
        <v>44720</v>
      </c>
      <c r="T12" s="3">
        <f t="shared" si="0"/>
        <v>0</v>
      </c>
      <c r="U12" s="3">
        <f t="shared" si="1"/>
        <v>8</v>
      </c>
    </row>
    <row r="13" spans="1:21" x14ac:dyDescent="0.25">
      <c r="D13" s="4">
        <v>44715</v>
      </c>
      <c r="E13" s="6" t="s">
        <v>3</v>
      </c>
      <c r="F13" s="5">
        <v>1</v>
      </c>
      <c r="H13"/>
      <c r="I13"/>
      <c r="J13"/>
      <c r="K13" s="12" t="s">
        <v>16</v>
      </c>
      <c r="L13" s="10">
        <v>3</v>
      </c>
      <c r="M13" s="1">
        <f t="shared" si="2"/>
        <v>5</v>
      </c>
      <c r="N13" s="13">
        <v>3</v>
      </c>
      <c r="O13" s="16">
        <v>44721</v>
      </c>
      <c r="P13" s="3">
        <v>4</v>
      </c>
      <c r="Q13" s="3">
        <v>0</v>
      </c>
      <c r="S13" s="16">
        <v>44721</v>
      </c>
      <c r="T13" s="3">
        <f t="shared" si="0"/>
        <v>4</v>
      </c>
      <c r="U13" s="3">
        <f t="shared" si="1"/>
        <v>8</v>
      </c>
    </row>
    <row r="14" spans="1:21" x14ac:dyDescent="0.25">
      <c r="D14" s="4">
        <v>44718</v>
      </c>
      <c r="E14" s="6" t="s">
        <v>3</v>
      </c>
      <c r="F14" s="5">
        <v>2</v>
      </c>
      <c r="H14"/>
      <c r="I14"/>
      <c r="J14"/>
      <c r="K14" s="12" t="s">
        <v>17</v>
      </c>
      <c r="L14" s="10">
        <v>1</v>
      </c>
      <c r="M14" s="1">
        <f t="shared" si="2"/>
        <v>7</v>
      </c>
      <c r="N14" s="13">
        <v>1</v>
      </c>
      <c r="O14" s="16">
        <v>44722</v>
      </c>
      <c r="P14" s="3">
        <v>0</v>
      </c>
      <c r="Q14" s="3">
        <v>0</v>
      </c>
      <c r="S14" s="16">
        <v>44722</v>
      </c>
      <c r="T14" s="3">
        <f t="shared" si="0"/>
        <v>8</v>
      </c>
      <c r="U14" s="3">
        <f t="shared" si="1"/>
        <v>8</v>
      </c>
    </row>
    <row r="15" spans="1:21" x14ac:dyDescent="0.25">
      <c r="D15" s="4">
        <v>44718</v>
      </c>
      <c r="E15" s="6" t="s">
        <v>3</v>
      </c>
      <c r="F15" s="5">
        <v>2</v>
      </c>
      <c r="H15"/>
      <c r="I15"/>
      <c r="J15"/>
      <c r="K15" s="12" t="s">
        <v>20</v>
      </c>
      <c r="L15" s="10">
        <v>2</v>
      </c>
      <c r="M15" s="1">
        <f t="shared" si="2"/>
        <v>6</v>
      </c>
      <c r="N15" s="13">
        <v>2</v>
      </c>
      <c r="O15" s="17">
        <v>44723</v>
      </c>
      <c r="P15" s="3">
        <v>0</v>
      </c>
      <c r="Q15" s="3">
        <v>0</v>
      </c>
      <c r="S15" s="17">
        <v>44723</v>
      </c>
      <c r="T15" s="3">
        <f t="shared" si="0"/>
        <v>8</v>
      </c>
      <c r="U15" s="3">
        <f t="shared" si="1"/>
        <v>8</v>
      </c>
    </row>
    <row r="16" spans="1:21" x14ac:dyDescent="0.25">
      <c r="D16" s="4">
        <v>44718</v>
      </c>
      <c r="E16" s="6" t="s">
        <v>3</v>
      </c>
      <c r="F16" s="5">
        <v>3</v>
      </c>
      <c r="H16"/>
      <c r="I16"/>
      <c r="J16"/>
      <c r="K16" s="12" t="s">
        <v>21</v>
      </c>
      <c r="L16" s="10">
        <v>1.5</v>
      </c>
      <c r="M16" s="1">
        <f t="shared" si="2"/>
        <v>6.5</v>
      </c>
      <c r="N16" s="13">
        <v>1.5</v>
      </c>
      <c r="O16" s="17">
        <v>44724</v>
      </c>
      <c r="P16" s="3">
        <v>0</v>
      </c>
      <c r="Q16" s="3">
        <v>0</v>
      </c>
      <c r="S16" s="17">
        <v>44724</v>
      </c>
      <c r="T16" s="3">
        <f t="shared" si="0"/>
        <v>8</v>
      </c>
      <c r="U16" s="3">
        <f t="shared" si="1"/>
        <v>8</v>
      </c>
    </row>
    <row r="17" spans="4:21" x14ac:dyDescent="0.25">
      <c r="D17" s="4">
        <v>44719</v>
      </c>
      <c r="E17" s="6" t="s">
        <v>3</v>
      </c>
      <c r="F17" s="5">
        <v>7.5</v>
      </c>
      <c r="H17"/>
      <c r="I17"/>
      <c r="J17"/>
      <c r="K17" s="12" t="s">
        <v>22</v>
      </c>
      <c r="L17" s="10">
        <v>6</v>
      </c>
      <c r="M17" s="1">
        <f t="shared" si="2"/>
        <v>2</v>
      </c>
      <c r="N17" s="13">
        <v>6</v>
      </c>
      <c r="O17" s="16">
        <v>44725</v>
      </c>
      <c r="P17" s="3">
        <v>3</v>
      </c>
      <c r="Q17" s="3">
        <v>2.5</v>
      </c>
      <c r="S17" s="16">
        <v>44725</v>
      </c>
      <c r="T17" s="3">
        <f t="shared" si="0"/>
        <v>5</v>
      </c>
      <c r="U17" s="3">
        <f t="shared" si="1"/>
        <v>5.5</v>
      </c>
    </row>
    <row r="18" spans="4:21" x14ac:dyDescent="0.25">
      <c r="D18" s="4">
        <v>44720</v>
      </c>
      <c r="E18" s="6" t="s">
        <v>3</v>
      </c>
      <c r="F18" s="5">
        <v>8</v>
      </c>
      <c r="H18"/>
      <c r="I18"/>
      <c r="J18"/>
      <c r="K18" s="12" t="s">
        <v>23</v>
      </c>
      <c r="L18" s="10">
        <v>0.5</v>
      </c>
      <c r="M18" s="1">
        <f t="shared" si="2"/>
        <v>7.5</v>
      </c>
      <c r="N18" s="13">
        <v>0.5</v>
      </c>
      <c r="O18" s="16">
        <v>44726</v>
      </c>
      <c r="P18" s="3">
        <v>0</v>
      </c>
      <c r="Q18" s="3">
        <v>0</v>
      </c>
      <c r="S18" s="16">
        <v>44726</v>
      </c>
      <c r="T18" s="3">
        <f t="shared" si="0"/>
        <v>8</v>
      </c>
      <c r="U18" s="3">
        <f t="shared" si="1"/>
        <v>8</v>
      </c>
    </row>
    <row r="19" spans="4:21" x14ac:dyDescent="0.25">
      <c r="D19" s="4">
        <v>44721</v>
      </c>
      <c r="E19" s="6" t="s">
        <v>3</v>
      </c>
      <c r="F19" s="5">
        <v>4</v>
      </c>
      <c r="H19"/>
      <c r="I19"/>
      <c r="J19"/>
      <c r="K19" s="12" t="s">
        <v>24</v>
      </c>
      <c r="L19" s="10">
        <v>3</v>
      </c>
      <c r="M19" s="1">
        <f t="shared" si="2"/>
        <v>5</v>
      </c>
      <c r="N19" s="13">
        <v>3</v>
      </c>
      <c r="O19" s="16">
        <v>44727</v>
      </c>
      <c r="P19" s="3">
        <v>0</v>
      </c>
      <c r="Q19" s="3">
        <v>0</v>
      </c>
      <c r="S19" s="16">
        <v>44727</v>
      </c>
      <c r="T19" s="3">
        <f t="shared" si="0"/>
        <v>8</v>
      </c>
      <c r="U19" s="3">
        <f t="shared" si="1"/>
        <v>8</v>
      </c>
    </row>
    <row r="20" spans="4:21" x14ac:dyDescent="0.25">
      <c r="D20" s="4">
        <v>44725</v>
      </c>
      <c r="E20" s="6" t="s">
        <v>3</v>
      </c>
      <c r="F20" s="5">
        <v>3</v>
      </c>
      <c r="H20"/>
      <c r="I20"/>
      <c r="J20"/>
      <c r="K20" s="12" t="s">
        <v>25</v>
      </c>
      <c r="L20" s="10">
        <v>1.25</v>
      </c>
      <c r="M20" s="1">
        <f t="shared" si="2"/>
        <v>6.75</v>
      </c>
      <c r="N20" s="13">
        <v>1.25</v>
      </c>
      <c r="O20" s="16">
        <v>44728</v>
      </c>
      <c r="P20" s="3">
        <v>0</v>
      </c>
      <c r="Q20" s="3">
        <v>0</v>
      </c>
      <c r="S20" s="16">
        <v>44728</v>
      </c>
      <c r="T20" s="3">
        <f t="shared" si="0"/>
        <v>8</v>
      </c>
      <c r="U20" s="3">
        <f t="shared" si="1"/>
        <v>8</v>
      </c>
    </row>
    <row r="21" spans="4:21" x14ac:dyDescent="0.25">
      <c r="D21" s="4">
        <v>44725</v>
      </c>
      <c r="E21" s="6" t="s">
        <v>4</v>
      </c>
      <c r="F21" s="5">
        <v>2.5</v>
      </c>
      <c r="H21"/>
      <c r="I21"/>
      <c r="J21"/>
      <c r="K21" s="11" t="s">
        <v>26</v>
      </c>
      <c r="L21" s="10"/>
      <c r="O21" s="16">
        <v>44729</v>
      </c>
      <c r="P21" s="3">
        <v>1</v>
      </c>
      <c r="Q21" s="3">
        <v>2</v>
      </c>
      <c r="S21" s="16">
        <v>44729</v>
      </c>
      <c r="T21" s="3">
        <f t="shared" si="0"/>
        <v>7</v>
      </c>
      <c r="U21" s="3">
        <f t="shared" si="1"/>
        <v>6</v>
      </c>
    </row>
    <row r="22" spans="4:21" x14ac:dyDescent="0.25">
      <c r="D22" s="4">
        <v>44729</v>
      </c>
      <c r="E22" s="6" t="s">
        <v>3</v>
      </c>
      <c r="F22" s="5">
        <v>1</v>
      </c>
      <c r="H22"/>
      <c r="I22"/>
      <c r="J22"/>
      <c r="K22" s="12" t="s">
        <v>27</v>
      </c>
      <c r="L22" s="10">
        <v>1</v>
      </c>
      <c r="M22" s="1">
        <f t="shared" si="2"/>
        <v>7</v>
      </c>
      <c r="N22" s="13">
        <v>1</v>
      </c>
      <c r="O22" s="17">
        <v>44730</v>
      </c>
      <c r="P22" s="3">
        <v>0</v>
      </c>
      <c r="Q22" s="3">
        <v>0</v>
      </c>
      <c r="S22" s="17">
        <v>44730</v>
      </c>
      <c r="T22" s="3">
        <f t="shared" si="0"/>
        <v>8</v>
      </c>
      <c r="U22" s="3">
        <f t="shared" si="1"/>
        <v>8</v>
      </c>
    </row>
    <row r="23" spans="4:21" x14ac:dyDescent="0.25">
      <c r="D23" s="4">
        <v>44729</v>
      </c>
      <c r="E23" s="6" t="s">
        <v>4</v>
      </c>
      <c r="F23" s="5">
        <v>2</v>
      </c>
      <c r="H23"/>
      <c r="I23"/>
      <c r="J23"/>
      <c r="K23" s="12" t="s">
        <v>28</v>
      </c>
      <c r="L23" s="10">
        <v>4</v>
      </c>
      <c r="M23" s="1">
        <f t="shared" si="2"/>
        <v>4</v>
      </c>
      <c r="N23" s="13">
        <v>4</v>
      </c>
      <c r="O23" s="17">
        <v>44731</v>
      </c>
      <c r="P23" s="3">
        <v>0</v>
      </c>
      <c r="Q23" s="3">
        <v>0</v>
      </c>
      <c r="S23" s="17">
        <v>44731</v>
      </c>
      <c r="T23" s="3">
        <f t="shared" si="0"/>
        <v>8</v>
      </c>
      <c r="U23" s="3">
        <f t="shared" si="1"/>
        <v>8</v>
      </c>
    </row>
    <row r="24" spans="4:21" x14ac:dyDescent="0.25">
      <c r="D24" s="4">
        <v>44732</v>
      </c>
      <c r="E24" s="6" t="s">
        <v>4</v>
      </c>
      <c r="F24" s="5">
        <v>3</v>
      </c>
      <c r="H24"/>
      <c r="I24"/>
      <c r="J24"/>
      <c r="K24" s="12" t="s">
        <v>29</v>
      </c>
      <c r="L24" s="10">
        <v>3</v>
      </c>
      <c r="M24" s="1">
        <f t="shared" si="2"/>
        <v>5</v>
      </c>
      <c r="N24" s="13">
        <v>3</v>
      </c>
      <c r="O24" s="16">
        <v>44732</v>
      </c>
      <c r="P24" s="3">
        <v>0</v>
      </c>
      <c r="Q24" s="3">
        <v>3</v>
      </c>
      <c r="S24" s="16">
        <v>44732</v>
      </c>
      <c r="T24" s="3">
        <f t="shared" si="0"/>
        <v>8</v>
      </c>
      <c r="U24" s="3">
        <f t="shared" si="1"/>
        <v>5</v>
      </c>
    </row>
    <row r="25" spans="4:21" x14ac:dyDescent="0.25">
      <c r="D25" s="4">
        <v>44733</v>
      </c>
      <c r="E25" s="6" t="s">
        <v>4</v>
      </c>
      <c r="F25" s="5">
        <v>1</v>
      </c>
      <c r="H25"/>
      <c r="I25"/>
      <c r="J25"/>
      <c r="K25" s="12" t="s">
        <v>30</v>
      </c>
      <c r="L25" s="10">
        <v>1</v>
      </c>
      <c r="M25" s="1">
        <f t="shared" si="2"/>
        <v>7</v>
      </c>
      <c r="N25" s="13">
        <v>1</v>
      </c>
      <c r="O25" s="16">
        <v>44733</v>
      </c>
      <c r="P25" s="3">
        <v>0</v>
      </c>
      <c r="Q25" s="3">
        <v>1</v>
      </c>
      <c r="S25" s="16">
        <v>44733</v>
      </c>
      <c r="T25" s="3">
        <f t="shared" si="0"/>
        <v>8</v>
      </c>
      <c r="U25" s="3">
        <f t="shared" si="1"/>
        <v>7</v>
      </c>
    </row>
    <row r="26" spans="4:21" x14ac:dyDescent="0.25">
      <c r="D26" s="4">
        <v>44734</v>
      </c>
      <c r="E26" s="6" t="s">
        <v>3</v>
      </c>
      <c r="F26" s="5">
        <v>2</v>
      </c>
      <c r="H26"/>
      <c r="I26"/>
      <c r="J26"/>
      <c r="K26" s="12" t="s">
        <v>31</v>
      </c>
      <c r="L26" s="10">
        <v>0.25</v>
      </c>
      <c r="M26" s="1">
        <f t="shared" si="2"/>
        <v>7.75</v>
      </c>
      <c r="N26" s="13">
        <v>0.25</v>
      </c>
      <c r="O26" s="16">
        <v>44734</v>
      </c>
      <c r="P26" s="3">
        <v>2</v>
      </c>
      <c r="Q26" s="3">
        <v>5</v>
      </c>
      <c r="S26" s="16">
        <v>44734</v>
      </c>
      <c r="T26" s="3">
        <f t="shared" si="0"/>
        <v>6</v>
      </c>
      <c r="U26" s="3">
        <f t="shared" si="1"/>
        <v>3</v>
      </c>
    </row>
    <row r="27" spans="4:21" x14ac:dyDescent="0.25">
      <c r="D27" s="4">
        <v>44734</v>
      </c>
      <c r="E27" s="6" t="s">
        <v>4</v>
      </c>
      <c r="F27" s="5">
        <v>3</v>
      </c>
      <c r="K27" s="9" t="s">
        <v>4</v>
      </c>
      <c r="L27" s="10">
        <v>17</v>
      </c>
      <c r="N27" s="13">
        <v>17</v>
      </c>
      <c r="O27" s="16">
        <v>44735</v>
      </c>
      <c r="P27" s="3">
        <v>1.5</v>
      </c>
      <c r="Q27" s="3">
        <v>0</v>
      </c>
      <c r="S27" s="16">
        <v>44735</v>
      </c>
      <c r="T27" s="3">
        <f t="shared" si="0"/>
        <v>6.5</v>
      </c>
      <c r="U27" s="3">
        <f t="shared" si="1"/>
        <v>8</v>
      </c>
    </row>
    <row r="28" spans="4:21" x14ac:dyDescent="0.25">
      <c r="D28" s="4">
        <v>44734</v>
      </c>
      <c r="E28" s="6" t="s">
        <v>4</v>
      </c>
      <c r="F28" s="5">
        <v>1</v>
      </c>
      <c r="K28" s="11" t="s">
        <v>8</v>
      </c>
      <c r="L28" s="10"/>
      <c r="O28" s="16">
        <v>44736</v>
      </c>
      <c r="P28" s="3">
        <v>6</v>
      </c>
      <c r="Q28" s="3">
        <v>0</v>
      </c>
      <c r="S28" s="16">
        <v>44736</v>
      </c>
      <c r="T28" s="3">
        <f t="shared" si="0"/>
        <v>2</v>
      </c>
      <c r="U28" s="3">
        <f t="shared" si="1"/>
        <v>8</v>
      </c>
    </row>
    <row r="29" spans="4:21" x14ac:dyDescent="0.25">
      <c r="D29" s="4">
        <v>44734</v>
      </c>
      <c r="E29" s="6" t="s">
        <v>4</v>
      </c>
      <c r="F29" s="5">
        <v>1</v>
      </c>
      <c r="K29" s="12" t="s">
        <v>10</v>
      </c>
      <c r="L29" s="10">
        <v>2.5</v>
      </c>
      <c r="M29" s="1">
        <f t="shared" si="2"/>
        <v>5.5</v>
      </c>
      <c r="N29" s="13">
        <v>2.5</v>
      </c>
      <c r="O29" s="17">
        <v>44737</v>
      </c>
      <c r="P29" s="3">
        <v>0</v>
      </c>
      <c r="Q29" s="3">
        <v>0</v>
      </c>
      <c r="S29" s="17">
        <v>44737</v>
      </c>
      <c r="T29" s="3">
        <f t="shared" si="0"/>
        <v>8</v>
      </c>
      <c r="U29" s="3">
        <f t="shared" si="1"/>
        <v>8</v>
      </c>
    </row>
    <row r="30" spans="4:21" x14ac:dyDescent="0.25">
      <c r="D30" s="4">
        <v>44735</v>
      </c>
      <c r="E30" s="6" t="s">
        <v>3</v>
      </c>
      <c r="F30" s="5">
        <v>1</v>
      </c>
      <c r="K30" s="12" t="s">
        <v>16</v>
      </c>
      <c r="L30" s="10">
        <v>2.5</v>
      </c>
      <c r="M30" s="1">
        <f t="shared" si="2"/>
        <v>5.5</v>
      </c>
      <c r="N30" s="13">
        <v>2.5</v>
      </c>
      <c r="O30" s="17">
        <v>44738</v>
      </c>
      <c r="P30" s="3">
        <v>0</v>
      </c>
      <c r="Q30" s="3">
        <v>0</v>
      </c>
      <c r="S30" s="17">
        <v>44738</v>
      </c>
      <c r="T30" s="3">
        <f t="shared" si="0"/>
        <v>8</v>
      </c>
      <c r="U30" s="3">
        <f t="shared" si="1"/>
        <v>8</v>
      </c>
    </row>
    <row r="31" spans="4:21" x14ac:dyDescent="0.25">
      <c r="D31" s="4">
        <v>44735</v>
      </c>
      <c r="E31" s="6" t="s">
        <v>3</v>
      </c>
      <c r="F31" s="5">
        <v>0.5</v>
      </c>
      <c r="K31" s="12" t="s">
        <v>17</v>
      </c>
      <c r="L31" s="10">
        <v>2</v>
      </c>
      <c r="M31" s="1">
        <f t="shared" si="2"/>
        <v>6</v>
      </c>
      <c r="N31" s="13">
        <v>2</v>
      </c>
      <c r="O31" s="16">
        <v>44739</v>
      </c>
      <c r="P31" s="3">
        <v>0</v>
      </c>
      <c r="Q31" s="3">
        <v>0</v>
      </c>
      <c r="S31" s="16">
        <v>44739</v>
      </c>
      <c r="T31" s="3">
        <f t="shared" si="0"/>
        <v>8</v>
      </c>
      <c r="U31" s="3">
        <f t="shared" si="1"/>
        <v>8</v>
      </c>
    </row>
    <row r="32" spans="4:21" x14ac:dyDescent="0.25">
      <c r="D32" s="4">
        <v>44736</v>
      </c>
      <c r="E32" s="6" t="s">
        <v>3</v>
      </c>
      <c r="F32" s="5">
        <v>6</v>
      </c>
      <c r="K32" s="12" t="s">
        <v>18</v>
      </c>
      <c r="L32" s="10">
        <v>3</v>
      </c>
      <c r="M32" s="1">
        <f t="shared" si="2"/>
        <v>5</v>
      </c>
      <c r="N32" s="13">
        <v>3</v>
      </c>
      <c r="O32" s="16">
        <v>44740</v>
      </c>
      <c r="P32" s="3">
        <v>0.5</v>
      </c>
      <c r="Q32" s="3">
        <v>1</v>
      </c>
      <c r="S32" s="16">
        <v>44740</v>
      </c>
      <c r="T32" s="3">
        <f t="shared" si="0"/>
        <v>7.5</v>
      </c>
      <c r="U32" s="3">
        <f t="shared" si="1"/>
        <v>7</v>
      </c>
    </row>
    <row r="33" spans="4:21" x14ac:dyDescent="0.25">
      <c r="D33" s="4">
        <v>44740</v>
      </c>
      <c r="E33" s="6" t="s">
        <v>3</v>
      </c>
      <c r="F33" s="5">
        <v>0.5</v>
      </c>
      <c r="K33" s="12" t="s">
        <v>19</v>
      </c>
      <c r="L33" s="10">
        <v>1</v>
      </c>
      <c r="M33" s="1">
        <f t="shared" si="2"/>
        <v>7</v>
      </c>
      <c r="N33" s="13">
        <v>1</v>
      </c>
      <c r="O33" s="16">
        <v>44741</v>
      </c>
      <c r="P33" s="3">
        <v>3</v>
      </c>
      <c r="Q33" s="3">
        <v>0</v>
      </c>
      <c r="S33" s="16">
        <v>44741</v>
      </c>
      <c r="T33" s="3">
        <f t="shared" si="0"/>
        <v>5</v>
      </c>
      <c r="U33" s="26">
        <v>0</v>
      </c>
    </row>
    <row r="34" spans="4:21" x14ac:dyDescent="0.25">
      <c r="D34" s="4">
        <v>44740</v>
      </c>
      <c r="E34" s="6" t="s">
        <v>4</v>
      </c>
      <c r="F34" s="5">
        <v>1</v>
      </c>
      <c r="K34" s="12" t="s">
        <v>20</v>
      </c>
      <c r="L34" s="10">
        <v>5</v>
      </c>
      <c r="M34" s="1">
        <f t="shared" si="2"/>
        <v>3</v>
      </c>
      <c r="N34" s="13">
        <v>5</v>
      </c>
      <c r="O34" s="16">
        <v>44742</v>
      </c>
      <c r="P34" s="3">
        <v>1.25</v>
      </c>
      <c r="Q34" s="3">
        <v>0</v>
      </c>
      <c r="S34" s="16">
        <v>44742</v>
      </c>
      <c r="T34" s="3">
        <f t="shared" si="0"/>
        <v>6.75</v>
      </c>
      <c r="U34" s="26">
        <v>0</v>
      </c>
    </row>
    <row r="35" spans="4:21" x14ac:dyDescent="0.25">
      <c r="D35" s="4">
        <v>44741</v>
      </c>
      <c r="E35" s="6" t="s">
        <v>3</v>
      </c>
      <c r="F35" s="5">
        <v>3</v>
      </c>
      <c r="K35" s="12" t="s">
        <v>23</v>
      </c>
      <c r="L35" s="10">
        <v>1</v>
      </c>
      <c r="M35" s="1">
        <f t="shared" si="2"/>
        <v>7</v>
      </c>
      <c r="N35" s="13">
        <v>1</v>
      </c>
      <c r="O35" s="16">
        <v>44743</v>
      </c>
      <c r="P35" s="3">
        <v>0</v>
      </c>
      <c r="Q35" s="3">
        <v>0</v>
      </c>
      <c r="S35" s="16">
        <v>44743</v>
      </c>
      <c r="T35" s="3">
        <f t="shared" si="0"/>
        <v>8</v>
      </c>
      <c r="U35" s="26">
        <v>0</v>
      </c>
    </row>
    <row r="36" spans="4:21" x14ac:dyDescent="0.25">
      <c r="D36" s="4">
        <v>44742</v>
      </c>
      <c r="E36" s="6" t="s">
        <v>3</v>
      </c>
      <c r="F36" s="5">
        <v>0.25</v>
      </c>
      <c r="K36" s="9" t="s">
        <v>7</v>
      </c>
      <c r="L36" s="10">
        <v>79.25</v>
      </c>
      <c r="O36" s="17">
        <v>44744</v>
      </c>
      <c r="P36" s="3">
        <v>0</v>
      </c>
      <c r="Q36" s="3">
        <v>0</v>
      </c>
      <c r="S36" s="17">
        <v>44744</v>
      </c>
      <c r="T36" s="3">
        <f t="shared" si="0"/>
        <v>8</v>
      </c>
      <c r="U36" s="26">
        <v>0</v>
      </c>
    </row>
    <row r="37" spans="4:21" x14ac:dyDescent="0.25">
      <c r="D37" s="4">
        <v>44742</v>
      </c>
      <c r="E37" s="6" t="s">
        <v>3</v>
      </c>
      <c r="F37" s="5">
        <v>1</v>
      </c>
      <c r="K37"/>
      <c r="L37"/>
      <c r="O37" s="17">
        <v>44745</v>
      </c>
      <c r="P37" s="3">
        <v>0</v>
      </c>
      <c r="Q37" s="3">
        <v>0</v>
      </c>
      <c r="S37" s="17">
        <v>44745</v>
      </c>
      <c r="T37" s="3">
        <f t="shared" si="0"/>
        <v>8</v>
      </c>
      <c r="U37" s="26">
        <v>0</v>
      </c>
    </row>
    <row r="38" spans="4:21" x14ac:dyDescent="0.25">
      <c r="D38" s="4">
        <v>44746</v>
      </c>
      <c r="E38" s="6" t="s">
        <v>3</v>
      </c>
      <c r="F38" s="5">
        <v>1</v>
      </c>
      <c r="K38" s="14" t="s">
        <v>0</v>
      </c>
      <c r="L38" s="14" t="s">
        <v>32</v>
      </c>
      <c r="O38" s="16">
        <v>44746</v>
      </c>
      <c r="P38" s="3">
        <v>1</v>
      </c>
      <c r="Q38" s="3">
        <v>0</v>
      </c>
      <c r="S38" s="16">
        <v>44746</v>
      </c>
      <c r="T38" s="3">
        <f t="shared" si="0"/>
        <v>7</v>
      </c>
      <c r="U38" s="26">
        <v>0</v>
      </c>
    </row>
    <row r="39" spans="4:21" x14ac:dyDescent="0.25">
      <c r="D39" s="4">
        <v>44750</v>
      </c>
      <c r="E39" s="6" t="s">
        <v>3</v>
      </c>
      <c r="F39" s="5">
        <v>4</v>
      </c>
      <c r="K39" s="3">
        <v>33445</v>
      </c>
      <c r="L39" s="3">
        <v>97.75</v>
      </c>
      <c r="O39" s="16">
        <v>44747</v>
      </c>
      <c r="P39" s="3">
        <v>0</v>
      </c>
      <c r="Q39" s="3">
        <v>0</v>
      </c>
      <c r="S39" s="16">
        <v>44747</v>
      </c>
      <c r="T39" s="3">
        <f t="shared" si="0"/>
        <v>8</v>
      </c>
      <c r="U39" s="26">
        <v>0</v>
      </c>
    </row>
    <row r="40" spans="4:21" x14ac:dyDescent="0.25">
      <c r="D40" s="4">
        <v>44753</v>
      </c>
      <c r="E40" s="6" t="s">
        <v>3</v>
      </c>
      <c r="F40" s="5">
        <v>0.5</v>
      </c>
      <c r="K40" s="3">
        <v>33450</v>
      </c>
      <c r="L40" s="3">
        <v>39</v>
      </c>
      <c r="O40" s="16">
        <v>44748</v>
      </c>
      <c r="P40" s="3">
        <v>0</v>
      </c>
      <c r="Q40" s="3">
        <v>0</v>
      </c>
      <c r="S40" s="16">
        <v>44748</v>
      </c>
      <c r="T40" s="3">
        <f t="shared" si="0"/>
        <v>8</v>
      </c>
      <c r="U40" s="26">
        <v>0</v>
      </c>
    </row>
    <row r="41" spans="4:21" x14ac:dyDescent="0.25">
      <c r="D41" s="4">
        <v>44753</v>
      </c>
      <c r="E41" s="6" t="s">
        <v>3</v>
      </c>
      <c r="F41" s="5">
        <v>2.5</v>
      </c>
      <c r="K41"/>
      <c r="L41"/>
      <c r="O41" s="16">
        <v>44749</v>
      </c>
      <c r="P41" s="3">
        <v>0</v>
      </c>
      <c r="Q41" s="3">
        <v>0</v>
      </c>
      <c r="S41" s="16">
        <v>44749</v>
      </c>
      <c r="T41" s="3">
        <f t="shared" si="0"/>
        <v>8</v>
      </c>
      <c r="U41" s="26">
        <v>0</v>
      </c>
    </row>
    <row r="42" spans="4:21" x14ac:dyDescent="0.25">
      <c r="D42" s="4">
        <v>44757</v>
      </c>
      <c r="E42" s="6" t="s">
        <v>3</v>
      </c>
      <c r="F42" s="5">
        <v>1</v>
      </c>
      <c r="K42"/>
      <c r="L42"/>
      <c r="O42" s="16">
        <v>44750</v>
      </c>
      <c r="P42" s="3">
        <v>4</v>
      </c>
      <c r="Q42" s="3">
        <v>0</v>
      </c>
      <c r="S42" s="16">
        <v>44750</v>
      </c>
      <c r="T42" s="3">
        <f t="shared" si="0"/>
        <v>4</v>
      </c>
      <c r="U42" s="26">
        <v>0</v>
      </c>
    </row>
    <row r="43" spans="4:21" x14ac:dyDescent="0.25">
      <c r="D43" s="4">
        <v>44761</v>
      </c>
      <c r="E43" s="6" t="s">
        <v>3</v>
      </c>
      <c r="F43" s="5">
        <v>0.25</v>
      </c>
      <c r="K43"/>
      <c r="L43"/>
      <c r="O43" s="17">
        <v>44751</v>
      </c>
      <c r="P43" s="3">
        <v>0</v>
      </c>
      <c r="Q43" s="3">
        <v>0</v>
      </c>
      <c r="S43" s="17">
        <v>44751</v>
      </c>
      <c r="T43" s="3">
        <f t="shared" si="0"/>
        <v>8</v>
      </c>
      <c r="U43" s="26">
        <v>0</v>
      </c>
    </row>
    <row r="44" spans="4:21" x14ac:dyDescent="0.25">
      <c r="K44"/>
      <c r="L44"/>
      <c r="O44" s="17">
        <v>44752</v>
      </c>
      <c r="P44" s="3">
        <v>0</v>
      </c>
      <c r="Q44" s="3">
        <v>0</v>
      </c>
      <c r="S44" s="17">
        <v>44752</v>
      </c>
      <c r="T44" s="3">
        <f t="shared" si="0"/>
        <v>8</v>
      </c>
      <c r="U44" s="26">
        <v>0</v>
      </c>
    </row>
    <row r="45" spans="4:21" x14ac:dyDescent="0.25">
      <c r="K45"/>
      <c r="L45"/>
      <c r="O45" s="16">
        <v>44753</v>
      </c>
      <c r="P45" s="3">
        <v>3</v>
      </c>
      <c r="Q45" s="3">
        <v>0</v>
      </c>
      <c r="S45" s="16">
        <v>44753</v>
      </c>
      <c r="T45" s="3">
        <f t="shared" si="0"/>
        <v>5</v>
      </c>
      <c r="U45" s="26">
        <v>0</v>
      </c>
    </row>
    <row r="46" spans="4:21" x14ac:dyDescent="0.25">
      <c r="K46"/>
      <c r="L46"/>
      <c r="O46" s="16">
        <v>44754</v>
      </c>
      <c r="P46" s="3">
        <v>0</v>
      </c>
      <c r="Q46" s="3">
        <v>0</v>
      </c>
      <c r="S46" s="16">
        <v>44754</v>
      </c>
      <c r="T46" s="3">
        <f t="shared" si="0"/>
        <v>8</v>
      </c>
      <c r="U46" s="26">
        <v>0</v>
      </c>
    </row>
    <row r="47" spans="4:21" x14ac:dyDescent="0.25">
      <c r="K47"/>
      <c r="L47"/>
      <c r="O47" s="16">
        <v>44755</v>
      </c>
      <c r="P47" s="3">
        <v>0</v>
      </c>
      <c r="Q47" s="3">
        <v>0</v>
      </c>
      <c r="S47" s="16">
        <v>44755</v>
      </c>
      <c r="T47" s="3">
        <f t="shared" si="0"/>
        <v>8</v>
      </c>
      <c r="U47" s="26">
        <v>0</v>
      </c>
    </row>
    <row r="48" spans="4:21" x14ac:dyDescent="0.25">
      <c r="K48"/>
      <c r="L48"/>
      <c r="O48" s="16">
        <v>44756</v>
      </c>
      <c r="P48" s="3">
        <v>0</v>
      </c>
      <c r="Q48" s="3">
        <v>0</v>
      </c>
      <c r="S48" s="16">
        <v>44756</v>
      </c>
      <c r="T48" s="3">
        <f t="shared" si="0"/>
        <v>8</v>
      </c>
      <c r="U48" s="26">
        <v>0</v>
      </c>
    </row>
    <row r="49" spans="11:21" x14ac:dyDescent="0.25">
      <c r="K49"/>
      <c r="L49"/>
      <c r="O49" s="16">
        <v>44757</v>
      </c>
      <c r="P49" s="3">
        <v>1</v>
      </c>
      <c r="Q49" s="3">
        <v>0</v>
      </c>
      <c r="S49" s="16">
        <v>44757</v>
      </c>
      <c r="T49" s="3">
        <f t="shared" si="0"/>
        <v>7</v>
      </c>
      <c r="U49" s="26">
        <v>0</v>
      </c>
    </row>
    <row r="50" spans="11:21" x14ac:dyDescent="0.25">
      <c r="K50"/>
      <c r="L50"/>
      <c r="O50" s="17">
        <v>44758</v>
      </c>
      <c r="P50" s="3">
        <v>0</v>
      </c>
      <c r="Q50" s="3">
        <v>0</v>
      </c>
      <c r="S50" s="17">
        <v>44758</v>
      </c>
      <c r="T50" s="3">
        <f t="shared" si="0"/>
        <v>8</v>
      </c>
      <c r="U50" s="26">
        <v>0</v>
      </c>
    </row>
    <row r="51" spans="11:21" x14ac:dyDescent="0.25">
      <c r="K51"/>
      <c r="L51"/>
      <c r="O51" s="17">
        <v>44759</v>
      </c>
      <c r="P51" s="3">
        <v>0</v>
      </c>
      <c r="Q51" s="3">
        <v>0</v>
      </c>
      <c r="S51" s="17">
        <v>44759</v>
      </c>
      <c r="T51" s="3">
        <f t="shared" si="0"/>
        <v>8</v>
      </c>
      <c r="U51" s="26">
        <v>0</v>
      </c>
    </row>
    <row r="52" spans="11:21" x14ac:dyDescent="0.25">
      <c r="K52"/>
      <c r="L52"/>
      <c r="O52" s="16">
        <v>44760</v>
      </c>
      <c r="P52" s="3">
        <v>0</v>
      </c>
      <c r="Q52" s="3">
        <v>0</v>
      </c>
      <c r="S52" s="16">
        <v>44760</v>
      </c>
      <c r="T52" s="3">
        <f t="shared" si="0"/>
        <v>8</v>
      </c>
      <c r="U52" s="26">
        <v>0</v>
      </c>
    </row>
    <row r="53" spans="11:21" x14ac:dyDescent="0.25">
      <c r="K53"/>
      <c r="L53"/>
      <c r="O53" s="16">
        <v>44761</v>
      </c>
      <c r="P53" s="3">
        <v>0.25</v>
      </c>
      <c r="Q53" s="3">
        <v>0</v>
      </c>
      <c r="S53" s="16">
        <v>44761</v>
      </c>
      <c r="T53" s="3">
        <f t="shared" si="0"/>
        <v>7.75</v>
      </c>
      <c r="U53" s="26">
        <v>0</v>
      </c>
    </row>
    <row r="54" spans="11:21" x14ac:dyDescent="0.25">
      <c r="K54"/>
      <c r="L54"/>
      <c r="O54" s="15"/>
    </row>
    <row r="55" spans="11:21" x14ac:dyDescent="0.25">
      <c r="K55"/>
      <c r="L55"/>
    </row>
  </sheetData>
  <mergeCells count="5">
    <mergeCell ref="D1:F2"/>
    <mergeCell ref="H1:I2"/>
    <mergeCell ref="K1:M2"/>
    <mergeCell ref="O1:Q2"/>
    <mergeCell ref="A1:B2"/>
  </mergeCells>
  <pageMargins left="0.7" right="0.7" top="0.75" bottom="0.75" header="0.3" footer="0.3"/>
  <pageSetup paperSize="9" orientation="portrait" r:id="rId3"/>
  <tableParts count="2"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Brouillon 1</vt:lpstr>
    </vt:vector>
  </TitlesOfParts>
  <Company>Thales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Matthieu ROUSSEAU</dc:creator>
  <cp:lastModifiedBy>Matthieu ROUSSEAU</cp:lastModifiedBy>
  <dcterms:created xsi:type="dcterms:W3CDTF">2023-03-17T15:42:57Z</dcterms:created>
  <dcterms:modified xsi:type="dcterms:W3CDTF">2023-03-21T15:44:09Z</dcterms:modified>
</cp:coreProperties>
</file>