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9140" windowHeight="7356"/>
  </bookViews>
  <sheets>
    <sheet name="database" sheetId="1" r:id="rId1"/>
  </sheets>
  <externalReferences>
    <externalReference r:id="rId2"/>
  </externalReferences>
  <definedNames>
    <definedName name="_xlnm._FilterDatabase" localSheetId="0" hidden="1">database!$A$1:$AC$4957</definedName>
    <definedName name="Sheets">SUBSTITUTE(GET.WORKBOOK(1),"["&amp;GET.WORKBOOK(16)&amp;"]","")</definedName>
  </definedNames>
  <calcPr calcId="144525"/>
</workbook>
</file>

<file path=xl/calcChain.xml><?xml version="1.0" encoding="utf-8"?>
<calcChain xmlns="http://schemas.openxmlformats.org/spreadsheetml/2006/main">
  <c r="Y16" i="1" l="1"/>
  <c r="Y15" i="1"/>
  <c r="Y14" i="1"/>
  <c r="Y13" i="1"/>
  <c r="Y12" i="1"/>
  <c r="AB12" i="1" l="1"/>
  <c r="AC17" i="1"/>
  <c r="T17" i="1"/>
  <c r="AC16" i="1"/>
  <c r="AC15" i="1"/>
  <c r="AC14" i="1"/>
  <c r="AC13" i="1"/>
  <c r="AC12" i="1"/>
  <c r="AC11" i="1"/>
  <c r="T11" i="1"/>
  <c r="Y11" i="1" s="1"/>
  <c r="AC10" i="1"/>
  <c r="T10" i="1"/>
  <c r="Y10" i="1" s="1"/>
  <c r="AC9" i="1"/>
  <c r="T9" i="1"/>
  <c r="Y9" i="1" s="1"/>
  <c r="AC8" i="1"/>
  <c r="T8" i="1"/>
  <c r="Y8" i="1" s="1"/>
  <c r="W8" i="1" l="1"/>
  <c r="AB8" i="1"/>
  <c r="V8" i="1"/>
  <c r="Z8" i="1"/>
  <c r="U8" i="1"/>
  <c r="W10" i="1"/>
  <c r="AB10" i="1"/>
  <c r="V10" i="1"/>
  <c r="Z10" i="1"/>
  <c r="U10" i="1"/>
  <c r="U11" i="1"/>
  <c r="AB11" i="1"/>
  <c r="W11" i="1"/>
  <c r="V11" i="1"/>
  <c r="AB13" i="1"/>
  <c r="AB15" i="1"/>
  <c r="Y17" i="1"/>
  <c r="U17" i="1"/>
  <c r="AB17" i="1"/>
  <c r="W17" i="1"/>
  <c r="V17" i="1"/>
  <c r="U9" i="1"/>
  <c r="AB9" i="1"/>
  <c r="W9" i="1"/>
  <c r="V9" i="1"/>
  <c r="Z12" i="1"/>
  <c r="AB14" i="1"/>
  <c r="Z14" i="1"/>
  <c r="AB16" i="1"/>
  <c r="Z16" i="1"/>
  <c r="X8" i="1"/>
  <c r="X9" i="1"/>
  <c r="X10" i="1"/>
  <c r="X11" i="1"/>
  <c r="X17" i="1"/>
  <c r="Z9" i="1"/>
  <c r="Z11" i="1"/>
  <c r="AA11" i="1" s="1"/>
  <c r="Z13" i="1"/>
  <c r="Z15" i="1"/>
  <c r="Z17" i="1"/>
  <c r="AA17" i="1" l="1"/>
  <c r="AA15" i="1"/>
  <c r="AA13" i="1"/>
  <c r="AA9" i="1"/>
  <c r="AA14" i="1"/>
  <c r="AA8" i="1"/>
  <c r="AA12" i="1"/>
  <c r="AA16" i="1"/>
  <c r="AA10" i="1"/>
</calcChain>
</file>

<file path=xl/sharedStrings.xml><?xml version="1.0" encoding="utf-8"?>
<sst xmlns="http://schemas.openxmlformats.org/spreadsheetml/2006/main" count="2582" uniqueCount="189">
  <si>
    <t>DLL Debit note number</t>
  </si>
  <si>
    <t>Order Date</t>
  </si>
  <si>
    <t>CP invoice number</t>
  </si>
  <si>
    <t>b</t>
  </si>
  <si>
    <t>c</t>
  </si>
  <si>
    <t>EAN</t>
  </si>
  <si>
    <t>e</t>
  </si>
  <si>
    <t>f</t>
  </si>
  <si>
    <t>Invoiced quantity</t>
  </si>
  <si>
    <t>h</t>
  </si>
  <si>
    <t>Delivered quantity</t>
  </si>
  <si>
    <t>j</t>
  </si>
  <si>
    <t>k</t>
  </si>
  <si>
    <t>l</t>
  </si>
  <si>
    <t>m</t>
  </si>
  <si>
    <t>Negotiated price</t>
  </si>
  <si>
    <t>o</t>
  </si>
  <si>
    <t>Invoiced price</t>
  </si>
  <si>
    <t>q</t>
  </si>
  <si>
    <t>CP SKU</t>
  </si>
  <si>
    <t>CP SKU text</t>
  </si>
  <si>
    <t>Category</t>
  </si>
  <si>
    <t>Sub Cat 1</t>
  </si>
  <si>
    <t>Sub Cat 2</t>
  </si>
  <si>
    <t>Diff</t>
  </si>
  <si>
    <t>Quantity</t>
  </si>
  <si>
    <t>Month</t>
  </si>
  <si>
    <t>de</t>
  </si>
  <si>
    <t>Votre</t>
  </si>
  <si>
    <t>réf.</t>
  </si>
  <si>
    <t>/</t>
  </si>
  <si>
    <t>Date</t>
  </si>
  <si>
    <t>facture:</t>
  </si>
  <si>
    <t>Notre</t>
  </si>
  <si>
    <t>30.01.2017</t>
  </si>
  <si>
    <t>Numéro</t>
  </si>
  <si>
    <t>commande</t>
  </si>
  <si>
    <t>:</t>
  </si>
  <si>
    <t>Bon</t>
  </si>
  <si>
    <t>livraison:</t>
  </si>
  <si>
    <t/>
  </si>
  <si>
    <t>--------------------------------------------------------------------------------------------------------------------------------------------------------------------------------</t>
  </si>
  <si>
    <t>Article</t>
  </si>
  <si>
    <t>Description</t>
  </si>
  <si>
    <t>Qté</t>
  </si>
  <si>
    <t>P.U.</t>
  </si>
  <si>
    <t>Prix</t>
  </si>
  <si>
    <t>(EAN)</t>
  </si>
  <si>
    <t>Fact.</t>
  </si>
  <si>
    <t>Reçue</t>
  </si>
  <si>
    <t>Diff.</t>
  </si>
  <si>
    <t>Fourn.</t>
  </si>
  <si>
    <t>DLL</t>
  </si>
  <si>
    <t>SANEX</t>
  </si>
  <si>
    <t>500ML</t>
  </si>
  <si>
    <t>DCH</t>
  </si>
  <si>
    <t>Total</t>
  </si>
  <si>
    <t>HTVA</t>
  </si>
  <si>
    <t>Montant</t>
  </si>
  <si>
    <t>TVA</t>
  </si>
  <si>
    <t>26.01.2017</t>
  </si>
  <si>
    <t>1.5L</t>
  </si>
  <si>
    <t>SOUP</t>
  </si>
  <si>
    <t>CON</t>
  </si>
  <si>
    <t>BLUE</t>
  </si>
  <si>
    <t>G</t>
  </si>
  <si>
    <t>AIR</t>
  </si>
  <si>
    <t>4,620.60</t>
  </si>
  <si>
    <t>4,431.98</t>
  </si>
  <si>
    <t>188.62-</t>
  </si>
  <si>
    <t>SOUPL</t>
  </si>
  <si>
    <t>CONC</t>
  </si>
  <si>
    <t>HYPOALLERG</t>
  </si>
  <si>
    <t>2,310.30</t>
  </si>
  <si>
    <t>2,215.99</t>
  </si>
  <si>
    <t>94.31-</t>
  </si>
  <si>
    <t>LAVENDER</t>
  </si>
  <si>
    <t>ELIXIR</t>
  </si>
  <si>
    <t>VAN&amp;MAN</t>
  </si>
  <si>
    <t>DERMO</t>
  </si>
  <si>
    <t>HYDRA</t>
  </si>
  <si>
    <t>628.33</t>
  </si>
  <si>
    <t>587.61</t>
  </si>
  <si>
    <t>40.72-</t>
  </si>
  <si>
    <t>512.27-</t>
  </si>
  <si>
    <t>107.58-</t>
  </si>
  <si>
    <t>619.85-</t>
  </si>
  <si>
    <t>Summary Tom</t>
  </si>
  <si>
    <t>Price diffs</t>
  </si>
  <si>
    <t>SKU db</t>
  </si>
  <si>
    <t>ean-sku mapping</t>
  </si>
  <si>
    <t>MergeSheets</t>
  </si>
  <si>
    <t>database</t>
  </si>
  <si>
    <t>functions</t>
  </si>
  <si>
    <t>How to paste</t>
  </si>
  <si>
    <t>Amt on debit note</t>
  </si>
  <si>
    <t>Amt on deduction (open item)</t>
  </si>
  <si>
    <t>Example</t>
  </si>
  <si>
    <t>20Example</t>
  </si>
  <si>
    <t>1</t>
  </si>
  <si>
    <t>201</t>
  </si>
  <si>
    <t>2</t>
  </si>
  <si>
    <t>202</t>
  </si>
  <si>
    <t>3</t>
  </si>
  <si>
    <t>203</t>
  </si>
  <si>
    <t>4 (2)</t>
  </si>
  <si>
    <t>204 (2)</t>
  </si>
  <si>
    <t>4</t>
  </si>
  <si>
    <t>204</t>
  </si>
  <si>
    <t>6</t>
  </si>
  <si>
    <t>206</t>
  </si>
  <si>
    <t>7</t>
  </si>
  <si>
    <t>207</t>
  </si>
  <si>
    <t>8</t>
  </si>
  <si>
    <t>208</t>
  </si>
  <si>
    <t>9</t>
  </si>
  <si>
    <t>209</t>
  </si>
  <si>
    <t>10</t>
  </si>
  <si>
    <t>2010</t>
  </si>
  <si>
    <t>11</t>
  </si>
  <si>
    <t>2011</t>
  </si>
  <si>
    <t>12</t>
  </si>
  <si>
    <t>2012</t>
  </si>
  <si>
    <t>13</t>
  </si>
  <si>
    <t>2013</t>
  </si>
  <si>
    <t>14</t>
  </si>
  <si>
    <t>2014</t>
  </si>
  <si>
    <t>15</t>
  </si>
  <si>
    <t>2015</t>
  </si>
  <si>
    <t>16</t>
  </si>
  <si>
    <t>2016</t>
  </si>
  <si>
    <t>17</t>
  </si>
  <si>
    <t>2017</t>
  </si>
  <si>
    <t>18</t>
  </si>
  <si>
    <t>2018</t>
  </si>
  <si>
    <t>19</t>
  </si>
  <si>
    <t>2019</t>
  </si>
  <si>
    <t>20</t>
  </si>
  <si>
    <t>2020</t>
  </si>
  <si>
    <t>21</t>
  </si>
  <si>
    <t>2021</t>
  </si>
  <si>
    <t>22</t>
  </si>
  <si>
    <t>2022</t>
  </si>
  <si>
    <t>23</t>
  </si>
  <si>
    <t>2023</t>
  </si>
  <si>
    <t>24</t>
  </si>
  <si>
    <t>2024</t>
  </si>
  <si>
    <t>25</t>
  </si>
  <si>
    <t>2025</t>
  </si>
  <si>
    <t>26</t>
  </si>
  <si>
    <t>2026</t>
  </si>
  <si>
    <t>27</t>
  </si>
  <si>
    <t>2027</t>
  </si>
  <si>
    <t>28</t>
  </si>
  <si>
    <t>2028</t>
  </si>
  <si>
    <t>29</t>
  </si>
  <si>
    <t>2029</t>
  </si>
  <si>
    <t>30</t>
  </si>
  <si>
    <t>2030</t>
  </si>
  <si>
    <t>31</t>
  </si>
  <si>
    <t>2031</t>
  </si>
  <si>
    <t>32</t>
  </si>
  <si>
    <t>2032</t>
  </si>
  <si>
    <t>33</t>
  </si>
  <si>
    <t>2033</t>
  </si>
  <si>
    <t>34</t>
  </si>
  <si>
    <t>2034</t>
  </si>
  <si>
    <t>35</t>
  </si>
  <si>
    <t>2035</t>
  </si>
  <si>
    <t>36</t>
  </si>
  <si>
    <t>2036</t>
  </si>
  <si>
    <t>37</t>
  </si>
  <si>
    <t>2037</t>
  </si>
  <si>
    <t>38</t>
  </si>
  <si>
    <t>2038</t>
  </si>
  <si>
    <t>39</t>
  </si>
  <si>
    <t>2039</t>
  </si>
  <si>
    <t>40</t>
  </si>
  <si>
    <t>2040</t>
  </si>
  <si>
    <t>41</t>
  </si>
  <si>
    <t>2041</t>
  </si>
  <si>
    <t>Sheet1</t>
  </si>
  <si>
    <t>20Sheet1</t>
  </si>
  <si>
    <t>Price D</t>
  </si>
  <si>
    <t>Price C</t>
  </si>
  <si>
    <t>en rouge se sont des quantités pour la colonne AB</t>
  </si>
  <si>
    <t>en vert se sont des données de prix pour les colonnes Y &amp; Z</t>
  </si>
  <si>
    <t>J'aimerais avoir ceci</t>
  </si>
  <si>
    <t xml:space="preserve">J'aimerais avoir ceci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</si>
</sst>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.mm\.yyyy;@"/>
    <numFmt numFmtId="165" formatCode="d\.m\.yyyy;@"/>
    <numFmt numFmtId="166" formatCode="###,000"/>
  </numFmts>
  <fonts count="10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1F497D"/>
      <name val="Verdana"/>
      <family val="2"/>
    </font>
    <font>
      <b/>
      <sz val="8"/>
      <color rgb="FF1F497D"/>
      <name val="Verdana"/>
      <family val="2"/>
    </font>
    <font>
      <sz val="8"/>
      <color rgb="FF000000"/>
      <name val="Verdana"/>
      <family val="2"/>
    </font>
    <font>
      <i/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</borders>
  <cellStyleXfs count="28">
    <xf numFmtId="0" fontId="0" fillId="0" borderId="0"/>
    <xf numFmtId="0" fontId="1" fillId="0" borderId="1" applyNumberFormat="0" applyFont="0" applyFill="0" applyAlignment="0" applyProtection="0"/>
    <xf numFmtId="166" fontId="2" fillId="0" borderId="2" applyNumberFormat="0" applyProtection="0">
      <alignment horizontal="right" vertical="center"/>
    </xf>
    <xf numFmtId="166" fontId="3" fillId="0" borderId="3" applyNumberFormat="0" applyProtection="0">
      <alignment horizontal="right" vertical="center"/>
    </xf>
    <xf numFmtId="0" fontId="3" fillId="3" borderId="1" applyNumberFormat="0" applyAlignment="0" applyProtection="0">
      <alignment horizontal="left" vertical="center" indent="1"/>
    </xf>
    <xf numFmtId="0" fontId="4" fillId="4" borderId="3" applyNumberFormat="0" applyAlignment="0" applyProtection="0">
      <alignment horizontal="left" vertical="center" indent="1"/>
    </xf>
    <xf numFmtId="0" fontId="4" fillId="4" borderId="3" applyNumberFormat="0" applyAlignment="0" applyProtection="0">
      <alignment horizontal="left" vertical="center" indent="1"/>
    </xf>
    <xf numFmtId="0" fontId="5" fillId="0" borderId="4" applyNumberFormat="0" applyFill="0" applyBorder="0" applyAlignment="0" applyProtection="0"/>
    <xf numFmtId="166" fontId="6" fillId="5" borderId="5" applyNumberFormat="0" applyBorder="0" applyAlignment="0" applyProtection="0">
      <alignment horizontal="right" vertical="center" indent="1"/>
    </xf>
    <xf numFmtId="166" fontId="7" fillId="6" borderId="5" applyNumberFormat="0" applyBorder="0" applyAlignment="0" applyProtection="0">
      <alignment horizontal="right" vertical="center" indent="1"/>
    </xf>
    <xf numFmtId="166" fontId="7" fillId="7" borderId="5" applyNumberFormat="0" applyBorder="0" applyAlignment="0" applyProtection="0">
      <alignment horizontal="right" vertical="center" indent="1"/>
    </xf>
    <xf numFmtId="166" fontId="8" fillId="8" borderId="5" applyNumberFormat="0" applyBorder="0" applyAlignment="0" applyProtection="0">
      <alignment horizontal="right" vertical="center" indent="1"/>
    </xf>
    <xf numFmtId="166" fontId="8" fillId="9" borderId="5" applyNumberFormat="0" applyBorder="0" applyAlignment="0" applyProtection="0">
      <alignment horizontal="right" vertical="center" indent="1"/>
    </xf>
    <xf numFmtId="166" fontId="8" fillId="10" borderId="5" applyNumberFormat="0" applyBorder="0" applyAlignment="0" applyProtection="0">
      <alignment horizontal="right" vertical="center" indent="1"/>
    </xf>
    <xf numFmtId="166" fontId="9" fillId="11" borderId="5" applyNumberFormat="0" applyBorder="0" applyAlignment="0" applyProtection="0">
      <alignment horizontal="right" vertical="center" indent="1"/>
    </xf>
    <xf numFmtId="166" fontId="9" fillId="12" borderId="5" applyNumberFormat="0" applyBorder="0" applyAlignment="0" applyProtection="0">
      <alignment horizontal="right" vertical="center" indent="1"/>
    </xf>
    <xf numFmtId="166" fontId="9" fillId="13" borderId="5" applyNumberFormat="0" applyBorder="0" applyAlignment="0" applyProtection="0">
      <alignment horizontal="right" vertical="center" indent="1"/>
    </xf>
    <xf numFmtId="0" fontId="4" fillId="14" borderId="1" applyNumberFormat="0" applyAlignment="0" applyProtection="0">
      <alignment horizontal="left" vertical="center" indent="1"/>
    </xf>
    <xf numFmtId="0" fontId="4" fillId="15" borderId="1" applyNumberFormat="0" applyAlignment="0" applyProtection="0">
      <alignment horizontal="left" vertical="center" indent="1"/>
    </xf>
    <xf numFmtId="0" fontId="4" fillId="16" borderId="1" applyNumberFormat="0" applyAlignment="0" applyProtection="0">
      <alignment horizontal="left" vertical="center" indent="1"/>
    </xf>
    <xf numFmtId="0" fontId="4" fillId="17" borderId="1" applyNumberFormat="0" applyAlignment="0" applyProtection="0">
      <alignment horizontal="left" vertical="center" indent="1"/>
    </xf>
    <xf numFmtId="0" fontId="4" fillId="18" borderId="3" applyNumberFormat="0" applyAlignment="0" applyProtection="0">
      <alignment horizontal="left" vertical="center" indent="1"/>
    </xf>
    <xf numFmtId="166" fontId="2" fillId="17" borderId="2" applyNumberFormat="0" applyBorder="0" applyProtection="0">
      <alignment horizontal="right" vertical="center"/>
    </xf>
    <xf numFmtId="166" fontId="3" fillId="17" borderId="3" applyNumberFormat="0" applyBorder="0" applyProtection="0">
      <alignment horizontal="right" vertical="center"/>
    </xf>
    <xf numFmtId="166" fontId="2" fillId="19" borderId="1" applyNumberFormat="0" applyAlignment="0" applyProtection="0">
      <alignment horizontal="left" vertical="center" indent="1"/>
    </xf>
    <xf numFmtId="0" fontId="3" fillId="3" borderId="3" applyNumberFormat="0" applyAlignment="0" applyProtection="0">
      <alignment horizontal="left" vertical="center" indent="1"/>
    </xf>
    <xf numFmtId="0" fontId="4" fillId="18" borderId="3" applyNumberFormat="0" applyAlignment="0" applyProtection="0">
      <alignment horizontal="left" vertical="center" indent="1"/>
    </xf>
    <xf numFmtId="166" fontId="3" fillId="18" borderId="3" applyNumberFormat="0" applyProtection="0">
      <alignment horizontal="right" vertical="center"/>
    </xf>
  </cellStyleXfs>
  <cellXfs count="15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2" borderId="0" xfId="0" applyFill="1" applyAlignment="1">
      <alignment horizontal="left"/>
    </xf>
    <xf numFmtId="0" fontId="0" fillId="2" borderId="0" xfId="0" applyFill="1"/>
    <xf numFmtId="165" fontId="0" fillId="2" borderId="0" xfId="0" applyNumberFormat="1" applyFill="1" applyAlignment="1">
      <alignment horizontal="left"/>
    </xf>
    <xf numFmtId="0" fontId="0" fillId="2" borderId="0" xfId="0" applyNumberFormat="1" applyFill="1" applyAlignment="1">
      <alignment horizontal="left"/>
    </xf>
    <xf numFmtId="3" fontId="0" fillId="0" borderId="0" xfId="0" applyNumberFormat="1"/>
    <xf numFmtId="16" fontId="0" fillId="0" borderId="0" xfId="0" applyNumberFormat="1"/>
    <xf numFmtId="9" fontId="0" fillId="0" borderId="0" xfId="0" applyNumberFormat="1"/>
    <xf numFmtId="3" fontId="0" fillId="20" borderId="0" xfId="0" applyNumberFormat="1" applyFill="1"/>
    <xf numFmtId="0" fontId="0" fillId="20" borderId="0" xfId="0" applyFill="1"/>
    <xf numFmtId="3" fontId="0" fillId="0" borderId="0" xfId="0" applyNumberFormat="1" applyFill="1"/>
    <xf numFmtId="3" fontId="0" fillId="21" borderId="0" xfId="0" applyNumberFormat="1" applyFill="1"/>
    <xf numFmtId="0" fontId="0" fillId="21" borderId="0" xfId="0" applyFill="1"/>
  </cellXfs>
  <cellStyles count="28">
    <cellStyle name="Normal" xfId="0" builtinId="0"/>
    <cellStyle name="SAPBorder" xfId="1"/>
    <cellStyle name="SAPDataCell" xfId="2"/>
    <cellStyle name="SAPDataTotalCell" xfId="3"/>
    <cellStyle name="SAPDimensionCell" xfId="4"/>
    <cellStyle name="SAPEditableDataCell" xfId="5"/>
    <cellStyle name="SAPEditableDataTotalCell" xfId="6"/>
    <cellStyle name="SAPEmphasized" xfId="7"/>
    <cellStyle name="SAPExceptionLevel1" xfId="8"/>
    <cellStyle name="SAPExceptionLevel2" xfId="9"/>
    <cellStyle name="SAPExceptionLevel3" xfId="10"/>
    <cellStyle name="SAPExceptionLevel4" xfId="11"/>
    <cellStyle name="SAPExceptionLevel5" xfId="12"/>
    <cellStyle name="SAPExceptionLevel6" xfId="13"/>
    <cellStyle name="SAPExceptionLevel7" xfId="14"/>
    <cellStyle name="SAPExceptionLevel8" xfId="15"/>
    <cellStyle name="SAPExceptionLevel9" xfId="16"/>
    <cellStyle name="SAPHierarchyCell0" xfId="17"/>
    <cellStyle name="SAPHierarchyCell1" xfId="18"/>
    <cellStyle name="SAPHierarchyCell2" xfId="19"/>
    <cellStyle name="SAPHierarchyCell3" xfId="20"/>
    <cellStyle name="SAPHierarchyCell4" xfId="21"/>
    <cellStyle name="SAPLockedDataCell" xfId="22"/>
    <cellStyle name="SAPLockedDataTotalCell" xfId="23"/>
    <cellStyle name="SAPMemberCell" xfId="24"/>
    <cellStyle name="SAPMemberTotalCell" xfId="25"/>
    <cellStyle name="SAPReadonlyDataCell" xfId="26"/>
    <cellStyle name="SAPReadonlyDataTotalCell" xf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hared\3_Finance\Credit%20to%20Cash%20(C2C)\Delhaize\3.%20Price%20Mismatches\2017\Delhaize%20price%20claims%202017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Tom"/>
      <sheetName val="Price diffs"/>
      <sheetName val="SKU db"/>
      <sheetName val="ean-sku mapping"/>
      <sheetName val="MergeSheets"/>
      <sheetName val="database"/>
      <sheetName val="functions"/>
      <sheetName val="How to paste"/>
      <sheetName val="Exampl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Sheet1"/>
    </sheetNames>
    <sheetDataSet>
      <sheetData sheetId="0" refreshError="1"/>
      <sheetData sheetId="1" refreshError="1"/>
      <sheetData sheetId="2" refreshError="1"/>
      <sheetData sheetId="3">
        <row r="1">
          <cell r="E1" t="str">
            <v>MEAN</v>
          </cell>
        </row>
        <row r="2">
          <cell r="F2">
            <v>7</v>
          </cell>
          <cell r="G2" t="str">
            <v>of</v>
          </cell>
        </row>
        <row r="4">
          <cell r="C4" t="str">
            <v>EAN/UPC</v>
          </cell>
          <cell r="D4" t="str">
            <v>Material</v>
          </cell>
          <cell r="F4" t="str">
            <v>cat</v>
          </cell>
          <cell r="G4" t="str">
            <v>sub cat</v>
          </cell>
          <cell r="H4" t="str">
            <v>new sub cat</v>
          </cell>
        </row>
        <row r="5">
          <cell r="C5">
            <v>4011200118002</v>
          </cell>
          <cell r="D5">
            <v>200509</v>
          </cell>
          <cell r="E5" t="str">
            <v>PALM SHCREAM CLAS 2X12X100ML Z</v>
          </cell>
          <cell r="F5" t="str">
            <v>Personal Care</v>
          </cell>
          <cell r="G5" t="str">
            <v>Shave Prep</v>
          </cell>
          <cell r="H5" t="str">
            <v>Palmolive Shave Prep</v>
          </cell>
        </row>
        <row r="6">
          <cell r="C6">
            <v>4011200136006</v>
          </cell>
          <cell r="D6">
            <v>200511</v>
          </cell>
          <cell r="E6" t="str">
            <v>PALM SHAVESTICK REG 3X10X50G Z</v>
          </cell>
          <cell r="F6" t="str">
            <v>Personal Care</v>
          </cell>
          <cell r="G6" t="str">
            <v>Shave Prep</v>
          </cell>
          <cell r="H6" t="str">
            <v>Palmolive Shave Prep</v>
          </cell>
        </row>
        <row r="7">
          <cell r="C7">
            <v>48714789000570</v>
          </cell>
          <cell r="D7">
            <v>201685</v>
          </cell>
          <cell r="E7" t="str">
            <v>AJAX APC EUC 1x12x750ML BH</v>
          </cell>
          <cell r="F7" t="str">
            <v>Household Care</v>
          </cell>
          <cell r="G7" t="str">
            <v>APC Liquids</v>
          </cell>
          <cell r="H7" t="str">
            <v>APC Ajax</v>
          </cell>
        </row>
        <row r="8">
          <cell r="C8">
            <v>8003520011404</v>
          </cell>
          <cell r="D8">
            <v>202770</v>
          </cell>
          <cell r="E8" t="str">
            <v>PALMOLIVE SHOWER &amp; CREAM MILK &amp; HONEY</v>
          </cell>
          <cell r="F8" t="str">
            <v>Personal Care</v>
          </cell>
          <cell r="G8" t="str">
            <v>Shower Gel</v>
          </cell>
          <cell r="H8" t="str">
            <v>S.G. Palmolive</v>
          </cell>
        </row>
        <row r="9">
          <cell r="C9">
            <v>4011200525008</v>
          </cell>
          <cell r="D9">
            <v>204517</v>
          </cell>
          <cell r="E9" t="str">
            <v>AJAX SHOWER CLASSIC 1x10x500ML TRIG BH</v>
          </cell>
          <cell r="F9" t="str">
            <v>Household Care</v>
          </cell>
          <cell r="G9" t="str">
            <v>Surface Cleaners</v>
          </cell>
          <cell r="H9" t="str">
            <v>SC Ajax Bathroom</v>
          </cell>
        </row>
        <row r="10">
          <cell r="C10">
            <v>8003520012609</v>
          </cell>
          <cell r="D10">
            <v>205578</v>
          </cell>
          <cell r="E10" t="str">
            <v>PALM SG INV 1X12X250ML FBH</v>
          </cell>
          <cell r="F10" t="str">
            <v>Personal Care</v>
          </cell>
          <cell r="G10" t="str">
            <v>Shower Gel</v>
          </cell>
          <cell r="H10" t="str">
            <v>S.G. Palmolive</v>
          </cell>
        </row>
        <row r="11">
          <cell r="D11">
            <v>205664</v>
          </cell>
          <cell r="E11" t="str">
            <v>PERI MR PERIGD+ 1x12x300MLC B STR -ND-</v>
          </cell>
          <cell r="F11" t="str">
            <v>Oral Care</v>
          </cell>
          <cell r="G11" t="str">
            <v>Mouthrinse/Mouthwash</v>
          </cell>
          <cell r="H11" t="str">
            <v>MR Periogard</v>
          </cell>
        </row>
        <row r="12">
          <cell r="C12">
            <v>5000209138257</v>
          </cell>
          <cell r="D12">
            <v>205957</v>
          </cell>
          <cell r="E12" t="str">
            <v>COLG TP BMINGEL 1x12x075MLL B STR</v>
          </cell>
          <cell r="F12" t="str">
            <v>Oral Care</v>
          </cell>
          <cell r="G12" t="str">
            <v>Toothpaste</v>
          </cell>
          <cell r="H12" t="str">
            <v>Colgate Maximum Cavity Protection TP</v>
          </cell>
        </row>
        <row r="13">
          <cell r="C13">
            <v>25410066042422</v>
          </cell>
          <cell r="D13">
            <v>206372</v>
          </cell>
          <cell r="E13" t="str">
            <v>COLG TP ANTICAV 6X2X075ML B</v>
          </cell>
          <cell r="F13" t="str">
            <v>Oral Care</v>
          </cell>
          <cell r="G13" t="str">
            <v>Toothpaste</v>
          </cell>
          <cell r="H13" t="str">
            <v>Colgate Maximum Cavity Protection TP</v>
          </cell>
        </row>
        <row r="14">
          <cell r="C14">
            <v>25410066049421</v>
          </cell>
          <cell r="D14">
            <v>206373</v>
          </cell>
          <cell r="E14" t="str">
            <v>COLG TP BMINGEL 6X2X075ML B</v>
          </cell>
          <cell r="F14" t="str">
            <v>Oral Care</v>
          </cell>
          <cell r="G14" t="str">
            <v>Toothpaste</v>
          </cell>
          <cell r="H14" t="str">
            <v>Colgate Maximum Cavity Protection TP</v>
          </cell>
        </row>
        <row r="15">
          <cell r="C15">
            <v>25410066044426</v>
          </cell>
          <cell r="D15">
            <v>206374</v>
          </cell>
          <cell r="E15" t="str">
            <v>COLG TP TARTARW 6X2X075ML</v>
          </cell>
          <cell r="F15" t="str">
            <v>Oral Care</v>
          </cell>
          <cell r="G15" t="str">
            <v>Toothpaste</v>
          </cell>
          <cell r="H15" t="str">
            <v>Colgate Tartar Control TP</v>
          </cell>
        </row>
        <row r="16">
          <cell r="C16">
            <v>7614300261127</v>
          </cell>
          <cell r="D16">
            <v>206518</v>
          </cell>
          <cell r="E16" t="str">
            <v>COLG TP ANTICAV 1x12x075MLS BC STR</v>
          </cell>
          <cell r="F16" t="str">
            <v>Oral Care</v>
          </cell>
          <cell r="G16" t="str">
            <v>Toothpaste</v>
          </cell>
          <cell r="H16" t="str">
            <v>TP Colgate</v>
          </cell>
        </row>
        <row r="17">
          <cell r="C17">
            <v>25410066415202</v>
          </cell>
          <cell r="D17">
            <v>206640</v>
          </cell>
          <cell r="E17" t="str">
            <v>COLG TP SEN WHI 6x2x075ML B</v>
          </cell>
          <cell r="F17" t="str">
            <v>Oral Care</v>
          </cell>
          <cell r="G17" t="str">
            <v>Toothpaste</v>
          </cell>
          <cell r="H17" t="str">
            <v>Colgate Whitening TP</v>
          </cell>
        </row>
        <row r="18">
          <cell r="C18">
            <v>8714789050133</v>
          </cell>
          <cell r="D18">
            <v>206731</v>
          </cell>
          <cell r="E18" t="str">
            <v>COLG TP BMINGEL 1x12x075MLS H STR</v>
          </cell>
          <cell r="F18" t="str">
            <v>Oral Care</v>
          </cell>
          <cell r="G18" t="str">
            <v>Toothpaste</v>
          </cell>
          <cell r="H18" t="str">
            <v>Colgate Maximum Cavity Protection TP</v>
          </cell>
        </row>
        <row r="19">
          <cell r="C19">
            <v>8003520012913</v>
          </cell>
          <cell r="D19">
            <v>207200</v>
          </cell>
          <cell r="E19" t="str">
            <v>PALM LHS NOU 1X12X300ml PUM H</v>
          </cell>
          <cell r="F19" t="str">
            <v>Personal Care</v>
          </cell>
          <cell r="G19" t="str">
            <v>Liquid Soap</v>
          </cell>
          <cell r="H19" t="str">
            <v>L.S. Palmolive</v>
          </cell>
        </row>
        <row r="20">
          <cell r="C20">
            <v>8003520012975</v>
          </cell>
          <cell r="D20">
            <v>207201</v>
          </cell>
          <cell r="E20" t="str">
            <v>PALM LHS H&amp;N 1X12X300ml PUM H</v>
          </cell>
          <cell r="F20" t="str">
            <v>Personal Care</v>
          </cell>
          <cell r="G20" t="str">
            <v>Liquid Soap</v>
          </cell>
          <cell r="H20" t="str">
            <v>L.S. Palmolive</v>
          </cell>
        </row>
        <row r="21">
          <cell r="C21">
            <v>8003520012975</v>
          </cell>
          <cell r="D21">
            <v>207271</v>
          </cell>
          <cell r="E21" t="str">
            <v>PALM LHS H&amp;N 1X12X300ML PUM FB</v>
          </cell>
          <cell r="F21" t="str">
            <v>Personal Care</v>
          </cell>
          <cell r="G21" t="str">
            <v>Liquid Soap</v>
          </cell>
          <cell r="H21" t="str">
            <v>L.S. Palmolive</v>
          </cell>
        </row>
        <row r="22">
          <cell r="C22">
            <v>8003520013194</v>
          </cell>
          <cell r="D22">
            <v>207277</v>
          </cell>
          <cell r="E22" t="str">
            <v>PALM LHS M&amp;H 1X12X300ML REF FB</v>
          </cell>
          <cell r="F22" t="str">
            <v>Personal Care</v>
          </cell>
          <cell r="G22" t="str">
            <v>Liquid Hand Wash</v>
          </cell>
          <cell r="H22" t="str">
            <v>Palmolive Naturals LHW</v>
          </cell>
        </row>
        <row r="23">
          <cell r="C23">
            <v>48714789005452</v>
          </cell>
          <cell r="D23">
            <v>207572</v>
          </cell>
          <cell r="E23" t="str">
            <v>PALM LHS HYP 6X2X300ML PUM B C&amp;C</v>
          </cell>
          <cell r="F23" t="str">
            <v>Personal Care</v>
          </cell>
          <cell r="G23" t="str">
            <v>Liquid Soap</v>
          </cell>
          <cell r="H23" t="str">
            <v>L.S. Palmolive</v>
          </cell>
        </row>
        <row r="24">
          <cell r="C24">
            <v>48714789005520</v>
          </cell>
          <cell r="D24">
            <v>207577</v>
          </cell>
          <cell r="E24" t="str">
            <v>PALM LHS HYP 3X4X300ML REF B C&amp;C</v>
          </cell>
          <cell r="F24" t="str">
            <v>Personal Care</v>
          </cell>
          <cell r="G24" t="str">
            <v>Liquid Soap</v>
          </cell>
          <cell r="H24" t="str">
            <v>L.S. Palmolive</v>
          </cell>
        </row>
        <row r="25">
          <cell r="C25">
            <v>8714789060293</v>
          </cell>
          <cell r="D25">
            <v>207984</v>
          </cell>
          <cell r="E25" t="str">
            <v>AJAX SHOWER FDF PNK 1x10x500ML TRIG BH</v>
          </cell>
          <cell r="F25" t="str">
            <v>Household Care</v>
          </cell>
          <cell r="G25" t="str">
            <v>Surface Cleaners</v>
          </cell>
          <cell r="H25" t="str">
            <v>SC Ajax Bathroom</v>
          </cell>
        </row>
        <row r="26">
          <cell r="C26">
            <v>3015812515250</v>
          </cell>
          <cell r="D26">
            <v>208537</v>
          </cell>
          <cell r="E26" t="str">
            <v>COLG TP TARTARW 1x12x075MLL FB STR</v>
          </cell>
          <cell r="F26" t="str">
            <v>Oral Care</v>
          </cell>
          <cell r="G26" t="str">
            <v>Toothpaste</v>
          </cell>
          <cell r="H26" t="str">
            <v>Colgate Tartar Control TP</v>
          </cell>
        </row>
        <row r="27">
          <cell r="C27">
            <v>48714789006558</v>
          </cell>
          <cell r="D27">
            <v>208863</v>
          </cell>
          <cell r="E27" t="str">
            <v>LA X TBC EUC 1x12x750ML B</v>
          </cell>
          <cell r="F27" t="str">
            <v>Home Care</v>
          </cell>
          <cell r="G27" t="str">
            <v>Cleaners Toilet</v>
          </cell>
          <cell r="H27" t="str">
            <v>La Croix WC Cln</v>
          </cell>
        </row>
        <row r="28">
          <cell r="C28">
            <v>48714789006596</v>
          </cell>
          <cell r="D28">
            <v>208867</v>
          </cell>
          <cell r="E28" t="str">
            <v>LA X TBC BLUE 1x12x750ML B</v>
          </cell>
          <cell r="F28" t="str">
            <v>Home Care</v>
          </cell>
          <cell r="G28" t="str">
            <v>Cleaners Toilet</v>
          </cell>
          <cell r="H28" t="str">
            <v>La Croix WC Cln</v>
          </cell>
        </row>
        <row r="29">
          <cell r="C29">
            <v>8003520014160</v>
          </cell>
          <cell r="D29">
            <v>209822</v>
          </cell>
          <cell r="E29" t="str">
            <v>PALM SG A/S 2X6X250ML FBH</v>
          </cell>
          <cell r="F29" t="str">
            <v>Personal Care</v>
          </cell>
          <cell r="G29" t="str">
            <v>Shower Gel</v>
          </cell>
          <cell r="H29" t="str">
            <v>Palmolive Aroma Therapy SG</v>
          </cell>
        </row>
        <row r="30">
          <cell r="C30">
            <v>48714789006930</v>
          </cell>
          <cell r="D30">
            <v>210425</v>
          </cell>
          <cell r="E30" t="str">
            <v>PALM LDL ULT SENSKN 1x12x500ML B</v>
          </cell>
          <cell r="F30" t="str">
            <v>Household Care</v>
          </cell>
          <cell r="G30" t="str">
            <v>Hand Dish</v>
          </cell>
          <cell r="H30" t="str">
            <v>Hand Dish Palmolive</v>
          </cell>
        </row>
        <row r="31">
          <cell r="C31">
            <v>48714789006947</v>
          </cell>
          <cell r="D31">
            <v>210426</v>
          </cell>
          <cell r="E31" t="str">
            <v>PALM LDL ULT SENSKN 3x4x500ML B</v>
          </cell>
          <cell r="F31" t="str">
            <v>Household Care</v>
          </cell>
          <cell r="G31" t="str">
            <v>Hand Dish</v>
          </cell>
          <cell r="H31" t="str">
            <v>Hand Dish Palmolive</v>
          </cell>
        </row>
        <row r="32">
          <cell r="C32">
            <v>45410066562283</v>
          </cell>
          <cell r="D32">
            <v>211399</v>
          </cell>
          <cell r="E32" t="str">
            <v>TAHT SG ALOE 6X2X300ML B</v>
          </cell>
          <cell r="F32" t="str">
            <v>Personal Care</v>
          </cell>
          <cell r="G32" t="str">
            <v>Shower Gel</v>
          </cell>
          <cell r="H32" t="str">
            <v>S.G. Tahiti</v>
          </cell>
        </row>
        <row r="33">
          <cell r="C33">
            <v>45410066561286</v>
          </cell>
          <cell r="D33">
            <v>211400</v>
          </cell>
          <cell r="E33" t="str">
            <v>TAHT SG MARI 6X2X300ML B</v>
          </cell>
          <cell r="F33" t="str">
            <v>Personal Care</v>
          </cell>
          <cell r="G33" t="str">
            <v>Shower Gel</v>
          </cell>
          <cell r="H33" t="str">
            <v>S.G. Tahiti</v>
          </cell>
        </row>
        <row r="34">
          <cell r="C34">
            <v>48714789007401</v>
          </cell>
          <cell r="D34">
            <v>211663</v>
          </cell>
          <cell r="E34" t="str">
            <v>LA X TBC BLUE 6x2x750ML B</v>
          </cell>
          <cell r="F34" t="str">
            <v>Home Care</v>
          </cell>
          <cell r="G34" t="str">
            <v>Cleaners Toilet</v>
          </cell>
          <cell r="H34" t="str">
            <v>La Croix WC Cln</v>
          </cell>
        </row>
        <row r="35">
          <cell r="C35">
            <v>48714789007418</v>
          </cell>
          <cell r="D35">
            <v>211664</v>
          </cell>
          <cell r="E35" t="str">
            <v>LA X TBC EUC 6x2x750ML B</v>
          </cell>
          <cell r="F35" t="str">
            <v>Home Care</v>
          </cell>
          <cell r="G35" t="str">
            <v>Cleaners Toilet</v>
          </cell>
          <cell r="H35" t="str">
            <v>La Croix WC Cln</v>
          </cell>
        </row>
        <row r="36">
          <cell r="C36">
            <v>8714789084398</v>
          </cell>
          <cell r="D36">
            <v>211702</v>
          </cell>
          <cell r="E36" t="str">
            <v>COLG TP TOTAL   100x0019MLS IF SAMPLE</v>
          </cell>
          <cell r="F36" t="str">
            <v>Oral Care</v>
          </cell>
          <cell r="G36" t="str">
            <v>Toothpaste</v>
          </cell>
          <cell r="H36" t="str">
            <v>TP Colgate</v>
          </cell>
        </row>
        <row r="37">
          <cell r="C37">
            <v>5410066415987</v>
          </cell>
          <cell r="D37">
            <v>211967</v>
          </cell>
          <cell r="E37" t="str">
            <v>COLG TP SEN WHI 1x6x075ML B</v>
          </cell>
          <cell r="F37" t="str">
            <v>Oral Care</v>
          </cell>
          <cell r="G37" t="str">
            <v>Toothpaste</v>
          </cell>
          <cell r="H37" t="str">
            <v>Colgate Whitening TP</v>
          </cell>
        </row>
        <row r="38">
          <cell r="C38">
            <v>48714789007517</v>
          </cell>
          <cell r="D38">
            <v>212029</v>
          </cell>
          <cell r="E38" t="str">
            <v>SOUP DRY SH MIX 2x12x20PC B 2V</v>
          </cell>
          <cell r="F38" t="str">
            <v>Home Care</v>
          </cell>
          <cell r="G38" t="str">
            <v>FC Sheets</v>
          </cell>
          <cell r="H38" t="str">
            <v>Soupline Sheets FC</v>
          </cell>
        </row>
        <row r="39">
          <cell r="C39">
            <v>8003520015594</v>
          </cell>
          <cell r="D39">
            <v>213578</v>
          </cell>
          <cell r="E39" t="str">
            <v>PALM SH VITA 1X12X400ML H</v>
          </cell>
          <cell r="F39" t="str">
            <v>Personal Care</v>
          </cell>
          <cell r="G39" t="str">
            <v>Hair Care</v>
          </cell>
          <cell r="H39" t="str">
            <v>Hair Care Palmolive</v>
          </cell>
        </row>
        <row r="40">
          <cell r="C40">
            <v>8714789093772</v>
          </cell>
          <cell r="D40">
            <v>213626</v>
          </cell>
          <cell r="E40" t="str">
            <v>SOUP FS DIL LILY 1x6x3L  BF</v>
          </cell>
          <cell r="F40" t="str">
            <v>Home Care</v>
          </cell>
          <cell r="G40" t="str">
            <v>FC Liquids</v>
          </cell>
          <cell r="H40" t="str">
            <v>Soupline Liq FC</v>
          </cell>
        </row>
        <row r="41">
          <cell r="C41">
            <v>8003520013057</v>
          </cell>
          <cell r="D41">
            <v>213711</v>
          </cell>
          <cell r="E41" t="str">
            <v>PALM LHS AQU 1X12X300ML PUM Z</v>
          </cell>
          <cell r="F41" t="str">
            <v>Personal Care</v>
          </cell>
          <cell r="G41" t="str">
            <v>Liquid Hand Wash</v>
          </cell>
          <cell r="H41" t="str">
            <v>Palmolive Aquarium LHW</v>
          </cell>
        </row>
        <row r="42">
          <cell r="C42">
            <v>45410066563280</v>
          </cell>
          <cell r="D42">
            <v>213908</v>
          </cell>
          <cell r="E42" t="str">
            <v>TAHT SG COCO 6X2X300ML FB</v>
          </cell>
          <cell r="F42" t="str">
            <v>Personal Care</v>
          </cell>
          <cell r="G42" t="str">
            <v>Shower Gel</v>
          </cell>
          <cell r="H42" t="str">
            <v>S.G. Tahiti</v>
          </cell>
        </row>
        <row r="43">
          <cell r="D43">
            <v>214462</v>
          </cell>
          <cell r="E43" t="str">
            <v>AJAX FLOWERFEAST Dummy SKU 0287</v>
          </cell>
          <cell r="F43" t="str">
            <v>Home Care</v>
          </cell>
          <cell r="G43" t="str">
            <v>Cleaners Liquid / Gel</v>
          </cell>
          <cell r="H43" t="str">
            <v>Ajax Fetes des Fleurs Liq Cln</v>
          </cell>
        </row>
        <row r="44">
          <cell r="D44">
            <v>214464</v>
          </cell>
          <cell r="E44" t="str">
            <v>AJAX APC TRAD Dummy SKU 0342</v>
          </cell>
          <cell r="F44" t="str">
            <v>Home Care</v>
          </cell>
          <cell r="G44" t="str">
            <v>Cleaners Liquid / Gel</v>
          </cell>
          <cell r="H44" t="str">
            <v>Ajax Liq Cln</v>
          </cell>
        </row>
        <row r="45">
          <cell r="D45">
            <v>214466</v>
          </cell>
          <cell r="E45" t="str">
            <v>CDC TOTAL ADVANCED FRESH</v>
          </cell>
          <cell r="F45" t="str">
            <v>Oral Care</v>
          </cell>
          <cell r="G45" t="str">
            <v>Toothpaste</v>
          </cell>
          <cell r="H45" t="str">
            <v>TP Colgate</v>
          </cell>
        </row>
        <row r="46">
          <cell r="D46">
            <v>214467</v>
          </cell>
          <cell r="E46" t="str">
            <v>Others HSC</v>
          </cell>
          <cell r="F46" t="str">
            <v>Household Care</v>
          </cell>
          <cell r="G46" t="str">
            <v>Household Other</v>
          </cell>
          <cell r="H46" t="str">
            <v>Household Care Other</v>
          </cell>
        </row>
        <row r="47">
          <cell r="D47">
            <v>214468</v>
          </cell>
          <cell r="E47" t="str">
            <v>COLG DC TARTAR CONTROL Dummy SKU 00005</v>
          </cell>
          <cell r="F47" t="str">
            <v>Oral Care</v>
          </cell>
          <cell r="G47" t="str">
            <v>Toothpaste</v>
          </cell>
          <cell r="H47" t="str">
            <v>Colgate Tartar Control TP</v>
          </cell>
        </row>
        <row r="48">
          <cell r="D48">
            <v>214469</v>
          </cell>
          <cell r="E48" t="str">
            <v>COLG CDC BI-FLUOR Dummy SKU</v>
          </cell>
          <cell r="F48" t="str">
            <v>Oral Care</v>
          </cell>
          <cell r="G48" t="str">
            <v>Toothpaste</v>
          </cell>
          <cell r="H48" t="str">
            <v>Colgate Maximum Cavity Protection TP</v>
          </cell>
        </row>
        <row r="49">
          <cell r="D49">
            <v>214470</v>
          </cell>
          <cell r="E49" t="str">
            <v>COLG DC BL MINTY GEL Dummy SKU 00007</v>
          </cell>
          <cell r="F49" t="str">
            <v>Oral Care</v>
          </cell>
          <cell r="G49" t="str">
            <v>Toothpaste</v>
          </cell>
          <cell r="H49" t="str">
            <v>Colgate Maximum Cavity Protection TP</v>
          </cell>
        </row>
        <row r="50">
          <cell r="D50">
            <v>214485</v>
          </cell>
          <cell r="E50" t="str">
            <v>COLG CDC TOTAL Dummy SKU 0004</v>
          </cell>
          <cell r="F50" t="str">
            <v>Oral Care</v>
          </cell>
          <cell r="G50" t="str">
            <v>Toothpaste</v>
          </cell>
          <cell r="H50" t="str">
            <v>Colgate Total TP</v>
          </cell>
        </row>
        <row r="51">
          <cell r="D51">
            <v>214486</v>
          </cell>
          <cell r="E51" t="str">
            <v>COLG DC TOTAL WH Dummy SKU 0622</v>
          </cell>
          <cell r="F51" t="str">
            <v>Oral Care</v>
          </cell>
          <cell r="G51" t="str">
            <v>Toothpaste</v>
          </cell>
          <cell r="H51" t="str">
            <v>Colgate Total TP</v>
          </cell>
        </row>
        <row r="52">
          <cell r="D52">
            <v>214487</v>
          </cell>
          <cell r="E52" t="str">
            <v>COLG DC SENSATION WH Dummy SKU 0013</v>
          </cell>
          <cell r="F52" t="str">
            <v>Oral Care</v>
          </cell>
          <cell r="G52" t="str">
            <v>Toothpaste</v>
          </cell>
          <cell r="H52" t="str">
            <v>Colgate Whitening TP</v>
          </cell>
        </row>
        <row r="53">
          <cell r="D53">
            <v>214489</v>
          </cell>
          <cell r="E53" t="str">
            <v>LA X BLEACH PERFUMED Dummy SKU 0180</v>
          </cell>
          <cell r="F53" t="str">
            <v>Home Care</v>
          </cell>
          <cell r="G53" t="str">
            <v>Bleach</v>
          </cell>
          <cell r="H53" t="str">
            <v>La Croix Bleach</v>
          </cell>
        </row>
        <row r="54">
          <cell r="D54">
            <v>214490</v>
          </cell>
          <cell r="E54" t="str">
            <v>LA X BLEACH REGULAR Dummy SKU</v>
          </cell>
          <cell r="F54" t="str">
            <v>Home Care</v>
          </cell>
          <cell r="G54" t="str">
            <v>Bleach</v>
          </cell>
          <cell r="H54" t="str">
            <v>La Croix Bleach</v>
          </cell>
        </row>
        <row r="55">
          <cell r="D55">
            <v>214491</v>
          </cell>
          <cell r="E55" t="str">
            <v>LA X WC Dummy SKU 0209</v>
          </cell>
          <cell r="F55" t="str">
            <v>Home Care</v>
          </cell>
          <cell r="G55" t="str">
            <v>Cleaners Toilet</v>
          </cell>
          <cell r="H55" t="str">
            <v>La Croix WC Cln</v>
          </cell>
        </row>
        <row r="56">
          <cell r="D56">
            <v>214492</v>
          </cell>
          <cell r="E56" t="str">
            <v>PALM LHS Dummy SKU 0103</v>
          </cell>
          <cell r="F56" t="str">
            <v>Personal Care</v>
          </cell>
          <cell r="G56" t="str">
            <v>Liquid Hand Wash</v>
          </cell>
          <cell r="H56" t="str">
            <v>Palmolive Antibacterial LHW</v>
          </cell>
        </row>
        <row r="57">
          <cell r="D57">
            <v>214493</v>
          </cell>
          <cell r="E57" t="str">
            <v>PALM SG MILK Dummy SKU 0114</v>
          </cell>
          <cell r="F57" t="str">
            <v>Personal Care</v>
          </cell>
          <cell r="G57" t="str">
            <v>Shower Gel</v>
          </cell>
          <cell r="H57" t="str">
            <v>Palmolive Naturals SG</v>
          </cell>
        </row>
        <row r="58">
          <cell r="D58">
            <v>214494</v>
          </cell>
          <cell r="E58" t="str">
            <v>PALM SHAMPOO Dummy SKU 0812</v>
          </cell>
          <cell r="F58" t="str">
            <v>Personal Care</v>
          </cell>
          <cell r="G58" t="str">
            <v>Shampoo</v>
          </cell>
          <cell r="H58" t="str">
            <v>Palmolive Naturals Shampoo</v>
          </cell>
        </row>
        <row r="59">
          <cell r="D59">
            <v>214496</v>
          </cell>
          <cell r="E59" t="str">
            <v>SOUP CONCENTRATED Dummy SKU</v>
          </cell>
          <cell r="F59" t="str">
            <v>Home Care</v>
          </cell>
          <cell r="G59" t="str">
            <v>FC Liquids</v>
          </cell>
          <cell r="H59" t="str">
            <v>Soupline Liq FC</v>
          </cell>
        </row>
        <row r="60">
          <cell r="D60">
            <v>214497</v>
          </cell>
          <cell r="E60" t="str">
            <v>SOUP REGULAR Dummy SKU 0251</v>
          </cell>
          <cell r="F60" t="str">
            <v>Home Care</v>
          </cell>
          <cell r="G60" t="str">
            <v>FC Liquids</v>
          </cell>
          <cell r="H60" t="str">
            <v>Soupline Liq FC</v>
          </cell>
        </row>
        <row r="61">
          <cell r="D61">
            <v>214499</v>
          </cell>
          <cell r="E61" t="str">
            <v>TAHITI SG Dummy SKU 0120</v>
          </cell>
          <cell r="F61" t="str">
            <v>Personal Care</v>
          </cell>
          <cell r="G61" t="str">
            <v>Shower Gel</v>
          </cell>
          <cell r="H61" t="str">
            <v>Tahiti SG</v>
          </cell>
        </row>
        <row r="62">
          <cell r="C62">
            <v>8714789064987</v>
          </cell>
          <cell r="D62">
            <v>214511</v>
          </cell>
          <cell r="E62" t="str">
            <v>TAHT SG COCO 1X12X250ML B</v>
          </cell>
          <cell r="F62" t="str">
            <v>Personal Care</v>
          </cell>
          <cell r="G62" t="str">
            <v>Shower Gel</v>
          </cell>
          <cell r="H62" t="str">
            <v>S.G. Tahiti</v>
          </cell>
        </row>
        <row r="63">
          <cell r="C63">
            <v>8003520015396</v>
          </cell>
          <cell r="D63">
            <v>214524</v>
          </cell>
          <cell r="E63" t="str">
            <v>TAHT SG PASS 1X12X250ML B</v>
          </cell>
          <cell r="F63" t="str">
            <v>Personal Care</v>
          </cell>
          <cell r="G63" t="str">
            <v>Shower Gel</v>
          </cell>
          <cell r="H63" t="str">
            <v>S.G. Tahiti</v>
          </cell>
        </row>
        <row r="64">
          <cell r="C64">
            <v>5410066563961</v>
          </cell>
          <cell r="D64">
            <v>215152</v>
          </cell>
          <cell r="E64" t="str">
            <v>TAHT SG COCO 1X4X300ML B</v>
          </cell>
          <cell r="F64" t="str">
            <v>Personal Care</v>
          </cell>
          <cell r="G64" t="str">
            <v>Shower Gel</v>
          </cell>
          <cell r="H64" t="str">
            <v>S.G. Tahiti</v>
          </cell>
        </row>
        <row r="65">
          <cell r="C65">
            <v>5410066564968</v>
          </cell>
          <cell r="D65">
            <v>215155</v>
          </cell>
          <cell r="E65" t="str">
            <v>TAHT SG TROP 1X4X300ML B</v>
          </cell>
          <cell r="F65" t="str">
            <v>Personal Care</v>
          </cell>
          <cell r="G65" t="str">
            <v>Shower Gel</v>
          </cell>
          <cell r="H65" t="str">
            <v>S.G. Tahiti</v>
          </cell>
        </row>
        <row r="66">
          <cell r="C66">
            <v>8714789030289</v>
          </cell>
          <cell r="D66">
            <v>215331</v>
          </cell>
          <cell r="E66" t="str">
            <v>SOUP FS DIL BLUE 1x6x3L BF</v>
          </cell>
          <cell r="F66" t="str">
            <v>Home Care</v>
          </cell>
          <cell r="G66" t="str">
            <v>FC Liquids</v>
          </cell>
          <cell r="H66" t="str">
            <v>Soupline Liq FC</v>
          </cell>
        </row>
        <row r="67">
          <cell r="C67">
            <v>8714789030296</v>
          </cell>
          <cell r="D67">
            <v>215332</v>
          </cell>
          <cell r="E67" t="str">
            <v>SOUP FS DIL LAV 1x6x3L  BF</v>
          </cell>
          <cell r="F67" t="str">
            <v>Home Care</v>
          </cell>
          <cell r="G67" t="str">
            <v>FC Liquids</v>
          </cell>
          <cell r="H67" t="str">
            <v>Soupline Liq FC</v>
          </cell>
        </row>
        <row r="68">
          <cell r="C68">
            <v>8714789030319</v>
          </cell>
          <cell r="D68">
            <v>215333</v>
          </cell>
          <cell r="E68" t="str">
            <v>SOUP FS DIL WHT 1x6x3L BF</v>
          </cell>
          <cell r="F68" t="str">
            <v>Home Care</v>
          </cell>
          <cell r="G68" t="str">
            <v>FC Liquids</v>
          </cell>
          <cell r="H68" t="str">
            <v>Soupline Liq FC</v>
          </cell>
        </row>
        <row r="69">
          <cell r="C69">
            <v>3015812286228</v>
          </cell>
          <cell r="D69">
            <v>215751</v>
          </cell>
          <cell r="E69" t="str">
            <v>SOUP DRY SH BLUE 1x12x20PC BOX BF</v>
          </cell>
          <cell r="F69" t="str">
            <v>Home Care</v>
          </cell>
          <cell r="G69" t="str">
            <v>FC Sheets</v>
          </cell>
          <cell r="H69" t="str">
            <v>Soupline Sheets FC</v>
          </cell>
        </row>
        <row r="70">
          <cell r="C70">
            <v>45410066156000</v>
          </cell>
          <cell r="D70">
            <v>215752</v>
          </cell>
          <cell r="E70" t="str">
            <v>SOUP DRY SH WHT 1x12x20PC BOX B</v>
          </cell>
          <cell r="F70" t="str">
            <v>Home Care</v>
          </cell>
          <cell r="G70" t="str">
            <v>FC Sheets</v>
          </cell>
          <cell r="H70" t="str">
            <v>Soupline Sheets FC</v>
          </cell>
        </row>
        <row r="71">
          <cell r="C71">
            <v>8714789111988</v>
          </cell>
          <cell r="D71">
            <v>216248</v>
          </cell>
          <cell r="E71" t="str">
            <v>PALM LDL REG LEM 1x14x750ML B</v>
          </cell>
          <cell r="F71" t="str">
            <v>Household Care</v>
          </cell>
          <cell r="G71" t="str">
            <v>Hand Dish</v>
          </cell>
          <cell r="H71" t="str">
            <v>Hand Dish Palmolive</v>
          </cell>
        </row>
        <row r="72">
          <cell r="C72">
            <v>8714789077482</v>
          </cell>
          <cell r="D72">
            <v>216264</v>
          </cell>
          <cell r="E72" t="str">
            <v>PALM LDL ULT SS APP 1x12x500ML B</v>
          </cell>
          <cell r="F72" t="str">
            <v>Household Care</v>
          </cell>
          <cell r="G72" t="str">
            <v>Hand Dish</v>
          </cell>
          <cell r="H72" t="str">
            <v>Hand Dish Palmolive</v>
          </cell>
        </row>
        <row r="73">
          <cell r="C73">
            <v>8714789120058</v>
          </cell>
          <cell r="D73">
            <v>217280</v>
          </cell>
          <cell r="E73" t="str">
            <v>AJAX GLASS LUSTRA 1x12x750ML BH</v>
          </cell>
          <cell r="F73" t="str">
            <v>Household Care</v>
          </cell>
          <cell r="G73" t="str">
            <v>Surface Cleaners</v>
          </cell>
          <cell r="H73" t="str">
            <v>SC Lustra GL.Cleaner</v>
          </cell>
        </row>
        <row r="74">
          <cell r="C74">
            <v>8714789122922</v>
          </cell>
          <cell r="D74">
            <v>217771</v>
          </cell>
          <cell r="E74" t="str">
            <v>COLG TP HERBALW 6x2x075ML B</v>
          </cell>
          <cell r="F74" t="str">
            <v>Oral Care</v>
          </cell>
          <cell r="G74" t="str">
            <v>Toothpaste</v>
          </cell>
          <cell r="H74" t="str">
            <v>Colgate Herbal TP</v>
          </cell>
        </row>
        <row r="75">
          <cell r="C75">
            <v>8714789123165</v>
          </cell>
          <cell r="D75">
            <v>217804</v>
          </cell>
          <cell r="E75" t="str">
            <v>AJAX APC WIP FDF PNK 56=28 B-F-NL-P 2004</v>
          </cell>
          <cell r="F75" t="str">
            <v>Home Care</v>
          </cell>
          <cell r="G75" t="str">
            <v>Cleaners Other</v>
          </cell>
          <cell r="H75" t="str">
            <v>Ajax Fetes des Fleurs Wipes Cln</v>
          </cell>
        </row>
        <row r="76">
          <cell r="C76">
            <v>8003520018687</v>
          </cell>
          <cell r="D76">
            <v>218612</v>
          </cell>
          <cell r="E76" t="str">
            <v>PALM SG RED 2X6X250ML FBH</v>
          </cell>
          <cell r="F76" t="str">
            <v>Personal Care</v>
          </cell>
          <cell r="G76" t="str">
            <v>Shower Gel</v>
          </cell>
          <cell r="H76" t="str">
            <v>S.G. Palmolive</v>
          </cell>
        </row>
        <row r="77">
          <cell r="C77">
            <v>8714789039466</v>
          </cell>
          <cell r="D77">
            <v>218954</v>
          </cell>
          <cell r="E77" t="str">
            <v>PALM SH ALOE 2X6X400ML FBH</v>
          </cell>
          <cell r="F77" t="str">
            <v>Personal Care</v>
          </cell>
          <cell r="G77" t="str">
            <v>Hair Care</v>
          </cell>
          <cell r="H77" t="str">
            <v>Hair Care Palmolive</v>
          </cell>
        </row>
        <row r="78">
          <cell r="C78">
            <v>8003520007926</v>
          </cell>
          <cell r="D78">
            <v>219912</v>
          </cell>
          <cell r="E78" t="str">
            <v>PALM SG HYD 2X6X250ML BHI</v>
          </cell>
          <cell r="F78" t="str">
            <v>Personal Care</v>
          </cell>
          <cell r="G78" t="str">
            <v>Shower Gel</v>
          </cell>
          <cell r="H78" t="str">
            <v>S.G. Palmolive</v>
          </cell>
        </row>
        <row r="79">
          <cell r="C79">
            <v>8714789139876</v>
          </cell>
          <cell r="D79">
            <v>220100</v>
          </cell>
          <cell r="E79" t="str">
            <v>COLG TP TOTAL 3X4X100MLP B 3+1 FREE</v>
          </cell>
          <cell r="F79" t="str">
            <v>Oral Care</v>
          </cell>
          <cell r="G79" t="str">
            <v>Toothpaste</v>
          </cell>
          <cell r="H79" t="str">
            <v>Colgate Total TP</v>
          </cell>
        </row>
        <row r="80">
          <cell r="C80">
            <v>8003520017734</v>
          </cell>
          <cell r="D80">
            <v>220376</v>
          </cell>
          <cell r="E80" t="str">
            <v>TAHT SG COCO 4X3X300ML B-75CT</v>
          </cell>
          <cell r="F80" t="str">
            <v>Personal Care</v>
          </cell>
          <cell r="G80" t="str">
            <v>Shower Gel</v>
          </cell>
          <cell r="H80" t="str">
            <v>S.G. Tahiti</v>
          </cell>
        </row>
        <row r="81">
          <cell r="C81">
            <v>8003520017758</v>
          </cell>
          <cell r="D81">
            <v>220377</v>
          </cell>
          <cell r="E81" t="str">
            <v>TAHT SG VANI 4X3X300ML B-75CT</v>
          </cell>
          <cell r="F81" t="str">
            <v>Personal Care</v>
          </cell>
          <cell r="G81" t="str">
            <v>Shower Gel</v>
          </cell>
          <cell r="H81" t="str">
            <v>S.G. Tahiti</v>
          </cell>
        </row>
        <row r="82">
          <cell r="C82">
            <v>8003520017772</v>
          </cell>
          <cell r="D82">
            <v>220378</v>
          </cell>
          <cell r="E82" t="str">
            <v>TAHT SG TROP 4X3X300ML B-75CT</v>
          </cell>
          <cell r="F82" t="str">
            <v>Personal Care</v>
          </cell>
          <cell r="G82" t="str">
            <v>Shower Gel</v>
          </cell>
          <cell r="H82" t="str">
            <v>S.G. Tahiti</v>
          </cell>
        </row>
        <row r="83">
          <cell r="C83">
            <v>8003520017871</v>
          </cell>
          <cell r="D83">
            <v>220386</v>
          </cell>
          <cell r="E83" t="str">
            <v>TAHT SG ORCH 4X3X300ML B -75CT</v>
          </cell>
          <cell r="F83" t="str">
            <v>Personal Care</v>
          </cell>
          <cell r="G83" t="str">
            <v>Shower Gel</v>
          </cell>
          <cell r="H83" t="str">
            <v>S.G. Tahiti</v>
          </cell>
        </row>
        <row r="84">
          <cell r="C84">
            <v>3015812124834</v>
          </cell>
          <cell r="D84">
            <v>224009</v>
          </cell>
          <cell r="E84" t="str">
            <v>TAHT BF COCO 1X12X500ML FB</v>
          </cell>
          <cell r="F84" t="str">
            <v>Personal Care</v>
          </cell>
          <cell r="G84" t="str">
            <v>Bath Foam</v>
          </cell>
          <cell r="H84" t="str">
            <v>Tahiti BF</v>
          </cell>
        </row>
        <row r="85">
          <cell r="C85">
            <v>8003520017505</v>
          </cell>
          <cell r="D85">
            <v>224103</v>
          </cell>
          <cell r="E85" t="str">
            <v>TAHT BF PASS 1X12X500ML FB</v>
          </cell>
          <cell r="F85" t="str">
            <v>Personal Care</v>
          </cell>
          <cell r="G85" t="str">
            <v>Bath Foam</v>
          </cell>
          <cell r="H85" t="str">
            <v>Tahiti BF</v>
          </cell>
        </row>
        <row r="86">
          <cell r="C86">
            <v>45410066565116</v>
          </cell>
          <cell r="D86">
            <v>224367</v>
          </cell>
          <cell r="E86" t="str">
            <v>TAHT SG VANI 1X12X300ML FB</v>
          </cell>
          <cell r="F86" t="str">
            <v>Personal Care</v>
          </cell>
          <cell r="G86" t="str">
            <v>Shower Gel</v>
          </cell>
          <cell r="H86" t="str">
            <v>S.G. Tahiti</v>
          </cell>
        </row>
        <row r="87">
          <cell r="C87">
            <v>8003520023469</v>
          </cell>
          <cell r="D87">
            <v>224402</v>
          </cell>
          <cell r="E87" t="str">
            <v>TAHT SG MENT 1X12X300ML FB</v>
          </cell>
          <cell r="F87" t="str">
            <v>Personal Care</v>
          </cell>
          <cell r="G87" t="str">
            <v>Shower Gel</v>
          </cell>
          <cell r="H87" t="str">
            <v>S.G. Tahiti</v>
          </cell>
        </row>
        <row r="88">
          <cell r="C88">
            <v>45410066564119</v>
          </cell>
          <cell r="D88">
            <v>224431</v>
          </cell>
          <cell r="E88" t="str">
            <v>TAHT SG TROP 1X12X300ML FB</v>
          </cell>
          <cell r="F88" t="str">
            <v>Personal Care</v>
          </cell>
          <cell r="G88" t="str">
            <v>Shower Gel</v>
          </cell>
          <cell r="H88" t="str">
            <v>S.G. Tahiti</v>
          </cell>
        </row>
        <row r="89">
          <cell r="C89">
            <v>45410066563112</v>
          </cell>
          <cell r="D89">
            <v>224432</v>
          </cell>
          <cell r="E89" t="str">
            <v>TAHT SG COCO 1X12X300ML FB</v>
          </cell>
          <cell r="F89" t="str">
            <v>Personal Care</v>
          </cell>
          <cell r="G89" t="str">
            <v>Shower Gel</v>
          </cell>
          <cell r="H89" t="str">
            <v>S.G. Tahiti</v>
          </cell>
        </row>
        <row r="90">
          <cell r="C90">
            <v>8003520015631</v>
          </cell>
          <cell r="D90">
            <v>224434</v>
          </cell>
          <cell r="E90" t="str">
            <v>TAHT SG PASS 1X12X300ML FB</v>
          </cell>
          <cell r="F90" t="str">
            <v>Personal Care</v>
          </cell>
          <cell r="G90" t="str">
            <v>Shower Gel</v>
          </cell>
          <cell r="H90" t="str">
            <v>S.G. Tahiti</v>
          </cell>
        </row>
        <row r="91">
          <cell r="C91">
            <v>8003520017291</v>
          </cell>
          <cell r="D91">
            <v>224435</v>
          </cell>
          <cell r="E91" t="str">
            <v>TAHT SG ORCH 1X12X300ML FB</v>
          </cell>
          <cell r="F91" t="str">
            <v>Personal Care</v>
          </cell>
          <cell r="G91" t="str">
            <v>Shower Gel</v>
          </cell>
          <cell r="H91" t="str">
            <v>S.G. Tahiti</v>
          </cell>
        </row>
        <row r="92">
          <cell r="C92">
            <v>8003520019530</v>
          </cell>
          <cell r="D92">
            <v>224436</v>
          </cell>
          <cell r="E92" t="str">
            <v>TAHT SG EXFO 1X12X300ML FB</v>
          </cell>
          <cell r="F92" t="str">
            <v>Personal Care</v>
          </cell>
          <cell r="G92" t="str">
            <v>Shower Gel</v>
          </cell>
          <cell r="H92" t="str">
            <v>S.G. Tahiti</v>
          </cell>
        </row>
        <row r="93">
          <cell r="D93">
            <v>224608</v>
          </cell>
          <cell r="E93" t="str">
            <v>AJAX SPRAY MP Dummy SKU 0655</v>
          </cell>
          <cell r="F93" t="str">
            <v>Home Care</v>
          </cell>
          <cell r="G93" t="str">
            <v>Cleaners Spray</v>
          </cell>
          <cell r="H93" t="str">
            <v>Ajax Spray Cln</v>
          </cell>
        </row>
        <row r="94">
          <cell r="D94">
            <v>224609</v>
          </cell>
          <cell r="E94" t="str">
            <v>COLG DC SENSITIVE Dummy SKU 0142</v>
          </cell>
          <cell r="F94" t="str">
            <v>Oral Care</v>
          </cell>
          <cell r="G94" t="str">
            <v>Toothpaste</v>
          </cell>
          <cell r="H94" t="str">
            <v>Colgate Sensitive TP</v>
          </cell>
        </row>
        <row r="95">
          <cell r="D95">
            <v>224610</v>
          </cell>
          <cell r="E95" t="str">
            <v>COLG DC TOTAL AF Dummy SKU 0666</v>
          </cell>
          <cell r="F95" t="str">
            <v>Oral Care</v>
          </cell>
          <cell r="G95" t="str">
            <v>Toothpaste</v>
          </cell>
          <cell r="H95" t="str">
            <v>Colgate Total TP</v>
          </cell>
        </row>
        <row r="96">
          <cell r="C96">
            <v>45410066565284</v>
          </cell>
          <cell r="D96">
            <v>224629</v>
          </cell>
          <cell r="E96" t="str">
            <v>TAHT SG VANI 6X2X300ML B</v>
          </cell>
          <cell r="F96" t="str">
            <v>Personal Care</v>
          </cell>
          <cell r="G96" t="str">
            <v>Shower Gel</v>
          </cell>
          <cell r="H96" t="str">
            <v>S.G. Tahiti</v>
          </cell>
        </row>
        <row r="97">
          <cell r="C97">
            <v>45410066564287</v>
          </cell>
          <cell r="D97">
            <v>224630</v>
          </cell>
          <cell r="E97" t="str">
            <v>TAHT SG TROP 6X2X300ML B</v>
          </cell>
          <cell r="F97" t="str">
            <v>Personal Care</v>
          </cell>
          <cell r="G97" t="str">
            <v>Shower Gel</v>
          </cell>
          <cell r="H97" t="str">
            <v>S.G. Tahiti</v>
          </cell>
        </row>
        <row r="98">
          <cell r="C98">
            <v>45410066563280</v>
          </cell>
          <cell r="D98">
            <v>224631</v>
          </cell>
          <cell r="E98" t="str">
            <v>TAHT SG COCO 6X2X300ML B</v>
          </cell>
          <cell r="F98" t="str">
            <v>Personal Care</v>
          </cell>
          <cell r="G98" t="str">
            <v>Shower Gel</v>
          </cell>
          <cell r="H98" t="str">
            <v>S.G. Tahiti</v>
          </cell>
        </row>
        <row r="99">
          <cell r="C99">
            <v>8714789065625</v>
          </cell>
          <cell r="D99">
            <v>224636</v>
          </cell>
          <cell r="E99" t="str">
            <v>TAHT SG MENT 6X2X300ML B</v>
          </cell>
          <cell r="F99" t="str">
            <v>Personal Care</v>
          </cell>
          <cell r="G99" t="str">
            <v>Shower Gel</v>
          </cell>
          <cell r="H99" t="str">
            <v>S.G. Tahiti</v>
          </cell>
        </row>
        <row r="100">
          <cell r="D100">
            <v>224652</v>
          </cell>
          <cell r="E100" t="str">
            <v>COLG DC HERBAL WH Dummy SKU 0633</v>
          </cell>
          <cell r="F100" t="str">
            <v>Oral Care</v>
          </cell>
          <cell r="G100" t="str">
            <v>Toothpaste</v>
          </cell>
          <cell r="H100" t="str">
            <v>Colgate Herbal TP</v>
          </cell>
        </row>
        <row r="101">
          <cell r="C101">
            <v>45410066299059</v>
          </cell>
          <cell r="D101">
            <v>224731</v>
          </cell>
          <cell r="E101" t="str">
            <v>AJAX APC EUC 1X4X5L JRC B  ST5</v>
          </cell>
          <cell r="F101" t="str">
            <v>Home Care</v>
          </cell>
          <cell r="G101" t="str">
            <v>Cleaners Liquid / Gel</v>
          </cell>
          <cell r="H101" t="str">
            <v>Ajax Liq Cln</v>
          </cell>
        </row>
        <row r="102">
          <cell r="C102">
            <v>48714789007883</v>
          </cell>
          <cell r="D102">
            <v>224943</v>
          </cell>
          <cell r="E102" t="str">
            <v>TAHT SG MIX 12X2X300ML B 6V</v>
          </cell>
          <cell r="F102" t="str">
            <v>Personal Care</v>
          </cell>
          <cell r="G102" t="str">
            <v>Shower Gel</v>
          </cell>
          <cell r="H102" t="str">
            <v>S.G. Tahiti</v>
          </cell>
        </row>
        <row r="103">
          <cell r="C103">
            <v>5410066561967</v>
          </cell>
          <cell r="D103">
            <v>225701</v>
          </cell>
          <cell r="E103" t="str">
            <v>TAHT SG MENT 1X4X300ML B</v>
          </cell>
          <cell r="F103" t="str">
            <v>Personal Care</v>
          </cell>
          <cell r="G103" t="str">
            <v>Shower Gel</v>
          </cell>
          <cell r="H103" t="str">
            <v>S.G. Tahiti</v>
          </cell>
        </row>
        <row r="104">
          <cell r="C104">
            <v>8003520012951</v>
          </cell>
          <cell r="D104">
            <v>225764</v>
          </cell>
          <cell r="E104" t="str">
            <v>PALM LHS ANT 1X12X300ML PUM BH</v>
          </cell>
          <cell r="F104" t="str">
            <v>Personal Care</v>
          </cell>
          <cell r="G104" t="str">
            <v>Liquid Hand Wash</v>
          </cell>
          <cell r="H104" t="str">
            <v>Palmolive Antibacterial LHW</v>
          </cell>
        </row>
        <row r="105">
          <cell r="C105">
            <v>8003520013118</v>
          </cell>
          <cell r="D105">
            <v>225769</v>
          </cell>
          <cell r="E105" t="str">
            <v>PALM LHS ANT 1X12X300ML REF BH</v>
          </cell>
          <cell r="F105" t="str">
            <v>Personal Care</v>
          </cell>
          <cell r="G105" t="str">
            <v>Liquid Hand Wash</v>
          </cell>
          <cell r="H105" t="str">
            <v>Palmolive Antibacterial LHW</v>
          </cell>
        </row>
        <row r="106">
          <cell r="C106">
            <v>8714789190716</v>
          </cell>
          <cell r="D106">
            <v>226895</v>
          </cell>
          <cell r="E106" t="str">
            <v>COLG TP SENSIWH 6X2X075ML B</v>
          </cell>
          <cell r="F106" t="str">
            <v>Oral Care</v>
          </cell>
          <cell r="G106" t="str">
            <v>Toothpaste</v>
          </cell>
          <cell r="H106" t="str">
            <v>Colgate Sensitive TP</v>
          </cell>
        </row>
        <row r="107">
          <cell r="C107">
            <v>3015812124827</v>
          </cell>
          <cell r="D107">
            <v>226993</v>
          </cell>
          <cell r="E107" t="str">
            <v>TAHT BF TROP 1X12X500ML B</v>
          </cell>
          <cell r="F107" t="str">
            <v>Personal Care</v>
          </cell>
          <cell r="G107" t="str">
            <v>Bath Foam</v>
          </cell>
          <cell r="H107" t="str">
            <v>Tahiti BF</v>
          </cell>
        </row>
        <row r="108">
          <cell r="C108">
            <v>8714789191065</v>
          </cell>
          <cell r="D108">
            <v>227008</v>
          </cell>
          <cell r="E108" t="str">
            <v>COLG TP SENSIVE 1x50x019MLS FB SAMPLE</v>
          </cell>
          <cell r="F108" t="str">
            <v>Oral Care</v>
          </cell>
          <cell r="G108" t="str">
            <v>Toothpaste</v>
          </cell>
          <cell r="H108" t="str">
            <v>TP Colgate</v>
          </cell>
        </row>
        <row r="109">
          <cell r="C109">
            <v>8714789175607</v>
          </cell>
          <cell r="D109">
            <v>228328</v>
          </cell>
          <cell r="E109" t="str">
            <v>PALM SG A/S 6X2X300ML B duo 100MLfree</v>
          </cell>
          <cell r="F109" t="str">
            <v>Personal Care</v>
          </cell>
          <cell r="G109" t="str">
            <v>Shower Gel</v>
          </cell>
          <cell r="H109" t="str">
            <v>S.G. Palmolive</v>
          </cell>
        </row>
        <row r="110">
          <cell r="C110">
            <v>8714789175638</v>
          </cell>
          <cell r="D110">
            <v>228330</v>
          </cell>
          <cell r="E110" t="str">
            <v>PALM SG RED 6X2X300ML B duo 100MLfree</v>
          </cell>
          <cell r="F110" t="str">
            <v>Personal Care</v>
          </cell>
          <cell r="G110" t="str">
            <v>Shower Gel</v>
          </cell>
          <cell r="H110" t="str">
            <v>S.G. Palmolive</v>
          </cell>
        </row>
        <row r="111">
          <cell r="C111">
            <v>8714789175690</v>
          </cell>
          <cell r="D111">
            <v>228334</v>
          </cell>
          <cell r="E111" t="str">
            <v>PALM SG HYD 6X2X300ML B duo 100MLfree</v>
          </cell>
          <cell r="F111" t="str">
            <v>Personal Care</v>
          </cell>
          <cell r="G111" t="str">
            <v>Shower Gel</v>
          </cell>
          <cell r="H111" t="str">
            <v>Palmolive Thermal Spa SG</v>
          </cell>
        </row>
        <row r="112">
          <cell r="C112">
            <v>8714789175713</v>
          </cell>
          <cell r="D112">
            <v>228335</v>
          </cell>
          <cell r="E112" t="str">
            <v>PALM SG MAS 6X2X300ML B duo 100MLfree</v>
          </cell>
          <cell r="F112" t="str">
            <v>Personal Care</v>
          </cell>
          <cell r="G112" t="str">
            <v>Shower Gel</v>
          </cell>
          <cell r="H112" t="str">
            <v>S.G. Palmolive</v>
          </cell>
        </row>
        <row r="113">
          <cell r="C113">
            <v>8714789201078</v>
          </cell>
          <cell r="D113">
            <v>228481</v>
          </cell>
          <cell r="E113" t="str">
            <v>AJAX APC CLASSIC 1x12x750ML TRIG F</v>
          </cell>
          <cell r="F113" t="str">
            <v>Home Care</v>
          </cell>
          <cell r="G113" t="str">
            <v>Cleaners Spray</v>
          </cell>
          <cell r="H113" t="str">
            <v>Ajax Spray Cln</v>
          </cell>
        </row>
        <row r="114">
          <cell r="C114">
            <v>8714789104980</v>
          </cell>
          <cell r="D114">
            <v>229053</v>
          </cell>
          <cell r="E114" t="str">
            <v>PALM SG A/S 3X4X300ML B 50ML FREE</v>
          </cell>
          <cell r="F114" t="str">
            <v>Personal Care</v>
          </cell>
          <cell r="G114" t="str">
            <v>Shower Gel</v>
          </cell>
          <cell r="H114" t="str">
            <v>S.G. Palmolive</v>
          </cell>
        </row>
        <row r="115">
          <cell r="C115">
            <v>8714789164212</v>
          </cell>
          <cell r="D115">
            <v>229055</v>
          </cell>
          <cell r="E115" t="str">
            <v>PALM SG RED 3X4X300ML B 50ML FREE</v>
          </cell>
          <cell r="F115" t="str">
            <v>Personal Care</v>
          </cell>
          <cell r="G115" t="str">
            <v>Shower Gel</v>
          </cell>
          <cell r="H115" t="str">
            <v>S.G. Palmolive</v>
          </cell>
        </row>
        <row r="116">
          <cell r="C116">
            <v>45410066650911</v>
          </cell>
          <cell r="D116">
            <v>229057</v>
          </cell>
          <cell r="E116" t="str">
            <v>PALM SG M&amp;H 3X4X300ML B 50ML FREE</v>
          </cell>
          <cell r="F116" t="str">
            <v>Personal Care</v>
          </cell>
          <cell r="G116" t="str">
            <v>Shower Gel</v>
          </cell>
          <cell r="H116" t="str">
            <v>S.G. Palmolive</v>
          </cell>
        </row>
        <row r="117">
          <cell r="C117">
            <v>45410066652915</v>
          </cell>
          <cell r="D117">
            <v>229058</v>
          </cell>
          <cell r="E117" t="str">
            <v>PALM SG ALM 3X4X300ML B 50ML FREE</v>
          </cell>
          <cell r="F117" t="str">
            <v>Personal Care</v>
          </cell>
          <cell r="G117" t="str">
            <v>Shower Gel</v>
          </cell>
          <cell r="H117" t="str">
            <v>S.G. Palmolive</v>
          </cell>
        </row>
        <row r="118">
          <cell r="C118">
            <v>8714789164243</v>
          </cell>
          <cell r="D118">
            <v>229059</v>
          </cell>
          <cell r="E118" t="str">
            <v>PALM SG MAS 3X4X300ML B 50ML FREE</v>
          </cell>
          <cell r="F118" t="str">
            <v>Personal Care</v>
          </cell>
          <cell r="G118" t="str">
            <v>Shower Gel</v>
          </cell>
          <cell r="H118" t="str">
            <v>S.G. Palmolive</v>
          </cell>
        </row>
        <row r="119">
          <cell r="C119">
            <v>8003520028273</v>
          </cell>
          <cell r="D119">
            <v>229446</v>
          </cell>
          <cell r="E119" t="str">
            <v>TAHT SG MENT 4X3X300ML B-75CT</v>
          </cell>
          <cell r="F119" t="str">
            <v>Personal Care</v>
          </cell>
          <cell r="G119" t="str">
            <v>Shower Gel</v>
          </cell>
          <cell r="H119" t="str">
            <v>S.G. Tahiti</v>
          </cell>
        </row>
        <row r="120">
          <cell r="C120">
            <v>8714789208503</v>
          </cell>
          <cell r="D120">
            <v>229447</v>
          </cell>
          <cell r="E120" t="str">
            <v>PALM LDL ULT SS MIX 1x12x500ML B -25ct</v>
          </cell>
          <cell r="F120" t="str">
            <v>Household Care</v>
          </cell>
          <cell r="G120" t="str">
            <v>Hand Dish</v>
          </cell>
          <cell r="H120" t="str">
            <v>Hand Dish Palmolive</v>
          </cell>
        </row>
        <row r="121">
          <cell r="C121">
            <v>8003520012937</v>
          </cell>
          <cell r="D121">
            <v>229670</v>
          </cell>
          <cell r="E121" t="str">
            <v>PALM LHS HYP 1X12X300ML PUM BHPU</v>
          </cell>
          <cell r="F121" t="str">
            <v>Personal Care</v>
          </cell>
          <cell r="G121" t="str">
            <v>Liquid Hand Wash</v>
          </cell>
          <cell r="H121" t="str">
            <v>Palmolive LHW</v>
          </cell>
        </row>
        <row r="122">
          <cell r="C122">
            <v>8003520013095</v>
          </cell>
          <cell r="D122">
            <v>229671</v>
          </cell>
          <cell r="E122" t="str">
            <v>PALM LHS HYP 1X12X300ML REF BHPU</v>
          </cell>
          <cell r="F122" t="str">
            <v>Personal Care</v>
          </cell>
          <cell r="G122" t="str">
            <v>Liquid Hand Wash</v>
          </cell>
          <cell r="H122" t="str">
            <v>Palmolive LHW</v>
          </cell>
        </row>
        <row r="123">
          <cell r="C123">
            <v>8003520029034</v>
          </cell>
          <cell r="D123">
            <v>229711</v>
          </cell>
          <cell r="E123" t="str">
            <v>TAHT SG TIAR 1X12X300ML FB</v>
          </cell>
          <cell r="F123" t="str">
            <v>Personal Care</v>
          </cell>
          <cell r="G123" t="str">
            <v>Shower Gel</v>
          </cell>
          <cell r="H123" t="str">
            <v>S.G. Tahiti</v>
          </cell>
        </row>
        <row r="124">
          <cell r="C124">
            <v>8714789210223</v>
          </cell>
          <cell r="D124">
            <v>229751</v>
          </cell>
          <cell r="E124" t="str">
            <v>COLG TB 360 MEDIUM 3X4 B</v>
          </cell>
          <cell r="F124" t="str">
            <v>Oral Care</v>
          </cell>
          <cell r="G124" t="str">
            <v>Manual TB</v>
          </cell>
          <cell r="H124" t="str">
            <v>Colgate 360 Man TB</v>
          </cell>
        </row>
        <row r="125">
          <cell r="C125">
            <v>8714789210681</v>
          </cell>
          <cell r="D125">
            <v>229813</v>
          </cell>
          <cell r="E125" t="str">
            <v>TAHT SG MIX 8X3X300ML B-75CT 6V</v>
          </cell>
          <cell r="F125" t="str">
            <v>Personal Care</v>
          </cell>
          <cell r="G125" t="str">
            <v>Shower Gel</v>
          </cell>
          <cell r="H125" t="str">
            <v>S.G. Tahiti</v>
          </cell>
        </row>
        <row r="126">
          <cell r="C126">
            <v>8003520013033</v>
          </cell>
          <cell r="D126">
            <v>229853</v>
          </cell>
          <cell r="E126" t="str">
            <v>PALM LHS M&amp;H 1X12X300ML PUM  FBH</v>
          </cell>
          <cell r="F126" t="str">
            <v>Personal Care</v>
          </cell>
          <cell r="G126" t="str">
            <v>Liquid Hand Wash</v>
          </cell>
          <cell r="H126" t="str">
            <v>Palmolive Naturals LHW</v>
          </cell>
        </row>
        <row r="127">
          <cell r="C127">
            <v>8003520012913</v>
          </cell>
          <cell r="D127">
            <v>229854</v>
          </cell>
          <cell r="E127" t="str">
            <v>PALM LHS NOU 1X12X300ML  PUM FBH</v>
          </cell>
          <cell r="F127" t="str">
            <v>Personal Care</v>
          </cell>
          <cell r="G127" t="str">
            <v>Liquid Hand Wash</v>
          </cell>
          <cell r="H127" t="str">
            <v>Palmolive Naturals LHW</v>
          </cell>
        </row>
        <row r="128">
          <cell r="C128">
            <v>48714789005629</v>
          </cell>
          <cell r="D128">
            <v>230032</v>
          </cell>
          <cell r="E128" t="str">
            <v>PALMOLIVE LHS PUMP MIXED 300 ML 3V</v>
          </cell>
          <cell r="F128" t="str">
            <v>Personal Care</v>
          </cell>
          <cell r="G128" t="str">
            <v>Liquid Hand Wash</v>
          </cell>
          <cell r="H128" t="str">
            <v>Palmolive Antibacterial LHW</v>
          </cell>
        </row>
        <row r="129">
          <cell r="C129">
            <v>48714789005636</v>
          </cell>
          <cell r="D129">
            <v>230033</v>
          </cell>
          <cell r="E129" t="str">
            <v>POUSS'MOUSSE RECH. MIXTE 300ML</v>
          </cell>
          <cell r="F129" t="str">
            <v>Personal Care</v>
          </cell>
          <cell r="G129" t="str">
            <v>Liquid Hand Wash</v>
          </cell>
          <cell r="H129" t="str">
            <v>Palmolive Pouss' Mousse Basic LHW</v>
          </cell>
        </row>
        <row r="130">
          <cell r="C130">
            <v>8714789212647</v>
          </cell>
          <cell r="D130">
            <v>230054</v>
          </cell>
          <cell r="E130" t="str">
            <v>SOUP FSCONC WHT 1x6x1500ML MUP B</v>
          </cell>
          <cell r="F130" t="str">
            <v>Home Care</v>
          </cell>
          <cell r="G130" t="str">
            <v>FC Liquids</v>
          </cell>
          <cell r="H130" t="str">
            <v>Soupline Liq FC</v>
          </cell>
        </row>
        <row r="131">
          <cell r="C131">
            <v>8714789212661</v>
          </cell>
          <cell r="D131">
            <v>230055</v>
          </cell>
          <cell r="E131" t="str">
            <v>SOUP FSCONC BLUE 1x6x1500ML MUP B</v>
          </cell>
          <cell r="F131" t="str">
            <v>Home Care</v>
          </cell>
          <cell r="G131" t="str">
            <v>FC Liquids</v>
          </cell>
          <cell r="H131" t="str">
            <v>Soupline Liq FC</v>
          </cell>
        </row>
        <row r="132">
          <cell r="C132">
            <v>8714789212685</v>
          </cell>
          <cell r="D132">
            <v>230056</v>
          </cell>
          <cell r="E132" t="str">
            <v>SOUP FSCONC LAV 1x6x1500ML MUP B</v>
          </cell>
          <cell r="F132" t="str">
            <v>Home Care</v>
          </cell>
          <cell r="G132" t="str">
            <v>FC Liquids</v>
          </cell>
          <cell r="H132" t="str">
            <v>Soupline Liq FC</v>
          </cell>
        </row>
        <row r="133">
          <cell r="C133">
            <v>8714789212746</v>
          </cell>
          <cell r="D133">
            <v>230059</v>
          </cell>
          <cell r="E133" t="str">
            <v>SOUP FSCONC LILY 1x6x1500ML MUP B</v>
          </cell>
          <cell r="F133" t="str">
            <v>Home Care</v>
          </cell>
          <cell r="G133" t="str">
            <v>FC Liquids</v>
          </cell>
          <cell r="H133" t="str">
            <v>Soupline Liq FC</v>
          </cell>
        </row>
        <row r="134">
          <cell r="C134">
            <v>8714789212784</v>
          </cell>
          <cell r="D134">
            <v>230061</v>
          </cell>
          <cell r="E134" t="str">
            <v>SOUP FSCONC PNK 1X6X1500ML MUP B</v>
          </cell>
          <cell r="F134" t="str">
            <v>Home Care</v>
          </cell>
          <cell r="G134" t="str">
            <v>FC Liquids</v>
          </cell>
          <cell r="H134" t="str">
            <v>Soupline Liq FC</v>
          </cell>
        </row>
        <row r="135">
          <cell r="D135">
            <v>230064</v>
          </cell>
          <cell r="E135" t="str">
            <v>COLG DC SENSITIVE WH Dummy SKU 0762</v>
          </cell>
          <cell r="F135" t="str">
            <v>Oral Care</v>
          </cell>
          <cell r="G135" t="str">
            <v>Toothpaste</v>
          </cell>
          <cell r="H135" t="str">
            <v>Colgate Sensitive TP</v>
          </cell>
        </row>
        <row r="136">
          <cell r="D136">
            <v>230066</v>
          </cell>
          <cell r="E136" t="str">
            <v>COLG TB 360 MEDIUM Dummy SKU 0765</v>
          </cell>
          <cell r="F136" t="str">
            <v>Oral Care</v>
          </cell>
          <cell r="G136" t="str">
            <v>Manual TB</v>
          </cell>
          <cell r="H136" t="str">
            <v>Colgate 360 Man TB</v>
          </cell>
        </row>
        <row r="137">
          <cell r="C137">
            <v>8003520029485</v>
          </cell>
          <cell r="D137">
            <v>230250</v>
          </cell>
          <cell r="E137" t="str">
            <v>TAHT SG YLANG 1X12X300ML FB</v>
          </cell>
          <cell r="F137" t="str">
            <v>Personal Care</v>
          </cell>
          <cell r="G137" t="str">
            <v>Shower Gel</v>
          </cell>
          <cell r="H137" t="str">
            <v>S.G. Tahiti</v>
          </cell>
        </row>
        <row r="138">
          <cell r="C138">
            <v>8003520031280</v>
          </cell>
          <cell r="D138">
            <v>231901</v>
          </cell>
          <cell r="E138" t="str">
            <v>PALM BASH ALOE 2X6X400ML FBH</v>
          </cell>
          <cell r="F138" t="str">
            <v>Personal Care</v>
          </cell>
          <cell r="G138" t="str">
            <v>Hair Care</v>
          </cell>
          <cell r="H138" t="str">
            <v>Hair Care Palmolive</v>
          </cell>
        </row>
        <row r="139">
          <cell r="C139">
            <v>8714789229973</v>
          </cell>
          <cell r="D139">
            <v>232360</v>
          </cell>
          <cell r="E139" t="str">
            <v>AJAX SHOWER CLASSIC 1x12x750ML TRIG B</v>
          </cell>
          <cell r="F139" t="str">
            <v>Household Care</v>
          </cell>
          <cell r="G139" t="str">
            <v>Surface Cleaners</v>
          </cell>
          <cell r="H139" t="str">
            <v>SC Ajax Bathroom</v>
          </cell>
        </row>
        <row r="140">
          <cell r="C140">
            <v>4011200533102</v>
          </cell>
          <cell r="D140">
            <v>232534</v>
          </cell>
          <cell r="E140" t="str">
            <v>AJAX APC CLASSIC  1x4x5L JRC ABH</v>
          </cell>
          <cell r="F140" t="str">
            <v>Home Care</v>
          </cell>
          <cell r="G140" t="str">
            <v>Cleaners Liquid / Gel</v>
          </cell>
          <cell r="H140" t="str">
            <v>Ajax Liq Cln</v>
          </cell>
        </row>
        <row r="141">
          <cell r="C141">
            <v>4011200543101</v>
          </cell>
          <cell r="D141">
            <v>232535</v>
          </cell>
          <cell r="E141" t="str">
            <v>AJAX APC LEM 1x4x5L JRC ABDH</v>
          </cell>
          <cell r="F141" t="str">
            <v>Home Care</v>
          </cell>
          <cell r="G141" t="str">
            <v>Cleaners Liquid / Gel</v>
          </cell>
          <cell r="H141" t="str">
            <v>Ajax Liq Cln</v>
          </cell>
        </row>
        <row r="142">
          <cell r="C142">
            <v>8714789231747</v>
          </cell>
          <cell r="D142">
            <v>232609</v>
          </cell>
          <cell r="E142" t="str">
            <v>AJAX APC CLASSIC 4x3x750ML TRIG B C&amp;C</v>
          </cell>
          <cell r="F142" t="str">
            <v>Household Care</v>
          </cell>
          <cell r="G142" t="str">
            <v>Surface Cleaners</v>
          </cell>
          <cell r="H142" t="str">
            <v>SC Ajax AP Spray</v>
          </cell>
        </row>
        <row r="143">
          <cell r="C143">
            <v>8714789231785</v>
          </cell>
          <cell r="D143">
            <v>232621</v>
          </cell>
          <cell r="E143" t="str">
            <v>AJAX SHOWER CLAS 4x3x750ML TRIG B C&amp;C</v>
          </cell>
          <cell r="F143" t="str">
            <v>Household Care</v>
          </cell>
          <cell r="G143" t="str">
            <v>Surface Cleaners</v>
          </cell>
          <cell r="H143" t="str">
            <v>SC Ajax Bathroom</v>
          </cell>
        </row>
        <row r="144">
          <cell r="C144">
            <v>8714789232126</v>
          </cell>
          <cell r="D144">
            <v>232671</v>
          </cell>
          <cell r="E144" t="str">
            <v>PALM BASH ALOE 3X4X400ML B</v>
          </cell>
          <cell r="F144" t="str">
            <v>Personal Care</v>
          </cell>
          <cell r="G144" t="str">
            <v>Shampoo</v>
          </cell>
          <cell r="H144" t="str">
            <v>Palmolive Naturals Shampoo</v>
          </cell>
        </row>
        <row r="145">
          <cell r="C145">
            <v>8714789233598</v>
          </cell>
          <cell r="D145">
            <v>232881</v>
          </cell>
          <cell r="E145" t="str">
            <v>SOUP FSCONC BLUE 2x3x1500ML MUP B</v>
          </cell>
          <cell r="F145" t="str">
            <v>Home Care</v>
          </cell>
          <cell r="G145" t="str">
            <v>FC Liquids</v>
          </cell>
          <cell r="H145" t="str">
            <v>Soupline Liq FC</v>
          </cell>
        </row>
        <row r="146">
          <cell r="C146">
            <v>8714789233611</v>
          </cell>
          <cell r="D146">
            <v>232882</v>
          </cell>
          <cell r="E146" t="str">
            <v>SOUP FSCONC LAV 2x3x1500ML MUP B</v>
          </cell>
          <cell r="F146" t="str">
            <v>Home Care</v>
          </cell>
          <cell r="G146" t="str">
            <v>FC Liquids</v>
          </cell>
          <cell r="H146" t="str">
            <v>Soupline Liq FC</v>
          </cell>
        </row>
        <row r="147">
          <cell r="C147">
            <v>8714789233659</v>
          </cell>
          <cell r="D147">
            <v>232884</v>
          </cell>
          <cell r="E147" t="str">
            <v>SOUP FSCONC LILY 2x3x1500ML MUP B</v>
          </cell>
          <cell r="F147" t="str">
            <v>Home Care</v>
          </cell>
          <cell r="G147" t="str">
            <v>FC Liquids</v>
          </cell>
          <cell r="H147" t="str">
            <v>Soupline Liq FC</v>
          </cell>
        </row>
        <row r="148">
          <cell r="C148">
            <v>8714789233697</v>
          </cell>
          <cell r="D148">
            <v>232886</v>
          </cell>
          <cell r="E148" t="str">
            <v>SOUP FSCONC WHT 2x3x1500ML MUP B</v>
          </cell>
          <cell r="F148" t="str">
            <v>Home Care</v>
          </cell>
          <cell r="G148" t="str">
            <v>FC Liquids</v>
          </cell>
          <cell r="H148" t="str">
            <v>Soupline Liq FC</v>
          </cell>
        </row>
        <row r="149">
          <cell r="C149">
            <v>8003520033208</v>
          </cell>
          <cell r="D149">
            <v>232961</v>
          </cell>
          <cell r="E149" t="str">
            <v>TAHT SG YLANG 6X2X300ML B</v>
          </cell>
          <cell r="F149" t="str">
            <v>Personal Care</v>
          </cell>
          <cell r="G149" t="str">
            <v>Shower Gel</v>
          </cell>
          <cell r="H149" t="str">
            <v>S.G. Tahiti</v>
          </cell>
        </row>
        <row r="150">
          <cell r="C150">
            <v>8003520033697</v>
          </cell>
          <cell r="D150">
            <v>233330</v>
          </cell>
          <cell r="E150" t="str">
            <v>PALM LHS M&amp;H 1X12X500ML PUM FBHDA</v>
          </cell>
          <cell r="F150" t="str">
            <v>Personal Care</v>
          </cell>
          <cell r="G150" t="str">
            <v>Liquid Hand Wash</v>
          </cell>
          <cell r="H150" t="str">
            <v>Palmolive Naturals LHW</v>
          </cell>
        </row>
        <row r="151">
          <cell r="C151">
            <v>3015812513843</v>
          </cell>
          <cell r="D151">
            <v>233377</v>
          </cell>
          <cell r="E151" t="str">
            <v>COLG TP TOTAL   1x12x100MLP FB STR</v>
          </cell>
          <cell r="F151" t="str">
            <v>Oral Care</v>
          </cell>
          <cell r="G151" t="str">
            <v>Toothpaste</v>
          </cell>
          <cell r="H151" t="str">
            <v>Colgate Total TP</v>
          </cell>
        </row>
        <row r="152">
          <cell r="C152">
            <v>8714789247953</v>
          </cell>
          <cell r="D152">
            <v>234369</v>
          </cell>
          <cell r="E152" t="str">
            <v>SOUP FS DIL WHT 1x4x5L B</v>
          </cell>
          <cell r="F152" t="str">
            <v>Home Care</v>
          </cell>
          <cell r="G152" t="str">
            <v>FC Liquids</v>
          </cell>
          <cell r="H152" t="str">
            <v>Soupline Liq FC</v>
          </cell>
        </row>
        <row r="153">
          <cell r="C153">
            <v>4011200316101</v>
          </cell>
          <cell r="D153">
            <v>235031</v>
          </cell>
          <cell r="E153" t="str">
            <v>PALM SG ALM 2X6X250ML  FBH</v>
          </cell>
          <cell r="F153" t="str">
            <v>Personal Care</v>
          </cell>
          <cell r="G153" t="str">
            <v>Shower Gel</v>
          </cell>
          <cell r="H153" t="str">
            <v>Palmolive Naturals SG</v>
          </cell>
        </row>
        <row r="154">
          <cell r="C154">
            <v>4011200322102</v>
          </cell>
          <cell r="D154">
            <v>235077</v>
          </cell>
          <cell r="E154" t="str">
            <v>PALM SG M&amp;H 2X6X250ML FBH</v>
          </cell>
          <cell r="F154" t="str">
            <v>Personal Care</v>
          </cell>
          <cell r="G154" t="str">
            <v>Shower Gel</v>
          </cell>
          <cell r="H154" t="str">
            <v>Palmolive Naturals SG</v>
          </cell>
        </row>
        <row r="155">
          <cell r="C155">
            <v>8003520028396</v>
          </cell>
          <cell r="D155">
            <v>235095</v>
          </cell>
          <cell r="E155" t="str">
            <v>PALM SG OLV 2X6X250ML FBH</v>
          </cell>
          <cell r="F155" t="str">
            <v>Personal Care</v>
          </cell>
          <cell r="G155" t="str">
            <v>Shower Gel</v>
          </cell>
          <cell r="H155" t="str">
            <v>Palmolive Naturals SG</v>
          </cell>
        </row>
        <row r="156">
          <cell r="C156">
            <v>8714789050065</v>
          </cell>
          <cell r="D156">
            <v>235521</v>
          </cell>
          <cell r="E156" t="str">
            <v>COLG TB REFILL MULTI-ACTION 12x2 DABHNOR</v>
          </cell>
          <cell r="F156" t="str">
            <v>Oral Care</v>
          </cell>
          <cell r="G156" t="str">
            <v>Battery TB</v>
          </cell>
          <cell r="H156" t="str">
            <v>Colgate Actibrush Bat TB</v>
          </cell>
        </row>
        <row r="157">
          <cell r="C157">
            <v>8714789176253</v>
          </cell>
          <cell r="D157">
            <v>235560</v>
          </cell>
          <cell r="E157" t="str">
            <v>PALM SG ALM 6X2X300ML B duo 100MLfree</v>
          </cell>
          <cell r="F157" t="str">
            <v>Personal Care</v>
          </cell>
          <cell r="G157" t="str">
            <v>Shower Gel</v>
          </cell>
          <cell r="H157" t="str">
            <v>S.G. Palmolive</v>
          </cell>
        </row>
        <row r="158">
          <cell r="C158">
            <v>8714789176260</v>
          </cell>
          <cell r="D158">
            <v>235601</v>
          </cell>
          <cell r="E158" t="str">
            <v>PALM SG M&amp;H 6X2X300ML B duo 100MLfree</v>
          </cell>
          <cell r="F158" t="str">
            <v>Personal Care</v>
          </cell>
          <cell r="G158" t="str">
            <v>Shower Gel</v>
          </cell>
          <cell r="H158" t="str">
            <v>S.G. Palmolive</v>
          </cell>
        </row>
        <row r="159">
          <cell r="C159">
            <v>8003520028662</v>
          </cell>
          <cell r="D159">
            <v>235603</v>
          </cell>
          <cell r="E159" t="str">
            <v>PALM SG OLV 6X2X300ML B duo 100MLfree</v>
          </cell>
          <cell r="F159" t="str">
            <v>Personal Care</v>
          </cell>
          <cell r="G159" t="str">
            <v>Shower Gel</v>
          </cell>
          <cell r="H159" t="str">
            <v>S.G. Palmolive</v>
          </cell>
        </row>
        <row r="160">
          <cell r="C160">
            <v>8714789262468</v>
          </cell>
          <cell r="D160">
            <v>236522</v>
          </cell>
          <cell r="E160" t="str">
            <v>COLG TP SENSMUL 6x2x075ML B</v>
          </cell>
          <cell r="F160" t="str">
            <v>Oral Care</v>
          </cell>
          <cell r="G160" t="str">
            <v>Toothpaste</v>
          </cell>
          <cell r="H160" t="str">
            <v>Colgate Sensitive TP</v>
          </cell>
        </row>
        <row r="161">
          <cell r="C161">
            <v>8714789264653</v>
          </cell>
          <cell r="D161">
            <v>236876</v>
          </cell>
          <cell r="E161" t="str">
            <v>COLG TP MIX  12X2X75ML B SENSMUL+SENSWH</v>
          </cell>
          <cell r="F161" t="str">
            <v>Oral Care</v>
          </cell>
          <cell r="G161" t="str">
            <v>Toothpaste</v>
          </cell>
          <cell r="H161" t="str">
            <v>Colgate Sensitive TP</v>
          </cell>
        </row>
        <row r="162">
          <cell r="C162">
            <v>8714789266138</v>
          </cell>
          <cell r="D162">
            <v>237114</v>
          </cell>
          <cell r="E162" t="str">
            <v>PALM LHS MIX 1X12X500ML PUM B</v>
          </cell>
          <cell r="F162" t="str">
            <v>Personal Care</v>
          </cell>
          <cell r="G162" t="str">
            <v>Liquid Hand Wash</v>
          </cell>
          <cell r="H162" t="str">
            <v>Palmolive Antibacterial LHW</v>
          </cell>
        </row>
        <row r="163">
          <cell r="C163">
            <v>8714789266183</v>
          </cell>
          <cell r="D163">
            <v>237117</v>
          </cell>
          <cell r="E163" t="str">
            <v>PO LHS MIX 12x500ML DOY ALM/MH/ANT/OLV B</v>
          </cell>
          <cell r="F163" t="str">
            <v>Personal Care</v>
          </cell>
          <cell r="G163" t="str">
            <v>Liquid Hand Wash</v>
          </cell>
          <cell r="H163" t="str">
            <v>Palmolive Antibacterial LHW</v>
          </cell>
        </row>
        <row r="164">
          <cell r="C164">
            <v>8714789272764</v>
          </cell>
          <cell r="D164">
            <v>237751</v>
          </cell>
          <cell r="E164" t="str">
            <v>PALM LHS ANT 6X2X500ML PUM B C&amp;C</v>
          </cell>
          <cell r="F164" t="str">
            <v>Personal Care</v>
          </cell>
          <cell r="G164" t="str">
            <v>Liquid Hand Wash</v>
          </cell>
          <cell r="H164" t="str">
            <v>Palmolive Antibacterial LHW</v>
          </cell>
        </row>
        <row r="165">
          <cell r="C165">
            <v>8714789272788</v>
          </cell>
          <cell r="D165">
            <v>237752</v>
          </cell>
          <cell r="E165" t="str">
            <v>PALM LHS M&amp;H 6X2X500ML PUM C &amp; C B</v>
          </cell>
          <cell r="F165" t="str">
            <v>Personal Care</v>
          </cell>
          <cell r="G165" t="str">
            <v>Liquid Hand Wash</v>
          </cell>
          <cell r="H165" t="str">
            <v>Palmolive Naturals LHW</v>
          </cell>
        </row>
        <row r="166">
          <cell r="C166">
            <v>8714789272801</v>
          </cell>
          <cell r="D166">
            <v>237753</v>
          </cell>
          <cell r="E166" t="str">
            <v>PALM LHS NOU 6X2X500ML PUM C&amp;C B</v>
          </cell>
          <cell r="F166" t="str">
            <v>Personal Care</v>
          </cell>
          <cell r="G166" t="str">
            <v>Liquid Hand Wash</v>
          </cell>
          <cell r="H166" t="str">
            <v>Palmolive Naturals LHW</v>
          </cell>
        </row>
        <row r="167">
          <cell r="C167">
            <v>8714789272825</v>
          </cell>
          <cell r="D167">
            <v>237754</v>
          </cell>
          <cell r="E167" t="str">
            <v>PALM LHS ANT 4X3X500ML DOY C&amp;C B</v>
          </cell>
          <cell r="F167" t="str">
            <v>Personal Care</v>
          </cell>
          <cell r="G167" t="str">
            <v>Liquid Hand Wash</v>
          </cell>
          <cell r="H167" t="str">
            <v>Palmolive Antibacterial LHW</v>
          </cell>
        </row>
        <row r="168">
          <cell r="C168">
            <v>8714789272849</v>
          </cell>
          <cell r="D168">
            <v>237755</v>
          </cell>
          <cell r="E168" t="str">
            <v>PALM LHS M&amp;H 4X3X500ML DOY C&amp;C B</v>
          </cell>
          <cell r="F168" t="str">
            <v>Personal Care</v>
          </cell>
          <cell r="G168" t="str">
            <v>Liquid Hand Wash</v>
          </cell>
          <cell r="H168" t="str">
            <v>Palmolive Naturals LHW</v>
          </cell>
        </row>
        <row r="169">
          <cell r="C169">
            <v>8714789272863</v>
          </cell>
          <cell r="D169">
            <v>237756</v>
          </cell>
          <cell r="E169" t="str">
            <v>PALM LHS NOU 4X3X500ML DOY C&amp;C B</v>
          </cell>
          <cell r="F169" t="str">
            <v>Personal Care</v>
          </cell>
          <cell r="G169" t="str">
            <v>Liquid Hand Wash</v>
          </cell>
          <cell r="H169" t="str">
            <v>Palmolive Naturals LHW</v>
          </cell>
        </row>
        <row r="170">
          <cell r="C170">
            <v>8714789274386</v>
          </cell>
          <cell r="D170">
            <v>237869</v>
          </cell>
          <cell r="E170" t="str">
            <v>SOUP FS DIL BLUE 1x4x5L FB</v>
          </cell>
          <cell r="F170" t="str">
            <v>Home Care</v>
          </cell>
          <cell r="G170" t="str">
            <v>FC Liquids</v>
          </cell>
          <cell r="H170" t="str">
            <v>Soupline Liq FC</v>
          </cell>
        </row>
        <row r="171">
          <cell r="C171">
            <v>8714789276304</v>
          </cell>
          <cell r="D171">
            <v>238251</v>
          </cell>
          <cell r="E171" t="str">
            <v>COLG TB 360 SENSITIVE 12x1  BHCDAF</v>
          </cell>
          <cell r="F171" t="str">
            <v>Oral Care</v>
          </cell>
          <cell r="G171" t="str">
            <v>Manual TB</v>
          </cell>
          <cell r="H171" t="str">
            <v>Colgate 360 Man TB</v>
          </cell>
        </row>
        <row r="172">
          <cell r="C172">
            <v>8714789114170</v>
          </cell>
          <cell r="D172">
            <v>238404</v>
          </cell>
          <cell r="E172" t="str">
            <v xml:space="preserve"> PALM LDL ULT SS MIX 1x12x500ML B 2V</v>
          </cell>
          <cell r="F172" t="str">
            <v>Household Care</v>
          </cell>
          <cell r="G172" t="str">
            <v>Hand Dish</v>
          </cell>
          <cell r="H172" t="str">
            <v>Hand Dish Palmolive</v>
          </cell>
        </row>
        <row r="173">
          <cell r="C173">
            <v>8003520039552</v>
          </cell>
          <cell r="D173">
            <v>238906</v>
          </cell>
          <cell r="E173" t="str">
            <v>PALM LHS OLV 1X12X500ML DOY DACUGPBH_CE+</v>
          </cell>
          <cell r="F173" t="str">
            <v>Personal Care</v>
          </cell>
          <cell r="G173" t="str">
            <v>Liquid Hand Wash</v>
          </cell>
          <cell r="H173" t="str">
            <v>Palmolive Naturals LHW</v>
          </cell>
        </row>
        <row r="174">
          <cell r="C174">
            <v>8714789287331</v>
          </cell>
          <cell r="D174">
            <v>239167</v>
          </cell>
          <cell r="E174" t="str">
            <v>PALM BF MIX 2x6x750ML B A/S+SENS</v>
          </cell>
          <cell r="F174" t="str">
            <v>Personal Care</v>
          </cell>
          <cell r="G174" t="str">
            <v>Foam Bath</v>
          </cell>
          <cell r="H174" t="str">
            <v>F.B. Palmolive</v>
          </cell>
        </row>
        <row r="175">
          <cell r="C175">
            <v>8714789290027</v>
          </cell>
          <cell r="D175">
            <v>239466</v>
          </cell>
          <cell r="E175" t="str">
            <v>SOUP FSCONC ENER 1x12x1000ML MUP TALL B</v>
          </cell>
          <cell r="F175" t="str">
            <v>Home Care</v>
          </cell>
          <cell r="G175" t="str">
            <v>FC Liquids</v>
          </cell>
          <cell r="H175" t="str">
            <v>Soupline Aroma Ther Liq FC</v>
          </cell>
        </row>
        <row r="176">
          <cell r="C176">
            <v>8714789290034</v>
          </cell>
          <cell r="D176">
            <v>239467</v>
          </cell>
          <cell r="E176" t="str">
            <v>SOUP FSCONC RELAX 1x12x1000ML MUP TALL B</v>
          </cell>
          <cell r="F176" t="str">
            <v>Home Care</v>
          </cell>
          <cell r="G176" t="str">
            <v>FC Liquids</v>
          </cell>
          <cell r="H176" t="str">
            <v>Soupline Aroma Ther Liq FC</v>
          </cell>
        </row>
        <row r="177">
          <cell r="C177">
            <v>8714789290041</v>
          </cell>
          <cell r="D177">
            <v>239468</v>
          </cell>
          <cell r="E177" t="str">
            <v>SOUP FSCONC ENER 1x6x1500ML MUP B OFFER</v>
          </cell>
          <cell r="F177" t="str">
            <v>Home Care</v>
          </cell>
          <cell r="G177" t="str">
            <v>FC Liquids</v>
          </cell>
          <cell r="H177" t="str">
            <v>Soupline Aroma Ther Liq FC</v>
          </cell>
        </row>
        <row r="178">
          <cell r="C178">
            <v>8714789290065</v>
          </cell>
          <cell r="D178">
            <v>239469</v>
          </cell>
          <cell r="E178" t="str">
            <v>SOUP FSCONC RELAX 1x6x1500ML MUP B</v>
          </cell>
          <cell r="F178" t="str">
            <v>Home Care</v>
          </cell>
          <cell r="G178" t="str">
            <v>FC Liquids</v>
          </cell>
          <cell r="H178" t="str">
            <v>Soupline Aroma Ther Liq FC</v>
          </cell>
        </row>
        <row r="179">
          <cell r="C179">
            <v>8714789290089</v>
          </cell>
          <cell r="D179">
            <v>239470</v>
          </cell>
          <cell r="E179" t="str">
            <v>SOUP FSCONC BLUE 1x12x1000ML MUP TALL B</v>
          </cell>
          <cell r="F179" t="str">
            <v>Home Care</v>
          </cell>
          <cell r="G179" t="str">
            <v>FC Liquids</v>
          </cell>
          <cell r="H179" t="str">
            <v>Soupline Liq FC</v>
          </cell>
        </row>
        <row r="180">
          <cell r="C180">
            <v>8714789290157</v>
          </cell>
          <cell r="D180">
            <v>239477</v>
          </cell>
          <cell r="E180" t="str">
            <v>SOUP FSCONC PNK 1x12x1000ML MUP TALL B</v>
          </cell>
          <cell r="F180" t="str">
            <v>Home Care</v>
          </cell>
          <cell r="G180" t="str">
            <v>FC Liquids</v>
          </cell>
          <cell r="H180" t="str">
            <v>Soupline Liq FC</v>
          </cell>
        </row>
        <row r="181">
          <cell r="C181">
            <v>8714789290164</v>
          </cell>
          <cell r="D181">
            <v>239478</v>
          </cell>
          <cell r="E181" t="str">
            <v>SOUP FSCONC WHT 1x12x1000ML MUP TALL B</v>
          </cell>
          <cell r="F181" t="str">
            <v>Home Care</v>
          </cell>
          <cell r="G181" t="str">
            <v>FC Liquids</v>
          </cell>
          <cell r="H181" t="str">
            <v>Soupline Liq FC</v>
          </cell>
        </row>
        <row r="182">
          <cell r="C182">
            <v>8714789290645</v>
          </cell>
          <cell r="D182">
            <v>239536</v>
          </cell>
          <cell r="E182" t="str">
            <v>COLG TP SEN WHI 1x12x075MLL FB  STR</v>
          </cell>
          <cell r="F182" t="str">
            <v>Oral Care</v>
          </cell>
          <cell r="G182" t="str">
            <v>Toothpaste</v>
          </cell>
          <cell r="H182" t="str">
            <v>Colgate Whitening TP</v>
          </cell>
        </row>
        <row r="183">
          <cell r="C183">
            <v>8714789291819</v>
          </cell>
          <cell r="D183">
            <v>239733</v>
          </cell>
          <cell r="E183" t="str">
            <v>PALM BF MIX 1X12X750ML B OLV+M&amp;H</v>
          </cell>
          <cell r="F183" t="str">
            <v>Personal Care</v>
          </cell>
          <cell r="G183" t="str">
            <v>Bath Foam</v>
          </cell>
          <cell r="H183" t="str">
            <v>Palmolive Naturals BF</v>
          </cell>
        </row>
        <row r="184">
          <cell r="C184">
            <v>8714789293929</v>
          </cell>
          <cell r="D184">
            <v>239988</v>
          </cell>
          <cell r="E184" t="str">
            <v>COLG TP TARTARW 4X3X075ML B-75CT</v>
          </cell>
          <cell r="F184" t="str">
            <v>Oral Care</v>
          </cell>
          <cell r="G184" t="str">
            <v>Toothpaste</v>
          </cell>
          <cell r="H184" t="str">
            <v>TP Colgate</v>
          </cell>
        </row>
        <row r="185">
          <cell r="C185">
            <v>8714789293943</v>
          </cell>
          <cell r="D185">
            <v>239989</v>
          </cell>
          <cell r="E185" t="str">
            <v>COLG TP ANTICAV 4X3X075ML B-75CT</v>
          </cell>
          <cell r="F185" t="str">
            <v>Oral Care</v>
          </cell>
          <cell r="G185" t="str">
            <v>Toothpaste</v>
          </cell>
          <cell r="H185" t="str">
            <v>TP Colgate</v>
          </cell>
        </row>
        <row r="186">
          <cell r="C186">
            <v>8714789293967</v>
          </cell>
          <cell r="D186">
            <v>239990</v>
          </cell>
          <cell r="E186" t="str">
            <v>COLG TP BMINGEL 4x3x075ML B-75CT</v>
          </cell>
          <cell r="F186" t="str">
            <v>Oral Care</v>
          </cell>
          <cell r="G186" t="str">
            <v>Toothpaste</v>
          </cell>
          <cell r="H186" t="str">
            <v>TP Colgate</v>
          </cell>
        </row>
        <row r="187">
          <cell r="C187">
            <v>8714789294001</v>
          </cell>
          <cell r="D187">
            <v>239992</v>
          </cell>
          <cell r="E187" t="str">
            <v>COLG TP HERBALW 4x3x075ML B-75CT</v>
          </cell>
          <cell r="F187" t="str">
            <v>Oral Care</v>
          </cell>
          <cell r="G187" t="str">
            <v>Toothpaste</v>
          </cell>
          <cell r="H187" t="str">
            <v>TP Colgate</v>
          </cell>
        </row>
        <row r="188">
          <cell r="C188">
            <v>8003520041043</v>
          </cell>
          <cell r="D188">
            <v>239995</v>
          </cell>
          <cell r="E188" t="str">
            <v>PALM LHS ALM 1X12X500ML DOY DACUGPBH_CE+</v>
          </cell>
          <cell r="F188" t="str">
            <v>Personal Care</v>
          </cell>
          <cell r="G188" t="str">
            <v>Liquid Hand Wash</v>
          </cell>
          <cell r="H188" t="str">
            <v>Palmolive Naturals LHW</v>
          </cell>
        </row>
        <row r="189">
          <cell r="C189">
            <v>8003520041050</v>
          </cell>
          <cell r="D189">
            <v>239998</v>
          </cell>
          <cell r="E189" t="str">
            <v>PALM LHS M&amp;H 1X12X500ML DOY DACUGPBH_CE+</v>
          </cell>
          <cell r="F189" t="str">
            <v>Personal Care</v>
          </cell>
          <cell r="G189" t="str">
            <v>Liquid Hand Wash</v>
          </cell>
          <cell r="H189" t="str">
            <v>Palmolive Naturals LHW</v>
          </cell>
        </row>
        <row r="190">
          <cell r="C190">
            <v>8003520041067</v>
          </cell>
          <cell r="D190">
            <v>239999</v>
          </cell>
          <cell r="E190" t="str">
            <v>PALM LHS ANT 1X12X500ML DOY DACUGPBH_CE+</v>
          </cell>
          <cell r="F190" t="str">
            <v>Personal Care</v>
          </cell>
          <cell r="G190" t="str">
            <v>Liquid Hand Wash</v>
          </cell>
          <cell r="H190" t="str">
            <v>Palmolive Antibacterial LHW</v>
          </cell>
        </row>
        <row r="191">
          <cell r="C191">
            <v>8714789296289</v>
          </cell>
          <cell r="D191">
            <v>240233</v>
          </cell>
          <cell r="E191" t="str">
            <v>AJAX APC PROF 1x12x1250ML  BF</v>
          </cell>
          <cell r="F191" t="str">
            <v>Home Care</v>
          </cell>
          <cell r="G191" t="str">
            <v>Cleaners Liquid / Gel</v>
          </cell>
          <cell r="H191" t="str">
            <v>Ajax Professional Liq Cln</v>
          </cell>
        </row>
        <row r="192">
          <cell r="C192">
            <v>8714789296661</v>
          </cell>
          <cell r="D192">
            <v>240239</v>
          </cell>
          <cell r="E192" t="str">
            <v>SOUP FSCONC BLUE 6x2x1000ML MUP TALL B</v>
          </cell>
          <cell r="F192" t="str">
            <v>Home Care</v>
          </cell>
          <cell r="G192" t="str">
            <v>FC Liquids</v>
          </cell>
          <cell r="H192" t="str">
            <v>Soupline Liq FC</v>
          </cell>
        </row>
        <row r="193">
          <cell r="C193">
            <v>45410066378006</v>
          </cell>
          <cell r="D193">
            <v>240310</v>
          </cell>
          <cell r="E193" t="str">
            <v>LA X TBC MAR 12x2x38G BBLOC B</v>
          </cell>
          <cell r="F193" t="str">
            <v>Home Care</v>
          </cell>
          <cell r="G193" t="str">
            <v>Cleaners Toilet</v>
          </cell>
          <cell r="H193" t="str">
            <v>La Croix WC Cln</v>
          </cell>
        </row>
        <row r="194">
          <cell r="C194">
            <v>8714789297972</v>
          </cell>
          <cell r="D194">
            <v>240418</v>
          </cell>
          <cell r="E194" t="str">
            <v>PALM SG MIX 1X12X200ML B SENS/MST</v>
          </cell>
          <cell r="F194" t="str">
            <v>Personal Care</v>
          </cell>
          <cell r="G194" t="str">
            <v>Shower Gel</v>
          </cell>
          <cell r="H194" t="str">
            <v>S.G. Palmolive</v>
          </cell>
        </row>
        <row r="195">
          <cell r="C195">
            <v>8714789299563</v>
          </cell>
          <cell r="D195">
            <v>240683</v>
          </cell>
          <cell r="E195" t="str">
            <v>COLG TP MAX FRESH MIX 6x2x75ML B-75CT</v>
          </cell>
          <cell r="F195" t="str">
            <v>Oral Care</v>
          </cell>
          <cell r="G195" t="str">
            <v>Toothpaste</v>
          </cell>
          <cell r="H195" t="str">
            <v>TP Colgate</v>
          </cell>
        </row>
        <row r="196">
          <cell r="C196">
            <v>8714789299563</v>
          </cell>
          <cell r="D196">
            <v>240972</v>
          </cell>
          <cell r="E196" t="str">
            <v>COLG TP MAX FRESH MIX 6x2x075ML B</v>
          </cell>
          <cell r="F196" t="str">
            <v>Oral Care</v>
          </cell>
          <cell r="G196" t="str">
            <v>Toothpaste</v>
          </cell>
          <cell r="H196" t="str">
            <v>Colgate Max Fresh TP</v>
          </cell>
        </row>
        <row r="197">
          <cell r="C197">
            <v>8003520042071</v>
          </cell>
          <cell r="D197">
            <v>241422</v>
          </cell>
          <cell r="E197" t="str">
            <v>TAHT SG YLANG 4X3X300ML B-75CT</v>
          </cell>
          <cell r="F197" t="str">
            <v>Personal Care</v>
          </cell>
          <cell r="G197" t="str">
            <v>Shower Gel</v>
          </cell>
          <cell r="H197" t="str">
            <v>S.G. Tahiti</v>
          </cell>
        </row>
        <row r="198">
          <cell r="C198">
            <v>8714789307220</v>
          </cell>
          <cell r="D198">
            <v>241510</v>
          </cell>
          <cell r="E198" t="str">
            <v>COLG TP MIX 12X2X75ML SEN WH/MP-75CT C</v>
          </cell>
          <cell r="F198" t="str">
            <v>Oral Care</v>
          </cell>
          <cell r="G198" t="str">
            <v>Toothpaste</v>
          </cell>
          <cell r="H198" t="str">
            <v>TP Colgate</v>
          </cell>
        </row>
        <row r="199">
          <cell r="C199">
            <v>8003520042996</v>
          </cell>
          <cell r="D199">
            <v>241657</v>
          </cell>
          <cell r="E199" t="str">
            <v>PALM LHS ODR 1X12X300ML PUMP FBH</v>
          </cell>
          <cell r="F199" t="str">
            <v>Personal Care</v>
          </cell>
          <cell r="G199" t="str">
            <v>Liquid Hand Wash</v>
          </cell>
          <cell r="H199" t="str">
            <v>Palmolive Kitchen LHW</v>
          </cell>
        </row>
        <row r="200">
          <cell r="C200">
            <v>8003520043023</v>
          </cell>
          <cell r="D200">
            <v>241660</v>
          </cell>
          <cell r="E200" t="str">
            <v>PALM LHS ODR 1X12X300ML REF FBH</v>
          </cell>
          <cell r="F200" t="str">
            <v>Personal Care</v>
          </cell>
          <cell r="G200" t="str">
            <v>Liquid Hand Wash</v>
          </cell>
          <cell r="H200" t="str">
            <v>Palmolive Kitchen LHW</v>
          </cell>
        </row>
        <row r="201">
          <cell r="C201">
            <v>8003520042460</v>
          </cell>
          <cell r="D201">
            <v>241700</v>
          </cell>
          <cell r="E201" t="str">
            <v>PALM SG STEA 2X6X250ML IBH</v>
          </cell>
          <cell r="F201" t="str">
            <v>Personal Care</v>
          </cell>
          <cell r="G201" t="str">
            <v>Shower Gel</v>
          </cell>
          <cell r="H201" t="str">
            <v>S.G. Palmolive</v>
          </cell>
        </row>
        <row r="202">
          <cell r="C202">
            <v>8003520043818</v>
          </cell>
          <cell r="D202">
            <v>242131</v>
          </cell>
          <cell r="E202" t="str">
            <v>PALM SG STEA 6X2X300ML B DUO 100ML FREE</v>
          </cell>
          <cell r="F202" t="str">
            <v>Personal Care</v>
          </cell>
          <cell r="G202" t="str">
            <v>Shower Gel</v>
          </cell>
          <cell r="H202" t="str">
            <v>S.G. Palmolive</v>
          </cell>
        </row>
        <row r="203">
          <cell r="C203">
            <v>8714789321165</v>
          </cell>
          <cell r="D203">
            <v>242344</v>
          </cell>
          <cell r="E203" t="str">
            <v>AJAX APC LEM 1x9x1250ML H</v>
          </cell>
          <cell r="F203" t="str">
            <v>Household Care</v>
          </cell>
          <cell r="G203" t="str">
            <v>APC Liquids</v>
          </cell>
          <cell r="H203" t="str">
            <v>APC Ajax</v>
          </cell>
        </row>
        <row r="204">
          <cell r="C204">
            <v>8714789323060</v>
          </cell>
          <cell r="D204">
            <v>242447</v>
          </cell>
          <cell r="E204" t="str">
            <v>SOUP FS DIL ENERGY 1x6x3L BF</v>
          </cell>
          <cell r="F204" t="str">
            <v>Home Care</v>
          </cell>
          <cell r="G204" t="str">
            <v>FC Liquids</v>
          </cell>
          <cell r="H204" t="str">
            <v>Soupline Aroma Ther Liq FC</v>
          </cell>
        </row>
        <row r="205">
          <cell r="C205">
            <v>8714789323800</v>
          </cell>
          <cell r="D205">
            <v>242454</v>
          </cell>
          <cell r="E205" t="str">
            <v>COLG TP TARTARW 1x12x100MLL B TRADE</v>
          </cell>
          <cell r="F205" t="str">
            <v>Oral Care</v>
          </cell>
          <cell r="G205" t="str">
            <v>Toothpaste</v>
          </cell>
          <cell r="H205" t="str">
            <v>Colgate Tartar Control TP</v>
          </cell>
        </row>
        <row r="206">
          <cell r="C206">
            <v>8714789323824</v>
          </cell>
          <cell r="D206">
            <v>242455</v>
          </cell>
          <cell r="E206" t="str">
            <v>COLG TP BMINGEL 1x12x100MLL B TRADE</v>
          </cell>
          <cell r="F206" t="str">
            <v>Oral Care</v>
          </cell>
          <cell r="G206" t="str">
            <v>Toothpaste</v>
          </cell>
          <cell r="H206" t="str">
            <v>Colgate Maximum Cavity Protection TP</v>
          </cell>
        </row>
        <row r="207">
          <cell r="C207">
            <v>8714789323848</v>
          </cell>
          <cell r="D207">
            <v>242456</v>
          </cell>
          <cell r="E207" t="str">
            <v>COLG TP HERBALW 4x12x100ML B TRADE</v>
          </cell>
          <cell r="F207" t="str">
            <v>Oral Care</v>
          </cell>
          <cell r="G207" t="str">
            <v>Toothpaste</v>
          </cell>
          <cell r="H207" t="str">
            <v>Colgate Herbal TP</v>
          </cell>
        </row>
        <row r="208">
          <cell r="C208">
            <v>8714789326115</v>
          </cell>
          <cell r="D208">
            <v>242669</v>
          </cell>
          <cell r="E208" t="str">
            <v>PALM SH VITA 1X8x400ML H</v>
          </cell>
          <cell r="F208" t="str">
            <v>Personal Care</v>
          </cell>
          <cell r="G208" t="str">
            <v>Shampoo</v>
          </cell>
          <cell r="H208" t="str">
            <v>Palmolive Basics Shampoo</v>
          </cell>
        </row>
        <row r="209">
          <cell r="C209">
            <v>8714789327518</v>
          </cell>
          <cell r="D209">
            <v>242762</v>
          </cell>
          <cell r="E209" t="str">
            <v>TAHT SG GREN 1X12X300ML FB</v>
          </cell>
          <cell r="F209" t="str">
            <v>Personal Care</v>
          </cell>
          <cell r="G209" t="str">
            <v>Shower Gel</v>
          </cell>
          <cell r="H209" t="str">
            <v>S.G. Tahiti</v>
          </cell>
        </row>
        <row r="210">
          <cell r="C210">
            <v>8714789328232</v>
          </cell>
          <cell r="D210">
            <v>242822</v>
          </cell>
          <cell r="E210" t="str">
            <v>TAHT SG CITR 1X12X300ML FB</v>
          </cell>
          <cell r="F210" t="str">
            <v>Personal Care</v>
          </cell>
          <cell r="G210" t="str">
            <v>Shower Gel</v>
          </cell>
          <cell r="H210" t="str">
            <v>S.G. Tahiti</v>
          </cell>
        </row>
        <row r="211">
          <cell r="C211">
            <v>8714789328324</v>
          </cell>
          <cell r="D211">
            <v>242825</v>
          </cell>
          <cell r="E211" t="str">
            <v>TAHT SG ALM&amp;AMB 1X12X300ML FB</v>
          </cell>
          <cell r="F211" t="str">
            <v>Personal Care</v>
          </cell>
          <cell r="G211" t="str">
            <v>Shower Gel</v>
          </cell>
          <cell r="H211" t="str">
            <v>S.G. Tahiti</v>
          </cell>
        </row>
        <row r="212">
          <cell r="C212">
            <v>8003520044358</v>
          </cell>
          <cell r="D212">
            <v>243290</v>
          </cell>
          <cell r="E212" t="str">
            <v>TAHT SG GREN 6X2X300ML B</v>
          </cell>
          <cell r="F212" t="str">
            <v>Personal Care</v>
          </cell>
          <cell r="G212" t="str">
            <v>Shower Gel</v>
          </cell>
          <cell r="H212" t="str">
            <v>S.G. Tahiti</v>
          </cell>
        </row>
        <row r="213">
          <cell r="C213">
            <v>8714789183794</v>
          </cell>
          <cell r="D213">
            <v>244138</v>
          </cell>
          <cell r="E213" t="str">
            <v>COLG TB 360 MEDIUM 12x1 B-75CT</v>
          </cell>
          <cell r="F213" t="str">
            <v>Oral Care</v>
          </cell>
          <cell r="G213" t="str">
            <v>Toothbrushes</v>
          </cell>
          <cell r="H213" t="str">
            <v>TB Colgate</v>
          </cell>
        </row>
        <row r="214">
          <cell r="C214">
            <v>8714789275994</v>
          </cell>
          <cell r="D214">
            <v>244140</v>
          </cell>
          <cell r="E214" t="str">
            <v>COLG TB MAX FRESH MED 12X1 B-75CT</v>
          </cell>
          <cell r="F214" t="str">
            <v>Oral Care</v>
          </cell>
          <cell r="G214" t="str">
            <v>Toothbrushes</v>
          </cell>
          <cell r="H214" t="str">
            <v>TB Colgate</v>
          </cell>
        </row>
        <row r="215">
          <cell r="C215">
            <v>8003520044693</v>
          </cell>
          <cell r="D215">
            <v>244146</v>
          </cell>
          <cell r="E215" t="str">
            <v>TAHT SG GREN 4X3X300ML B-75CT</v>
          </cell>
          <cell r="F215" t="str">
            <v>Personal Care</v>
          </cell>
          <cell r="G215" t="str">
            <v>Shower Gel</v>
          </cell>
          <cell r="H215" t="str">
            <v>S.G. Tahiti</v>
          </cell>
        </row>
        <row r="216">
          <cell r="C216">
            <v>8714789342023</v>
          </cell>
          <cell r="D216">
            <v>244279</v>
          </cell>
          <cell r="E216" t="str">
            <v>SOUP FSCONC PASSION 1X6X1500ML MUP B</v>
          </cell>
          <cell r="F216" t="str">
            <v>Home Care</v>
          </cell>
          <cell r="G216" t="str">
            <v>FC Liquids</v>
          </cell>
          <cell r="H216" t="str">
            <v>Soupline Aroma Ther Liq FC</v>
          </cell>
        </row>
        <row r="217">
          <cell r="C217">
            <v>8003520044778</v>
          </cell>
          <cell r="D217">
            <v>244459</v>
          </cell>
          <cell r="E217" t="str">
            <v>PALM SG HAPPY 2X6X250ML BH</v>
          </cell>
          <cell r="F217" t="str">
            <v>Personal Care</v>
          </cell>
          <cell r="G217" t="str">
            <v>Shower Gel</v>
          </cell>
          <cell r="H217" t="str">
            <v>S.G. Palmolive</v>
          </cell>
        </row>
        <row r="218">
          <cell r="C218">
            <v>8003520044877</v>
          </cell>
          <cell r="D218">
            <v>244537</v>
          </cell>
          <cell r="E218" t="str">
            <v>PALM SG HAPPY 6X2X300ML B duo 100ML free</v>
          </cell>
          <cell r="F218" t="str">
            <v>Personal Care</v>
          </cell>
          <cell r="G218" t="str">
            <v>Shower Gel</v>
          </cell>
          <cell r="H218" t="str">
            <v>S.G. Palmolive</v>
          </cell>
        </row>
        <row r="219">
          <cell r="C219">
            <v>8003520045089</v>
          </cell>
          <cell r="D219">
            <v>244600</v>
          </cell>
          <cell r="E219" t="str">
            <v>UNIC LHS BAL 1X6X250ML PUM H</v>
          </cell>
          <cell r="F219" t="str">
            <v>Personal Care</v>
          </cell>
          <cell r="G219" t="str">
            <v>Liquid Hand Wash</v>
          </cell>
          <cell r="H219" t="str">
            <v>Unicura LHW</v>
          </cell>
        </row>
        <row r="220">
          <cell r="D220">
            <v>244974</v>
          </cell>
          <cell r="E220" t="str">
            <v>COLG DC MAX FRESH Dummy SKU 0837</v>
          </cell>
          <cell r="F220" t="str">
            <v>Oral Care</v>
          </cell>
          <cell r="G220" t="str">
            <v>Toothpaste</v>
          </cell>
          <cell r="H220" t="str">
            <v>Colgate Max Fresh TP</v>
          </cell>
        </row>
        <row r="221">
          <cell r="D221">
            <v>244975</v>
          </cell>
          <cell r="E221" t="str">
            <v>AJAX SPR PROF DBLE PWR Dummy SKU 0814</v>
          </cell>
          <cell r="F221" t="str">
            <v>Home Care</v>
          </cell>
          <cell r="G221" t="str">
            <v>Cleaners Spray</v>
          </cell>
          <cell r="H221" t="str">
            <v>Ajax Professional Spray Cln</v>
          </cell>
        </row>
        <row r="222">
          <cell r="C222">
            <v>8714789367668</v>
          </cell>
          <cell r="D222">
            <v>246218</v>
          </cell>
          <cell r="E222" t="str">
            <v>COLG TP BMINGEL 4x3x075ML B 2+1 FREE</v>
          </cell>
          <cell r="F222" t="str">
            <v>Oral Care</v>
          </cell>
          <cell r="G222" t="str">
            <v>Toothpaste</v>
          </cell>
          <cell r="H222" t="str">
            <v>Colgate Maximum Cavity Protection TP</v>
          </cell>
        </row>
        <row r="223">
          <cell r="C223">
            <v>8714789367804</v>
          </cell>
          <cell r="D223">
            <v>246224</v>
          </cell>
          <cell r="E223" t="str">
            <v>COLG TP ANTICAV 4X3X075ML B 2+1 FREE</v>
          </cell>
          <cell r="F223" t="str">
            <v>Oral Care</v>
          </cell>
          <cell r="G223" t="str">
            <v>Toothpaste</v>
          </cell>
          <cell r="H223" t="str">
            <v>Colgate Maximum Cavity Protection TP</v>
          </cell>
        </row>
        <row r="224">
          <cell r="C224">
            <v>8714789367835</v>
          </cell>
          <cell r="D224">
            <v>246225</v>
          </cell>
          <cell r="E224" t="str">
            <v>COLG TP HERBALW 4x3x075ML B 2+1 FREE</v>
          </cell>
          <cell r="F224" t="str">
            <v>Oral Care</v>
          </cell>
          <cell r="G224" t="str">
            <v>Toothpaste</v>
          </cell>
          <cell r="H224" t="str">
            <v>Colgate Herbal TP</v>
          </cell>
        </row>
        <row r="225">
          <cell r="C225">
            <v>8714789367880</v>
          </cell>
          <cell r="D225">
            <v>246227</v>
          </cell>
          <cell r="E225" t="str">
            <v>COLG TP TARTARW 4X3X075ML B 2+1 FREE</v>
          </cell>
          <cell r="F225" t="str">
            <v>Oral Care</v>
          </cell>
          <cell r="G225" t="str">
            <v>Toothpaste</v>
          </cell>
          <cell r="H225" t="str">
            <v>Colgate Tartar Control TP</v>
          </cell>
        </row>
        <row r="226">
          <cell r="C226">
            <v>7610108054084</v>
          </cell>
          <cell r="D226">
            <v>246888</v>
          </cell>
          <cell r="E226" t="str">
            <v>ETTB x24 Cello CH_FR_NL</v>
          </cell>
          <cell r="F226" t="str">
            <v>Oral Care</v>
          </cell>
          <cell r="G226" t="str">
            <v>Manual TB</v>
          </cell>
          <cell r="H226" t="str">
            <v>Elmex Kids Man TB</v>
          </cell>
        </row>
        <row r="227">
          <cell r="C227">
            <v>8716800456061</v>
          </cell>
          <cell r="D227">
            <v>246929</v>
          </cell>
          <cell r="E227" t="str">
            <v>EJTB x12 FR/NL</v>
          </cell>
          <cell r="F227" t="str">
            <v>Oral Care</v>
          </cell>
          <cell r="G227" t="str">
            <v>Manual TB</v>
          </cell>
          <cell r="H227" t="str">
            <v>Elmex Kids Man TB</v>
          </cell>
        </row>
        <row r="228">
          <cell r="C228">
            <v>8716800455866</v>
          </cell>
          <cell r="D228">
            <v>246930</v>
          </cell>
          <cell r="E228" t="str">
            <v>ECTB x12 FR/NL</v>
          </cell>
          <cell r="F228" t="str">
            <v>Oral Care</v>
          </cell>
          <cell r="G228" t="str">
            <v>Manual TB</v>
          </cell>
          <cell r="H228" t="str">
            <v>Elmex Kids Man TB</v>
          </cell>
        </row>
        <row r="229">
          <cell r="C229">
            <v>8714789870274</v>
          </cell>
          <cell r="D229">
            <v>247000</v>
          </cell>
          <cell r="E229" t="str">
            <v>EAMR x12 100ml BFH SAMPLE</v>
          </cell>
          <cell r="F229" t="str">
            <v>Oral Care</v>
          </cell>
          <cell r="G229" t="str">
            <v>Mouthwash</v>
          </cell>
          <cell r="H229" t="str">
            <v>Elmex Caries Protection MW</v>
          </cell>
        </row>
        <row r="230">
          <cell r="C230">
            <v>8714789371658</v>
          </cell>
          <cell r="D230">
            <v>247846</v>
          </cell>
          <cell r="E230" t="str">
            <v>COLG TP SEN WHI 4x3x075ML B 2+1 FREE</v>
          </cell>
          <cell r="F230" t="str">
            <v>Oral Care</v>
          </cell>
          <cell r="G230" t="str">
            <v>Toothpaste</v>
          </cell>
          <cell r="H230" t="str">
            <v>Colgate Whitening TP</v>
          </cell>
        </row>
        <row r="231">
          <cell r="C231">
            <v>8714789371733</v>
          </cell>
          <cell r="D231">
            <v>247847</v>
          </cell>
          <cell r="E231" t="str">
            <v>COLG TP SENSIT 4x3x075ML B OHM 2+1 FREE</v>
          </cell>
          <cell r="F231" t="str">
            <v>Oral Care</v>
          </cell>
          <cell r="G231" t="str">
            <v>Toothpaste</v>
          </cell>
          <cell r="H231" t="str">
            <v>TP Colgate</v>
          </cell>
        </row>
        <row r="232">
          <cell r="C232">
            <v>8714789201078</v>
          </cell>
          <cell r="D232">
            <v>248822</v>
          </cell>
          <cell r="E232" t="str">
            <v>AJAX APC CLASSIC 1x12x750ML TRIG B-30CT</v>
          </cell>
          <cell r="F232" t="str">
            <v>Household Care</v>
          </cell>
          <cell r="G232" t="str">
            <v>Surface Cleaners</v>
          </cell>
          <cell r="H232" t="str">
            <v>SC Ajax AP Spray</v>
          </cell>
        </row>
        <row r="233">
          <cell r="C233">
            <v>8714789376769</v>
          </cell>
          <cell r="D233">
            <v>249215</v>
          </cell>
          <cell r="E233" t="str">
            <v>PALM LHS OLV1x12x500ML PUM B</v>
          </cell>
          <cell r="F233" t="str">
            <v>Personal Care</v>
          </cell>
          <cell r="G233" t="str">
            <v>Liquid Hand Wash</v>
          </cell>
          <cell r="H233" t="str">
            <v>Palmolive Naturals LHW</v>
          </cell>
        </row>
        <row r="234">
          <cell r="C234">
            <v>8714789380148</v>
          </cell>
          <cell r="D234">
            <v>249716</v>
          </cell>
          <cell r="E234" t="str">
            <v>PALM SG MST 1x6x400ML UR</v>
          </cell>
          <cell r="F234" t="str">
            <v>Personal Care</v>
          </cell>
          <cell r="G234" t="str">
            <v>Shower Gel</v>
          </cell>
          <cell r="H234" t="str">
            <v>S.G. Palmolive</v>
          </cell>
        </row>
        <row r="235">
          <cell r="C235">
            <v>8714789323787</v>
          </cell>
          <cell r="D235">
            <v>249923</v>
          </cell>
          <cell r="E235" t="str">
            <v>COLG TP ANTICAV 1x12x100MLL B TRADE</v>
          </cell>
          <cell r="F235" t="str">
            <v>Oral Care</v>
          </cell>
          <cell r="G235" t="str">
            <v>Toothpaste</v>
          </cell>
          <cell r="H235" t="str">
            <v>Colgate Maximum Cavity Protection TP</v>
          </cell>
        </row>
        <row r="236">
          <cell r="C236">
            <v>5000209124267</v>
          </cell>
          <cell r="D236">
            <v>249937</v>
          </cell>
          <cell r="E236" t="str">
            <v>COLG TP ANTICAV 1x12x075MLL B STR</v>
          </cell>
          <cell r="F236" t="str">
            <v>Oral Care</v>
          </cell>
          <cell r="G236" t="str">
            <v>Toothpaste</v>
          </cell>
          <cell r="H236" t="str">
            <v>Colgate Maximum Cavity Protection TP</v>
          </cell>
        </row>
        <row r="237">
          <cell r="C237">
            <v>8714789384139</v>
          </cell>
          <cell r="D237">
            <v>250028</v>
          </cell>
          <cell r="E237" t="str">
            <v>PALM SG I/N 1X6X400ML TTL UR</v>
          </cell>
          <cell r="F237" t="str">
            <v>Personal Care</v>
          </cell>
          <cell r="G237" t="str">
            <v>Shower Gel</v>
          </cell>
          <cell r="H237" t="str">
            <v>S.G. Palmolive</v>
          </cell>
        </row>
        <row r="238">
          <cell r="C238">
            <v>8714789389974</v>
          </cell>
          <cell r="D238">
            <v>250552</v>
          </cell>
          <cell r="E238" t="str">
            <v>TAHT SG COC 4x3x300ML B 2+1 free</v>
          </cell>
          <cell r="F238" t="str">
            <v>Personal Care</v>
          </cell>
          <cell r="G238" t="str">
            <v>Shower Gel</v>
          </cell>
          <cell r="H238" t="str">
            <v>S.G. Tahiti</v>
          </cell>
        </row>
        <row r="239">
          <cell r="C239">
            <v>3015812563428</v>
          </cell>
          <cell r="D239">
            <v>250751</v>
          </cell>
          <cell r="E239" t="str">
            <v>PALM SH JUNIOR 1x12x200ML Z</v>
          </cell>
          <cell r="F239" t="str">
            <v>Personal Care</v>
          </cell>
          <cell r="G239" t="str">
            <v>Shampoo</v>
          </cell>
          <cell r="H239" t="str">
            <v>Palmolive Naturals Shampoo</v>
          </cell>
        </row>
        <row r="240">
          <cell r="C240">
            <v>8714789392837</v>
          </cell>
          <cell r="D240">
            <v>250792</v>
          </cell>
          <cell r="E240" t="str">
            <v>COLG TP BMINGEL 1x06x100ML TUBE B</v>
          </cell>
          <cell r="F240" t="str">
            <v>Oral Care</v>
          </cell>
          <cell r="G240" t="str">
            <v>Toothpaste</v>
          </cell>
          <cell r="H240" t="str">
            <v>Colgate Maximum Cavity Protection TP</v>
          </cell>
        </row>
        <row r="241">
          <cell r="C241">
            <v>8714789392851</v>
          </cell>
          <cell r="D241">
            <v>250793</v>
          </cell>
          <cell r="E241" t="str">
            <v>COLG TP TARTARW 1x06x100ML TUBE B</v>
          </cell>
          <cell r="F241" t="str">
            <v>Oral Care</v>
          </cell>
          <cell r="G241" t="str">
            <v>Toothpaste</v>
          </cell>
          <cell r="H241" t="str">
            <v>Colgate Tartar Control TP</v>
          </cell>
        </row>
        <row r="242">
          <cell r="C242">
            <v>8714789392875</v>
          </cell>
          <cell r="D242">
            <v>250794</v>
          </cell>
          <cell r="E242" t="str">
            <v>COLG TP ANTICAV 1x06x100ML TUBE B</v>
          </cell>
          <cell r="F242" t="str">
            <v>Oral Care</v>
          </cell>
          <cell r="G242" t="str">
            <v>Toothpaste</v>
          </cell>
          <cell r="H242" t="str">
            <v>Colgate Maximum Cavity Protection TP</v>
          </cell>
        </row>
        <row r="243">
          <cell r="C243">
            <v>8714789350455</v>
          </cell>
          <cell r="D243">
            <v>251117</v>
          </cell>
          <cell r="E243" t="str">
            <v>TAHT BF ALMO 2x6x400ML B</v>
          </cell>
          <cell r="F243" t="str">
            <v>Personal Care</v>
          </cell>
          <cell r="G243" t="str">
            <v>Bath Foam</v>
          </cell>
          <cell r="H243" t="str">
            <v>Tahiti BF</v>
          </cell>
        </row>
        <row r="244">
          <cell r="C244">
            <v>8714789350493</v>
          </cell>
          <cell r="D244">
            <v>251118</v>
          </cell>
          <cell r="E244" t="str">
            <v>TAHT BF COTN 2x6x400ML B</v>
          </cell>
          <cell r="F244" t="str">
            <v>Personal Care</v>
          </cell>
          <cell r="G244" t="str">
            <v>Bath Foam</v>
          </cell>
          <cell r="H244" t="str">
            <v>Tahiti BF</v>
          </cell>
        </row>
        <row r="245">
          <cell r="C245">
            <v>3015812514376</v>
          </cell>
          <cell r="D245">
            <v>251267</v>
          </cell>
          <cell r="E245" t="str">
            <v>COLG TP TONIGEN 1x12x075MLL FB  NEW</v>
          </cell>
          <cell r="F245" t="str">
            <v>Oral Care</v>
          </cell>
          <cell r="G245" t="str">
            <v>Toothpaste</v>
          </cell>
          <cell r="H245" t="str">
            <v>Colgate Tonigencyl TP</v>
          </cell>
        </row>
        <row r="246">
          <cell r="C246">
            <v>8714789404318</v>
          </cell>
          <cell r="D246">
            <v>251652</v>
          </cell>
          <cell r="E246" t="str">
            <v>PALM SG CBL 2x6x250ML BFH</v>
          </cell>
          <cell r="F246" t="str">
            <v>Personal Care</v>
          </cell>
          <cell r="G246" t="str">
            <v>Shower Gel</v>
          </cell>
          <cell r="H246" t="str">
            <v>Palmolive Naturals SG</v>
          </cell>
        </row>
        <row r="247">
          <cell r="C247">
            <v>8714789405414</v>
          </cell>
          <cell r="D247">
            <v>251752</v>
          </cell>
          <cell r="E247" t="str">
            <v>PALM SG CBL 6x2x300ML B DUO 100ML FREE</v>
          </cell>
          <cell r="F247" t="str">
            <v>Personal Care</v>
          </cell>
          <cell r="G247" t="str">
            <v>Shower Gel</v>
          </cell>
          <cell r="H247" t="str">
            <v>S.G. Palmolive</v>
          </cell>
        </row>
        <row r="248">
          <cell r="C248">
            <v>8714789406510</v>
          </cell>
          <cell r="D248">
            <v>251801</v>
          </cell>
          <cell r="E248" t="str">
            <v>SOUP FSCONC MAGIC BLU 1x6x1500ML B</v>
          </cell>
          <cell r="F248" t="str">
            <v>Home Care</v>
          </cell>
          <cell r="G248" t="str">
            <v>FC Liquids</v>
          </cell>
          <cell r="H248" t="str">
            <v>Soupline Magic Moments Liq FC</v>
          </cell>
        </row>
        <row r="249">
          <cell r="C249">
            <v>8714789406541</v>
          </cell>
          <cell r="D249">
            <v>251802</v>
          </cell>
          <cell r="E249" t="str">
            <v>SOUP FSCONC MAGIC PNK 1x6x1500ML B</v>
          </cell>
          <cell r="F249" t="str">
            <v>Home Care</v>
          </cell>
          <cell r="G249" t="str">
            <v>FC Liquids</v>
          </cell>
          <cell r="H249" t="str">
            <v>Soupline Magic Moments Liq FC</v>
          </cell>
        </row>
        <row r="250">
          <cell r="C250">
            <v>8714789408644</v>
          </cell>
          <cell r="D250">
            <v>251920</v>
          </cell>
          <cell r="E250" t="str">
            <v>SOUP DRY SH BLUE 3x4x20PC BOX B</v>
          </cell>
          <cell r="F250" t="str">
            <v>Home Care</v>
          </cell>
          <cell r="G250" t="str">
            <v>FC Sheets</v>
          </cell>
          <cell r="H250" t="str">
            <v>Soupline Sheets FC</v>
          </cell>
        </row>
        <row r="251">
          <cell r="D251">
            <v>252020</v>
          </cell>
          <cell r="E251" t="str">
            <v>COLG PLAX Dummy SKU 0032</v>
          </cell>
          <cell r="F251" t="str">
            <v>Oral Care</v>
          </cell>
          <cell r="G251" t="str">
            <v>Mouthwash</v>
          </cell>
          <cell r="H251" t="str">
            <v>Colgate Plax MW</v>
          </cell>
        </row>
        <row r="252">
          <cell r="D252">
            <v>252021</v>
          </cell>
          <cell r="E252" t="str">
            <v>PO LD SENSATION Dummy SKU 0598</v>
          </cell>
          <cell r="F252" t="str">
            <v>Home Care</v>
          </cell>
          <cell r="G252" t="str">
            <v>Dish Hand</v>
          </cell>
          <cell r="H252" t="str">
            <v>Palmolive Sensorial Ultra HD</v>
          </cell>
        </row>
        <row r="253">
          <cell r="C253">
            <v>8714789412016</v>
          </cell>
          <cell r="D253">
            <v>252124</v>
          </cell>
          <cell r="E253" t="str">
            <v>COLG TP SENSENA 100x0019MLS E SAMP</v>
          </cell>
          <cell r="F253" t="str">
            <v>Oral Care</v>
          </cell>
          <cell r="G253" t="str">
            <v>Toothpaste</v>
          </cell>
          <cell r="H253" t="str">
            <v>TP Colgate</v>
          </cell>
        </row>
        <row r="254">
          <cell r="C254">
            <v>3015812559261</v>
          </cell>
          <cell r="D254">
            <v>252615</v>
          </cell>
          <cell r="E254" t="str">
            <v>PALM SH JUNIOR 2x6x200ML B H</v>
          </cell>
          <cell r="F254" t="str">
            <v>Personal Care</v>
          </cell>
          <cell r="G254" t="str">
            <v>Shampoo</v>
          </cell>
          <cell r="H254" t="str">
            <v>Palmolive Naturals Shampoo</v>
          </cell>
        </row>
        <row r="255">
          <cell r="C255">
            <v>4011200234108</v>
          </cell>
          <cell r="D255">
            <v>252828</v>
          </cell>
          <cell r="E255" t="str">
            <v>COLG TB SMILES 0-2 1x12 B -50CT</v>
          </cell>
          <cell r="F255" t="str">
            <v>Oral Care</v>
          </cell>
          <cell r="G255" t="str">
            <v>Manual TB</v>
          </cell>
          <cell r="H255" t="str">
            <v>Colgate Kids Man TB</v>
          </cell>
        </row>
        <row r="256">
          <cell r="C256">
            <v>8714789421889</v>
          </cell>
          <cell r="D256">
            <v>252877</v>
          </cell>
          <cell r="E256" t="str">
            <v>COLG TP TOTAL+W 1x12x075MLL B STR</v>
          </cell>
          <cell r="F256" t="str">
            <v>Oral Care</v>
          </cell>
          <cell r="G256" t="str">
            <v>Toothpaste</v>
          </cell>
          <cell r="H256" t="str">
            <v>TP Colgate</v>
          </cell>
        </row>
        <row r="257">
          <cell r="C257">
            <v>8714789421919</v>
          </cell>
          <cell r="D257">
            <v>252878</v>
          </cell>
          <cell r="E257" t="str">
            <v>COLG TP TOTALAF 1x12x075MLL B STR</v>
          </cell>
          <cell r="F257" t="str">
            <v>Oral Care</v>
          </cell>
          <cell r="G257" t="str">
            <v>Toothpaste</v>
          </cell>
          <cell r="H257" t="str">
            <v>TP Colgate</v>
          </cell>
        </row>
        <row r="258">
          <cell r="C258">
            <v>3015812513843</v>
          </cell>
          <cell r="D258">
            <v>252908</v>
          </cell>
          <cell r="E258" t="str">
            <v>COLG TP TOTAL   1x12x100MLP B STR</v>
          </cell>
          <cell r="F258" t="str">
            <v>Oral Care</v>
          </cell>
          <cell r="G258" t="str">
            <v>Toothpaste</v>
          </cell>
          <cell r="H258" t="str">
            <v>Colgate Total TP</v>
          </cell>
        </row>
        <row r="259">
          <cell r="C259">
            <v>8003520042781</v>
          </cell>
          <cell r="D259">
            <v>252932</v>
          </cell>
          <cell r="E259" t="str">
            <v>PALM SG MEN GRN 2x6x250ML BH</v>
          </cell>
          <cell r="F259" t="str">
            <v>Personal Care</v>
          </cell>
          <cell r="G259" t="str">
            <v>Shower Gel</v>
          </cell>
          <cell r="H259" t="str">
            <v>Palmolive For Men SG</v>
          </cell>
        </row>
        <row r="260">
          <cell r="C260">
            <v>8716800453374</v>
          </cell>
          <cell r="D260">
            <v>253423</v>
          </cell>
          <cell r="E260" t="str">
            <v>ELMEX TB JUNIOR X12PC NEW TRAY</v>
          </cell>
          <cell r="F260" t="str">
            <v>Oral Care</v>
          </cell>
          <cell r="G260" t="str">
            <v>Manual TB</v>
          </cell>
          <cell r="H260" t="str">
            <v>Elmex Kids Man TB</v>
          </cell>
        </row>
        <row r="261">
          <cell r="C261">
            <v>8714789433363</v>
          </cell>
          <cell r="D261">
            <v>253810</v>
          </cell>
          <cell r="E261" t="str">
            <v>PALM SG MST 1x12x400ML B</v>
          </cell>
          <cell r="F261" t="str">
            <v>Personal Care</v>
          </cell>
          <cell r="G261" t="str">
            <v>Shower Gel</v>
          </cell>
          <cell r="H261" t="str">
            <v>S.G. Palmolive</v>
          </cell>
        </row>
        <row r="262">
          <cell r="C262">
            <v>8714789433387</v>
          </cell>
          <cell r="D262">
            <v>253811</v>
          </cell>
          <cell r="E262" t="str">
            <v>PALM SG I/N 1x12x400ML B</v>
          </cell>
          <cell r="F262" t="str">
            <v>Personal Care</v>
          </cell>
          <cell r="G262" t="str">
            <v>Shower Gel</v>
          </cell>
          <cell r="H262" t="str">
            <v>S.G. Palmolive</v>
          </cell>
        </row>
        <row r="263">
          <cell r="C263">
            <v>8714789440798</v>
          </cell>
          <cell r="D263">
            <v>254382</v>
          </cell>
          <cell r="E263" t="str">
            <v>COLG TP TOTALAC 1x12x075MLL FB STR</v>
          </cell>
          <cell r="F263" t="str">
            <v>Oral Care</v>
          </cell>
          <cell r="G263" t="str">
            <v>Toothpaste</v>
          </cell>
          <cell r="H263" t="str">
            <v>Colgate Total TP</v>
          </cell>
        </row>
        <row r="264">
          <cell r="C264">
            <v>8714789442778</v>
          </cell>
          <cell r="D264">
            <v>254477</v>
          </cell>
          <cell r="E264" t="str">
            <v>SOUP FSCONC ORIENT 1x12x1000ML MUP B</v>
          </cell>
          <cell r="F264" t="str">
            <v>Home Care</v>
          </cell>
          <cell r="G264" t="str">
            <v>FC Liquids</v>
          </cell>
          <cell r="H264" t="str">
            <v>Soupline Liq FC</v>
          </cell>
        </row>
        <row r="265">
          <cell r="C265">
            <v>8714789442808</v>
          </cell>
          <cell r="D265">
            <v>254478</v>
          </cell>
          <cell r="E265" t="str">
            <v>SOUP FSCONC ORIENT 1x6x1500ML MUP B</v>
          </cell>
          <cell r="F265" t="str">
            <v>Home Care</v>
          </cell>
          <cell r="G265" t="str">
            <v>FC Liquids</v>
          </cell>
          <cell r="H265" t="str">
            <v>Soupline Liq FC</v>
          </cell>
        </row>
        <row r="266">
          <cell r="C266">
            <v>8714789417042</v>
          </cell>
          <cell r="D266">
            <v>254658</v>
          </cell>
          <cell r="E266" t="str">
            <v>COLG TB MAX WHITE MED 1X12 DAHCB</v>
          </cell>
          <cell r="F266" t="str">
            <v>Oral Care</v>
          </cell>
          <cell r="G266" t="str">
            <v>Manual TB</v>
          </cell>
          <cell r="H266" t="str">
            <v>Colgate Max Man TB</v>
          </cell>
        </row>
        <row r="267">
          <cell r="C267">
            <v>8714789213385</v>
          </cell>
          <cell r="D267">
            <v>255002</v>
          </cell>
          <cell r="E267" t="str">
            <v>SOUP FSCONC WHT 3x2x1500ML B -1,2 EURO</v>
          </cell>
          <cell r="F267" t="str">
            <v>Home Care</v>
          </cell>
          <cell r="G267" t="str">
            <v>FC Liquids</v>
          </cell>
          <cell r="H267" t="str">
            <v>Soupline Liq FC</v>
          </cell>
        </row>
        <row r="268">
          <cell r="C268">
            <v>8714789450049</v>
          </cell>
          <cell r="D268">
            <v>255113</v>
          </cell>
          <cell r="E268" t="str">
            <v>PALM LDL ULT SS MELON1x12x500ML B</v>
          </cell>
          <cell r="F268" t="str">
            <v>Household Care</v>
          </cell>
          <cell r="G268" t="str">
            <v>Hand Dish</v>
          </cell>
          <cell r="H268" t="str">
            <v>Hand Dish Palmolive</v>
          </cell>
        </row>
        <row r="269">
          <cell r="C269">
            <v>48714789009696</v>
          </cell>
          <cell r="D269">
            <v>255359</v>
          </cell>
          <cell r="E269" t="str">
            <v>TAHT BF&amp;SG HYDRATANT P&amp;L 2x6x400ML B</v>
          </cell>
          <cell r="F269" t="str">
            <v>Personal Care</v>
          </cell>
          <cell r="G269" t="str">
            <v>Bath Foam</v>
          </cell>
          <cell r="H269" t="str">
            <v>Tahiti BF</v>
          </cell>
        </row>
        <row r="270">
          <cell r="C270">
            <v>8714789131610</v>
          </cell>
          <cell r="D270">
            <v>255368</v>
          </cell>
          <cell r="E270" t="str">
            <v>COLG TP SENSIVE 1x12x075MLL FB STR</v>
          </cell>
          <cell r="F270" t="str">
            <v>Oral Care</v>
          </cell>
          <cell r="G270" t="str">
            <v>Toothpaste</v>
          </cell>
          <cell r="H270" t="str">
            <v>TP Colgate</v>
          </cell>
        </row>
        <row r="271">
          <cell r="C271">
            <v>8714789460369</v>
          </cell>
          <cell r="D271">
            <v>255698</v>
          </cell>
          <cell r="E271" t="str">
            <v>AJAX APC FDF GRN 6x2x1250ML B</v>
          </cell>
          <cell r="F271" t="str">
            <v>Household Care</v>
          </cell>
          <cell r="G271" t="str">
            <v>APC Liquids</v>
          </cell>
          <cell r="H271" t="str">
            <v>APC Ajax</v>
          </cell>
        </row>
        <row r="272">
          <cell r="C272">
            <v>8714789464688</v>
          </cell>
          <cell r="D272">
            <v>255952</v>
          </cell>
          <cell r="E272" t="str">
            <v>COLG MR PLAXRED 1x100x060MLB BF SAMPLE</v>
          </cell>
          <cell r="F272" t="str">
            <v>Oral Care</v>
          </cell>
          <cell r="G272" t="str">
            <v>Mouthwash</v>
          </cell>
          <cell r="H272" t="str">
            <v>Colgate Plax MW</v>
          </cell>
        </row>
        <row r="273">
          <cell r="C273">
            <v>8714789465685</v>
          </cell>
          <cell r="D273">
            <v>256020</v>
          </cell>
          <cell r="E273" t="str">
            <v>COLG TP MAXBEAB 1x12x075MLL FB  STR</v>
          </cell>
          <cell r="F273" t="str">
            <v>Oral Care</v>
          </cell>
          <cell r="G273" t="str">
            <v>Toothpaste</v>
          </cell>
          <cell r="H273" t="str">
            <v>Colgate Max Fresh TP</v>
          </cell>
        </row>
        <row r="274">
          <cell r="C274">
            <v>8714789467931</v>
          </cell>
          <cell r="D274">
            <v>256163</v>
          </cell>
          <cell r="E274" t="str">
            <v>COLG TP TOTAL 4x3x075MLL B OHM 2+1 FREE</v>
          </cell>
          <cell r="F274" t="str">
            <v>Oral Care</v>
          </cell>
          <cell r="G274" t="str">
            <v>Toothpaste</v>
          </cell>
          <cell r="H274" t="str">
            <v>TP Colgate</v>
          </cell>
        </row>
        <row r="275">
          <cell r="C275">
            <v>8003520031136</v>
          </cell>
          <cell r="D275">
            <v>256845</v>
          </cell>
          <cell r="E275" t="str">
            <v>PALM SH CITR 2x6x400ML BFH</v>
          </cell>
          <cell r="F275" t="str">
            <v>Personal Care</v>
          </cell>
          <cell r="G275" t="str">
            <v>Shampoo</v>
          </cell>
          <cell r="H275" t="str">
            <v>Palmolive Naturals Shampoo</v>
          </cell>
        </row>
        <row r="276">
          <cell r="C276">
            <v>8003520031754</v>
          </cell>
          <cell r="D276">
            <v>256848</v>
          </cell>
          <cell r="E276" t="str">
            <v>PALM SH 2IN1 2x6x400ML BFH</v>
          </cell>
          <cell r="F276" t="str">
            <v>Personal Care</v>
          </cell>
          <cell r="G276" t="str">
            <v>Shampoo</v>
          </cell>
          <cell r="H276" t="str">
            <v>Palmolive Naturals Shampoo</v>
          </cell>
        </row>
        <row r="277">
          <cell r="C277">
            <v>8003520031693</v>
          </cell>
          <cell r="D277">
            <v>256849</v>
          </cell>
          <cell r="E277" t="str">
            <v>PALM SH ANTD 2x6x400ML BFH</v>
          </cell>
          <cell r="F277" t="str">
            <v>Personal Care</v>
          </cell>
          <cell r="G277" t="str">
            <v>Shampoo</v>
          </cell>
          <cell r="H277" t="str">
            <v>Palmolive Naturals Shampoo</v>
          </cell>
        </row>
        <row r="278">
          <cell r="C278">
            <v>8003520043085</v>
          </cell>
          <cell r="D278">
            <v>257065</v>
          </cell>
          <cell r="E278" t="str">
            <v>PALM SH OLV 2x6x400ML BH</v>
          </cell>
          <cell r="F278" t="str">
            <v>Personal Care</v>
          </cell>
          <cell r="G278" t="str">
            <v>Shampoo</v>
          </cell>
          <cell r="H278" t="str">
            <v>Palmolive Naturals Shampoo</v>
          </cell>
        </row>
        <row r="279">
          <cell r="C279">
            <v>8714789506470</v>
          </cell>
          <cell r="D279">
            <v>258648</v>
          </cell>
          <cell r="E279" t="str">
            <v>AJAX APC BAKS 1x8x1500ML B</v>
          </cell>
          <cell r="F279" t="str">
            <v>Home Care</v>
          </cell>
          <cell r="G279" t="str">
            <v>Cleaners Liquid / Gel</v>
          </cell>
          <cell r="H279" t="str">
            <v>Ajax Baking Soda Liq Cln</v>
          </cell>
        </row>
        <row r="280">
          <cell r="C280">
            <v>8714789506500</v>
          </cell>
          <cell r="D280">
            <v>258649</v>
          </cell>
          <cell r="E280" t="str">
            <v>AJAX APC MARS 1x8x1500ML BH</v>
          </cell>
          <cell r="F280" t="str">
            <v>Home Care</v>
          </cell>
          <cell r="G280" t="str">
            <v>Cleaners Liquid / Gel</v>
          </cell>
          <cell r="H280" t="str">
            <v>Ajax Liq Cln</v>
          </cell>
        </row>
        <row r="281">
          <cell r="C281">
            <v>8714789506531</v>
          </cell>
          <cell r="D281">
            <v>258650</v>
          </cell>
          <cell r="E281" t="str">
            <v>AJAX APC CLASSIC 1x8x1500ML BH</v>
          </cell>
          <cell r="F281" t="str">
            <v>Home Care</v>
          </cell>
          <cell r="G281" t="str">
            <v>Cleaners Liquid / Gel</v>
          </cell>
          <cell r="H281" t="str">
            <v>Ajax Liq Cln</v>
          </cell>
        </row>
        <row r="282">
          <cell r="C282">
            <v>8714789506562</v>
          </cell>
          <cell r="D282">
            <v>258651</v>
          </cell>
          <cell r="E282" t="str">
            <v>AJAX APC EUC 1x8x1500ML BH</v>
          </cell>
          <cell r="F282" t="str">
            <v>Home Care</v>
          </cell>
          <cell r="G282" t="str">
            <v>Cleaners Liquid / Gel</v>
          </cell>
          <cell r="H282" t="str">
            <v>Ajax Liq Cln</v>
          </cell>
        </row>
        <row r="283">
          <cell r="C283">
            <v>8714789506593</v>
          </cell>
          <cell r="D283">
            <v>258652</v>
          </cell>
          <cell r="E283" t="str">
            <v>AJAX APC LEM 1x8x1500ML BH</v>
          </cell>
          <cell r="F283" t="str">
            <v>Home Care</v>
          </cell>
          <cell r="G283" t="str">
            <v>Cleaners Liquid / Gel</v>
          </cell>
          <cell r="H283" t="str">
            <v>Ajax Liq Cln</v>
          </cell>
        </row>
        <row r="284">
          <cell r="C284">
            <v>8714789162577</v>
          </cell>
          <cell r="D284">
            <v>258722</v>
          </cell>
          <cell r="E284" t="str">
            <v>COLG TB EX CLEAN 12x2xBLPK NORD</v>
          </cell>
          <cell r="F284" t="str">
            <v>Oral Care</v>
          </cell>
          <cell r="G284" t="str">
            <v>Manual TB</v>
          </cell>
          <cell r="H284" t="str">
            <v>Colgate Extra Clean Man TB</v>
          </cell>
        </row>
        <row r="285">
          <cell r="C285">
            <v>8714789395456</v>
          </cell>
          <cell r="D285">
            <v>258917</v>
          </cell>
          <cell r="E285" t="str">
            <v>COLG TB EX CLEAN MED 4x12xPC F RTS</v>
          </cell>
          <cell r="F285" t="str">
            <v>Oral Care</v>
          </cell>
          <cell r="G285" t="str">
            <v>Manual TB</v>
          </cell>
          <cell r="H285" t="str">
            <v>Colgate Extra Clean Man TB</v>
          </cell>
        </row>
        <row r="286">
          <cell r="C286">
            <v>8714789515526</v>
          </cell>
          <cell r="D286">
            <v>259259</v>
          </cell>
          <cell r="E286" t="str">
            <v>AJAX APC FRESH 4x2x1500ML B</v>
          </cell>
          <cell r="F286" t="str">
            <v>Home Care</v>
          </cell>
          <cell r="G286" t="str">
            <v>Cleaners Liquid / Gel</v>
          </cell>
          <cell r="H286" t="str">
            <v>Ajax Liq Cln</v>
          </cell>
        </row>
        <row r="287">
          <cell r="C287">
            <v>8716800455255</v>
          </cell>
          <cell r="D287">
            <v>259740</v>
          </cell>
          <cell r="E287" t="str">
            <v>ESMR 6x400ML BH</v>
          </cell>
          <cell r="F287" t="str">
            <v>Oral Care</v>
          </cell>
          <cell r="G287" t="str">
            <v>Mouthwash</v>
          </cell>
          <cell r="H287" t="str">
            <v>Elmex Sensitive MW</v>
          </cell>
        </row>
        <row r="288">
          <cell r="C288">
            <v>8714789579153</v>
          </cell>
          <cell r="D288">
            <v>259942</v>
          </cell>
          <cell r="E288" t="str">
            <v>PALM SG TUR 2x6x250ML BH</v>
          </cell>
          <cell r="F288" t="str">
            <v>Personal Care</v>
          </cell>
          <cell r="G288" t="str">
            <v>Shower Gel</v>
          </cell>
          <cell r="H288" t="str">
            <v>Palmolive Thermal Spa SG</v>
          </cell>
        </row>
        <row r="289">
          <cell r="C289">
            <v>8714789579481</v>
          </cell>
          <cell r="D289">
            <v>259948</v>
          </cell>
          <cell r="E289" t="str">
            <v>PALM SG MMASS 2x6x250ML BH</v>
          </cell>
          <cell r="F289" t="str">
            <v>Personal Care</v>
          </cell>
          <cell r="G289" t="str">
            <v>Shower Gel</v>
          </cell>
          <cell r="H289" t="str">
            <v>Palmolive Thermal Spa SG</v>
          </cell>
        </row>
        <row r="290">
          <cell r="C290">
            <v>8714789578880</v>
          </cell>
          <cell r="D290">
            <v>259957</v>
          </cell>
          <cell r="E290" t="str">
            <v>PALM SG TH_FR 2x6x250ML BH</v>
          </cell>
          <cell r="F290" t="str">
            <v>Personal Care</v>
          </cell>
          <cell r="G290" t="str">
            <v>Shower Gel</v>
          </cell>
          <cell r="H290" t="str">
            <v>Palmolive Thermal Spa SG</v>
          </cell>
        </row>
        <row r="291">
          <cell r="C291">
            <v>8714789578705</v>
          </cell>
          <cell r="D291">
            <v>259968</v>
          </cell>
          <cell r="E291" t="str">
            <v>PALM SG RLX 2x6x250ML FBH</v>
          </cell>
          <cell r="F291" t="str">
            <v>Personal Care</v>
          </cell>
          <cell r="G291" t="str">
            <v>Shower Gel</v>
          </cell>
          <cell r="H291" t="str">
            <v>Palmolive Aroma Therapy SG</v>
          </cell>
        </row>
        <row r="292">
          <cell r="C292">
            <v>8714789580074</v>
          </cell>
          <cell r="D292">
            <v>259980</v>
          </cell>
          <cell r="E292" t="str">
            <v>PALM SG SEN H 2x6x250ML FBH</v>
          </cell>
          <cell r="F292" t="str">
            <v>Personal Care</v>
          </cell>
          <cell r="G292" t="str">
            <v>Shower Gel</v>
          </cell>
          <cell r="H292" t="str">
            <v>Palmolive Aroma Therapy SG</v>
          </cell>
        </row>
        <row r="293">
          <cell r="C293">
            <v>8714789579863</v>
          </cell>
          <cell r="D293">
            <v>259984</v>
          </cell>
          <cell r="E293" t="str">
            <v>PALM BF RLX 2x6x500ML NL</v>
          </cell>
          <cell r="F293" t="str">
            <v>Personal Care</v>
          </cell>
          <cell r="G293" t="str">
            <v>Bath Foam</v>
          </cell>
          <cell r="H293" t="str">
            <v>Palmolive Aroma Therapy BF</v>
          </cell>
        </row>
        <row r="294">
          <cell r="C294">
            <v>8714789578224</v>
          </cell>
          <cell r="D294">
            <v>260016</v>
          </cell>
          <cell r="E294" t="str">
            <v>PALM SG MOR H 2x6x250ML FBH</v>
          </cell>
          <cell r="F294" t="str">
            <v>Personal Care</v>
          </cell>
          <cell r="G294" t="str">
            <v>Shower Gel</v>
          </cell>
          <cell r="H294" t="str">
            <v>Palmolive Aroma Therapy SG</v>
          </cell>
        </row>
        <row r="295">
          <cell r="C295">
            <v>8714789579818</v>
          </cell>
          <cell r="D295">
            <v>260079</v>
          </cell>
          <cell r="E295" t="str">
            <v>PALM BF SEN H 2x6x750ML Maxi FBH</v>
          </cell>
          <cell r="F295" t="str">
            <v>Personal Care</v>
          </cell>
          <cell r="G295" t="str">
            <v>Bath Foam</v>
          </cell>
          <cell r="H295" t="str">
            <v>Palmolive Aroma Therapy BF</v>
          </cell>
        </row>
        <row r="296">
          <cell r="C296">
            <v>8714789579771</v>
          </cell>
          <cell r="D296">
            <v>260083</v>
          </cell>
          <cell r="E296" t="str">
            <v>PALM BF RLX 2x6x750ML Maxi FBH</v>
          </cell>
          <cell r="F296" t="str">
            <v>Personal Care</v>
          </cell>
          <cell r="G296" t="str">
            <v>Bath Foam</v>
          </cell>
          <cell r="H296" t="str">
            <v>Palmolive Aroma Therapy BF</v>
          </cell>
        </row>
        <row r="297">
          <cell r="D297">
            <v>260115</v>
          </cell>
          <cell r="E297" t="str">
            <v>COLG TB 360 SENSIT Dummy SKU 0929</v>
          </cell>
          <cell r="F297" t="str">
            <v>Oral Care</v>
          </cell>
          <cell r="G297" t="str">
            <v>Toothbrushes</v>
          </cell>
          <cell r="H297" t="str">
            <v>TB Colgate</v>
          </cell>
        </row>
        <row r="298">
          <cell r="D298">
            <v>260116</v>
          </cell>
          <cell r="E298" t="str">
            <v>COLG TB 360 ACTIFLEX Dummy SKU 1043</v>
          </cell>
          <cell r="F298" t="str">
            <v>Oral Care</v>
          </cell>
          <cell r="G298" t="str">
            <v>Toothbrushes</v>
          </cell>
          <cell r="H298" t="str">
            <v>TB Colgate</v>
          </cell>
        </row>
        <row r="299">
          <cell r="D299">
            <v>260118</v>
          </cell>
          <cell r="E299" t="str">
            <v>COLG TB MAX FRESH Dummy SKU 0852</v>
          </cell>
          <cell r="F299" t="str">
            <v>Oral Care</v>
          </cell>
          <cell r="G299" t="str">
            <v>Toothbrushes</v>
          </cell>
          <cell r="H299" t="str">
            <v>TB Colgate</v>
          </cell>
        </row>
        <row r="300">
          <cell r="D300">
            <v>260119</v>
          </cell>
          <cell r="E300" t="str">
            <v>COLG TB MAX WHITE Dummy SKU 0997</v>
          </cell>
          <cell r="F300" t="str">
            <v>Oral Care</v>
          </cell>
          <cell r="G300" t="str">
            <v>Toothbrushes</v>
          </cell>
          <cell r="H300" t="str">
            <v>TB Colgate</v>
          </cell>
        </row>
        <row r="301">
          <cell r="D301">
            <v>260120</v>
          </cell>
          <cell r="E301" t="str">
            <v>COLG DC SENSIT ENAM Dummy SKU 0995</v>
          </cell>
          <cell r="F301" t="str">
            <v>Oral Care</v>
          </cell>
          <cell r="G301" t="str">
            <v>Toothpaste</v>
          </cell>
          <cell r="H301" t="str">
            <v>Colgate Sensitive TP</v>
          </cell>
        </row>
        <row r="302">
          <cell r="D302">
            <v>260121</v>
          </cell>
          <cell r="E302" t="str">
            <v>COLG DC MAX WHITE Dummy SKU 0934</v>
          </cell>
          <cell r="F302" t="str">
            <v>Oral Care</v>
          </cell>
          <cell r="G302" t="str">
            <v>Toothpaste</v>
          </cell>
          <cell r="H302" t="str">
            <v>Colgate Max Fresh Max White TP</v>
          </cell>
        </row>
        <row r="303">
          <cell r="D303">
            <v>260122</v>
          </cell>
          <cell r="E303" t="str">
            <v>COLG DC TOTAL EXPERT Dummy SKU 1042</v>
          </cell>
          <cell r="F303" t="str">
            <v>Oral Care</v>
          </cell>
          <cell r="G303" t="str">
            <v>Toothpaste</v>
          </cell>
          <cell r="H303" t="str">
            <v>Colgate Total TP</v>
          </cell>
        </row>
        <row r="304">
          <cell r="C304">
            <v>8714789077482</v>
          </cell>
          <cell r="D304">
            <v>260388</v>
          </cell>
          <cell r="E304" t="str">
            <v>PALM LDL ULT SS APP 1x12x500ML B</v>
          </cell>
          <cell r="F304" t="str">
            <v>Home Care</v>
          </cell>
          <cell r="G304" t="str">
            <v>Dish Hand</v>
          </cell>
          <cell r="H304" t="str">
            <v>Palmolive Sensorial Ultra HD</v>
          </cell>
        </row>
        <row r="305">
          <cell r="C305">
            <v>8714789535333</v>
          </cell>
          <cell r="D305">
            <v>260912</v>
          </cell>
          <cell r="E305" t="str">
            <v>AJAX APC LEM 4x2x1500ML B</v>
          </cell>
          <cell r="F305" t="str">
            <v>Home Care</v>
          </cell>
          <cell r="G305" t="str">
            <v>Cleaners Liquid / Gel</v>
          </cell>
          <cell r="H305" t="str">
            <v>Ajax Liq Cln</v>
          </cell>
        </row>
        <row r="306">
          <cell r="C306">
            <v>8714789535371</v>
          </cell>
          <cell r="D306">
            <v>260914</v>
          </cell>
          <cell r="E306" t="str">
            <v>AJAX APC EUC 4x2x1500ML B</v>
          </cell>
          <cell r="F306" t="str">
            <v>Home Care</v>
          </cell>
          <cell r="G306" t="str">
            <v>Cleaners Liquid / Gel</v>
          </cell>
          <cell r="H306" t="str">
            <v>Ajax Liq Cln</v>
          </cell>
        </row>
        <row r="307">
          <cell r="C307">
            <v>7610108046935</v>
          </cell>
          <cell r="D307">
            <v>261033</v>
          </cell>
          <cell r="E307" t="str">
            <v>ESPDP x60 2g DE/CH/AT/NL/FR x12</v>
          </cell>
          <cell r="F307" t="str">
            <v>Oral Care</v>
          </cell>
          <cell r="G307" t="str">
            <v>PP Other Professional</v>
          </cell>
          <cell r="H307" t="str">
            <v>Elmex Professional PP</v>
          </cell>
        </row>
        <row r="308">
          <cell r="C308">
            <v>8714789158945</v>
          </cell>
          <cell r="D308">
            <v>261464</v>
          </cell>
          <cell r="E308" t="str">
            <v>COLG TB ZIGZAG MEDIUM 12x3xPC F 2+1FREE</v>
          </cell>
          <cell r="F308" t="str">
            <v>Oral Care</v>
          </cell>
          <cell r="G308" t="str">
            <v>Manual TB</v>
          </cell>
          <cell r="H308" t="str">
            <v>Colgate Zigzag Man TB</v>
          </cell>
        </row>
        <row r="309">
          <cell r="C309">
            <v>8716800455347</v>
          </cell>
          <cell r="D309">
            <v>261631</v>
          </cell>
          <cell r="E309" t="str">
            <v>ESPTP x12 FB 75ml NL/BE</v>
          </cell>
          <cell r="F309" t="str">
            <v>Oral Care</v>
          </cell>
          <cell r="G309" t="str">
            <v>Toothpaste</v>
          </cell>
          <cell r="H309" t="str">
            <v>Elmex Sensitive Professional TP</v>
          </cell>
        </row>
        <row r="310">
          <cell r="C310">
            <v>8714789554402</v>
          </cell>
          <cell r="D310">
            <v>262123</v>
          </cell>
          <cell r="E310" t="str">
            <v>COLG TP TOTALAF 1x12x075MLL B STR</v>
          </cell>
          <cell r="F310" t="str">
            <v>Oral Care</v>
          </cell>
          <cell r="G310" t="str">
            <v>Toothpaste</v>
          </cell>
          <cell r="H310" t="str">
            <v>Colgate Total TP</v>
          </cell>
        </row>
        <row r="311">
          <cell r="D311">
            <v>262904</v>
          </cell>
          <cell r="E311" t="str">
            <v>PALM BF AROMA Dummy SKU 1108</v>
          </cell>
          <cell r="F311" t="str">
            <v>Personal Care</v>
          </cell>
          <cell r="G311" t="str">
            <v>Bath Foam</v>
          </cell>
          <cell r="H311" t="str">
            <v>Palmolive Aroma Therapy BF</v>
          </cell>
        </row>
        <row r="312">
          <cell r="C312">
            <v>8714789587745</v>
          </cell>
          <cell r="D312">
            <v>264032</v>
          </cell>
          <cell r="E312" t="str">
            <v>PALM LHS BERG 1x12x250ML PUM BF</v>
          </cell>
          <cell r="F312" t="str">
            <v>Personal Care</v>
          </cell>
          <cell r="G312" t="str">
            <v>Liquid Hand Wash</v>
          </cell>
          <cell r="H312" t="str">
            <v>Palmolive Authentic LHW</v>
          </cell>
        </row>
        <row r="313">
          <cell r="C313">
            <v>8714789593197</v>
          </cell>
          <cell r="D313">
            <v>264384</v>
          </cell>
          <cell r="E313" t="str">
            <v>TAHT SG COC 1x12x300ML BF</v>
          </cell>
          <cell r="F313" t="str">
            <v>Personal Care</v>
          </cell>
          <cell r="G313" t="str">
            <v>Shower Gel</v>
          </cell>
          <cell r="H313" t="str">
            <v>Tahiti SG</v>
          </cell>
        </row>
        <row r="314">
          <cell r="C314">
            <v>8714789593227</v>
          </cell>
          <cell r="D314">
            <v>264385</v>
          </cell>
          <cell r="E314" t="str">
            <v>TAHT SG VAN 1x12x300ML BF</v>
          </cell>
          <cell r="F314" t="str">
            <v>Personal Care</v>
          </cell>
          <cell r="G314" t="str">
            <v>Shower Gel</v>
          </cell>
          <cell r="H314" t="str">
            <v>Tahiti SG</v>
          </cell>
        </row>
        <row r="315">
          <cell r="C315">
            <v>8714789593258</v>
          </cell>
          <cell r="D315">
            <v>264386</v>
          </cell>
          <cell r="E315" t="str">
            <v>TAHT SG TROP 1x12x300ML BF</v>
          </cell>
          <cell r="F315" t="str">
            <v>Personal Care</v>
          </cell>
          <cell r="G315" t="str">
            <v>Shower Gel</v>
          </cell>
          <cell r="H315" t="str">
            <v>Tahiti SG</v>
          </cell>
        </row>
        <row r="316">
          <cell r="C316">
            <v>8714789593319</v>
          </cell>
          <cell r="D316">
            <v>264387</v>
          </cell>
          <cell r="E316" t="str">
            <v>TAHT SG ORCH 1x12x300ML BF</v>
          </cell>
          <cell r="F316" t="str">
            <v>Personal Care</v>
          </cell>
          <cell r="G316" t="str">
            <v>Shower Gel</v>
          </cell>
          <cell r="H316" t="str">
            <v>Tahiti SG</v>
          </cell>
        </row>
        <row r="317">
          <cell r="C317">
            <v>8714789593432</v>
          </cell>
          <cell r="D317">
            <v>264391</v>
          </cell>
          <cell r="E317" t="str">
            <v>TAHT SG POMGR 1x12x300ML BF</v>
          </cell>
          <cell r="F317" t="str">
            <v>Personal Care</v>
          </cell>
          <cell r="G317" t="str">
            <v>Shower Gel</v>
          </cell>
          <cell r="H317" t="str">
            <v>Tahiti SG</v>
          </cell>
        </row>
        <row r="318">
          <cell r="C318">
            <v>8714789595610</v>
          </cell>
          <cell r="D318">
            <v>264508</v>
          </cell>
          <cell r="E318" t="str">
            <v>TAHT SG COC 4x3x300ML B 2+1FR</v>
          </cell>
          <cell r="F318" t="str">
            <v>Personal Care</v>
          </cell>
          <cell r="G318" t="str">
            <v>Shower Gel</v>
          </cell>
          <cell r="H318" t="str">
            <v>Tahiti SG</v>
          </cell>
        </row>
        <row r="319">
          <cell r="C319">
            <v>8714789595580</v>
          </cell>
          <cell r="D319">
            <v>264509</v>
          </cell>
          <cell r="E319" t="str">
            <v>TAHT SG VAN 4x3x300ML B 2+1FR</v>
          </cell>
          <cell r="F319" t="str">
            <v>Personal Care</v>
          </cell>
          <cell r="G319" t="str">
            <v>Shower Gel</v>
          </cell>
          <cell r="H319" t="str">
            <v>Tahiti SG</v>
          </cell>
        </row>
        <row r="320">
          <cell r="C320">
            <v>8714789595702</v>
          </cell>
          <cell r="D320">
            <v>264510</v>
          </cell>
          <cell r="E320" t="str">
            <v>TAHT SG TROP 4x3x300ML B 2+1FR</v>
          </cell>
          <cell r="F320" t="str">
            <v>Personal Care</v>
          </cell>
          <cell r="G320" t="str">
            <v>Shower Gel</v>
          </cell>
          <cell r="H320" t="str">
            <v>Tahiti SG</v>
          </cell>
        </row>
        <row r="321">
          <cell r="C321">
            <v>8714789595641</v>
          </cell>
          <cell r="D321">
            <v>264511</v>
          </cell>
          <cell r="E321" t="str">
            <v>TAHT SG ORCH 6x2x300ML B</v>
          </cell>
          <cell r="F321" t="str">
            <v>Personal Care</v>
          </cell>
          <cell r="G321" t="str">
            <v>Shower Gel</v>
          </cell>
          <cell r="H321" t="str">
            <v>Tahiti SG</v>
          </cell>
        </row>
        <row r="322">
          <cell r="C322">
            <v>8714789595733</v>
          </cell>
          <cell r="D322">
            <v>264533</v>
          </cell>
          <cell r="E322" t="str">
            <v>TAHT SG LITCHI 6x2x300ML B</v>
          </cell>
          <cell r="F322" t="str">
            <v>Personal Care</v>
          </cell>
          <cell r="G322" t="str">
            <v>Shower Gel</v>
          </cell>
          <cell r="H322" t="str">
            <v>Tahiti SG</v>
          </cell>
        </row>
        <row r="323">
          <cell r="C323">
            <v>8714789595764</v>
          </cell>
          <cell r="D323">
            <v>264534</v>
          </cell>
          <cell r="E323" t="str">
            <v>TAHT SG POMGR4x3x300ML B 2+1FR</v>
          </cell>
          <cell r="F323" t="str">
            <v>Personal Care</v>
          </cell>
          <cell r="G323" t="str">
            <v>Shower Gel</v>
          </cell>
          <cell r="H323" t="str">
            <v>Tahiti SG</v>
          </cell>
        </row>
        <row r="324">
          <cell r="C324">
            <v>8714789595856</v>
          </cell>
          <cell r="D324">
            <v>264535</v>
          </cell>
          <cell r="E324" t="str">
            <v>TAHT SG VAN 6x2x300ML B</v>
          </cell>
          <cell r="F324" t="str">
            <v>Personal Care</v>
          </cell>
          <cell r="G324" t="str">
            <v>Shower Gel</v>
          </cell>
          <cell r="H324" t="str">
            <v>Tahiti SG</v>
          </cell>
        </row>
        <row r="325">
          <cell r="C325">
            <v>8714789595795</v>
          </cell>
          <cell r="D325">
            <v>264536</v>
          </cell>
          <cell r="E325" t="str">
            <v>TAHT SG TROP 6x2x300ML B</v>
          </cell>
          <cell r="F325" t="str">
            <v>Personal Care</v>
          </cell>
          <cell r="G325" t="str">
            <v>Shower Gel</v>
          </cell>
          <cell r="H325" t="str">
            <v>Tahiti SG</v>
          </cell>
        </row>
        <row r="326">
          <cell r="C326">
            <v>8714789595825</v>
          </cell>
          <cell r="D326">
            <v>264537</v>
          </cell>
          <cell r="E326" t="str">
            <v>TAHT SG COC 6x2x300ML B</v>
          </cell>
          <cell r="F326" t="str">
            <v>Personal Care</v>
          </cell>
          <cell r="G326" t="str">
            <v>Shower Gel</v>
          </cell>
          <cell r="H326" t="str">
            <v>Tahiti SG</v>
          </cell>
        </row>
        <row r="327">
          <cell r="C327">
            <v>8714789595924</v>
          </cell>
          <cell r="D327">
            <v>264539</v>
          </cell>
          <cell r="E327" t="str">
            <v>TAHT SG YLANG 6x2x300ML B</v>
          </cell>
          <cell r="F327" t="str">
            <v>Personal Care</v>
          </cell>
          <cell r="G327" t="str">
            <v>Shower Gel</v>
          </cell>
          <cell r="H327" t="str">
            <v>Tahiti SG</v>
          </cell>
        </row>
        <row r="328">
          <cell r="C328">
            <v>8714789595955</v>
          </cell>
          <cell r="D328">
            <v>264540</v>
          </cell>
          <cell r="E328" t="str">
            <v>TAHT SG POMGR 6x2x300ML B</v>
          </cell>
          <cell r="F328" t="str">
            <v>Personal Care</v>
          </cell>
          <cell r="G328" t="str">
            <v>Shower Gel</v>
          </cell>
          <cell r="H328" t="str">
            <v>Tahiti SG</v>
          </cell>
        </row>
        <row r="329">
          <cell r="C329">
            <v>8714789406268</v>
          </cell>
          <cell r="D329">
            <v>265050</v>
          </cell>
          <cell r="E329" t="str">
            <v>TAHT SG KIDS1x12x300ML BF Shower&amp;Shamp</v>
          </cell>
          <cell r="F329" t="str">
            <v>Personal Care</v>
          </cell>
          <cell r="G329" t="str">
            <v>Shower Gel</v>
          </cell>
          <cell r="H329" t="str">
            <v>Tahiti Kids SG</v>
          </cell>
        </row>
        <row r="330">
          <cell r="C330">
            <v>8714789617442</v>
          </cell>
          <cell r="D330">
            <v>265759</v>
          </cell>
          <cell r="E330" t="str">
            <v>PALM LHS CAMO 1x12x250ML PUM FBH</v>
          </cell>
          <cell r="F330" t="str">
            <v>Personal Care</v>
          </cell>
          <cell r="G330" t="str">
            <v>Liquid Hand Wash</v>
          </cell>
          <cell r="H330" t="str">
            <v>Palmolive Authentic LHW</v>
          </cell>
        </row>
        <row r="331">
          <cell r="C331">
            <v>8714789621784</v>
          </cell>
          <cell r="D331">
            <v>266017</v>
          </cell>
          <cell r="E331" t="str">
            <v>PALM LHS ANT 1X12X500ML PUM BH</v>
          </cell>
          <cell r="F331" t="str">
            <v>Personal Care</v>
          </cell>
          <cell r="G331" t="str">
            <v>Liquid Hand Wash</v>
          </cell>
          <cell r="H331" t="str">
            <v>Palmolive Antibacterial LHW</v>
          </cell>
        </row>
        <row r="332">
          <cell r="C332">
            <v>8714789633404</v>
          </cell>
          <cell r="D332">
            <v>266686</v>
          </cell>
          <cell r="E332" t="str">
            <v>LA X BLEACH ORIG 1x6x2L B</v>
          </cell>
          <cell r="F332" t="str">
            <v>Home Care</v>
          </cell>
          <cell r="G332" t="str">
            <v>Bleach</v>
          </cell>
          <cell r="H332" t="str">
            <v>La Croix Bleach</v>
          </cell>
        </row>
        <row r="333">
          <cell r="C333">
            <v>8714789653280</v>
          </cell>
          <cell r="D333">
            <v>266737</v>
          </cell>
          <cell r="E333" t="str">
            <v>LA X BLEACH ORIG 1x105x2L B HP</v>
          </cell>
          <cell r="F333" t="str">
            <v>Home Care</v>
          </cell>
          <cell r="G333" t="str">
            <v>Bleach</v>
          </cell>
          <cell r="H333" t="str">
            <v>La Croix Bleach</v>
          </cell>
        </row>
        <row r="334">
          <cell r="C334">
            <v>8714789644295</v>
          </cell>
          <cell r="D334">
            <v>267336</v>
          </cell>
          <cell r="E334" t="str">
            <v>TAHT SG MIXFR 12x2x300ML TRP/VAN</v>
          </cell>
          <cell r="F334" t="str">
            <v>Personal Care</v>
          </cell>
          <cell r="G334" t="str">
            <v>Shower Gel</v>
          </cell>
          <cell r="H334" t="str">
            <v>Tahiti SG</v>
          </cell>
        </row>
        <row r="335">
          <cell r="C335">
            <v>8714789644325</v>
          </cell>
          <cell r="D335">
            <v>267337</v>
          </cell>
          <cell r="E335" t="str">
            <v>TAHT SG MIXFR 12x2x300ML ORCH/POMGR/SHEA</v>
          </cell>
          <cell r="F335" t="str">
            <v>Personal Care</v>
          </cell>
          <cell r="G335" t="str">
            <v>Shower Gel</v>
          </cell>
          <cell r="H335" t="str">
            <v>Tahiti SG</v>
          </cell>
        </row>
        <row r="336">
          <cell r="C336">
            <v>8714789645803</v>
          </cell>
          <cell r="D336">
            <v>267422</v>
          </cell>
          <cell r="E336" t="str">
            <v>PALM LHS M&amp;H 1X12X300ML PUM  FBH</v>
          </cell>
          <cell r="F336" t="str">
            <v>Personal Care</v>
          </cell>
          <cell r="G336" t="str">
            <v>Liquid Hand Wash</v>
          </cell>
          <cell r="H336" t="str">
            <v>Palmolive Naturals LHW</v>
          </cell>
        </row>
        <row r="337">
          <cell r="C337">
            <v>8714789645926</v>
          </cell>
          <cell r="D337">
            <v>267428</v>
          </cell>
          <cell r="E337" t="str">
            <v>PALM LHS NOU 1X12X300ML  PUM FBH</v>
          </cell>
          <cell r="F337" t="str">
            <v>Personal Care</v>
          </cell>
          <cell r="G337" t="str">
            <v>Liquid Hand Wash</v>
          </cell>
          <cell r="H337" t="str">
            <v>Palmolive Naturals LHW</v>
          </cell>
        </row>
        <row r="338">
          <cell r="C338">
            <v>8714789646091</v>
          </cell>
          <cell r="D338">
            <v>267442</v>
          </cell>
          <cell r="E338" t="str">
            <v>PALM LHS OLV 1X12X300ML PUM FBH</v>
          </cell>
          <cell r="F338" t="str">
            <v>Personal Care</v>
          </cell>
          <cell r="G338" t="str">
            <v>Liquid Hand Wash</v>
          </cell>
          <cell r="H338" t="str">
            <v>Palmolive Naturals LHW</v>
          </cell>
        </row>
        <row r="339">
          <cell r="C339">
            <v>8714789646251</v>
          </cell>
          <cell r="D339">
            <v>267449</v>
          </cell>
          <cell r="E339" t="str">
            <v>PALM LHS NOU 1X12X300ML REF FBH</v>
          </cell>
          <cell r="F339" t="str">
            <v>Personal Care</v>
          </cell>
          <cell r="G339" t="str">
            <v>Liquid Hand Wash</v>
          </cell>
          <cell r="H339" t="str">
            <v>Palmolive Naturals LHW</v>
          </cell>
        </row>
        <row r="340">
          <cell r="C340">
            <v>8714789648149</v>
          </cell>
          <cell r="D340">
            <v>267541</v>
          </cell>
          <cell r="E340" t="str">
            <v>TAHT SG ORCH 4x3x300ML BF 2+1FR</v>
          </cell>
          <cell r="F340" t="str">
            <v>Personal Care</v>
          </cell>
          <cell r="G340" t="str">
            <v>Shower Gel</v>
          </cell>
          <cell r="H340" t="str">
            <v>Tahiti SG</v>
          </cell>
        </row>
        <row r="341">
          <cell r="C341">
            <v>8714789649917</v>
          </cell>
          <cell r="D341">
            <v>267570</v>
          </cell>
          <cell r="E341" t="str">
            <v>PALM LHS M&amp;H 1X12X500ML PUM FBH</v>
          </cell>
          <cell r="F341" t="str">
            <v>Personal Care</v>
          </cell>
          <cell r="G341" t="str">
            <v>Liquid Hand Wash</v>
          </cell>
          <cell r="H341" t="str">
            <v>Palmolive Naturals LHW</v>
          </cell>
        </row>
        <row r="342">
          <cell r="C342">
            <v>8714789649955</v>
          </cell>
          <cell r="D342">
            <v>267612</v>
          </cell>
          <cell r="E342" t="str">
            <v>PALM LHS NOU 1X12X500ML PUM FBH</v>
          </cell>
          <cell r="F342" t="str">
            <v>Personal Care</v>
          </cell>
          <cell r="G342" t="str">
            <v>Liquid Hand Wash</v>
          </cell>
          <cell r="H342" t="str">
            <v>Palmolive Naturals LHW</v>
          </cell>
        </row>
        <row r="343">
          <cell r="C343">
            <v>8714789649979</v>
          </cell>
          <cell r="D343">
            <v>267614</v>
          </cell>
          <cell r="E343" t="str">
            <v>PALM LHS OLV1x12x500ML PUM FBH</v>
          </cell>
          <cell r="F343" t="str">
            <v>Personal Care</v>
          </cell>
          <cell r="G343" t="str">
            <v>Liquid Hand Wash</v>
          </cell>
          <cell r="H343" t="str">
            <v>Palmolive Naturals LHW</v>
          </cell>
        </row>
        <row r="344">
          <cell r="C344">
            <v>8714789662510</v>
          </cell>
          <cell r="D344">
            <v>268359</v>
          </cell>
          <cell r="E344" t="str">
            <v>SOUP NVerde ALM &amp;MILK1x6x1500ML MUP B</v>
          </cell>
          <cell r="F344" t="str">
            <v>Home Care</v>
          </cell>
          <cell r="G344" t="str">
            <v>FC Liquids</v>
          </cell>
          <cell r="H344" t="str">
            <v>Soupline Natura Verde Liq FC</v>
          </cell>
        </row>
        <row r="345">
          <cell r="C345">
            <v>8716800455866</v>
          </cell>
          <cell r="D345">
            <v>268478</v>
          </cell>
          <cell r="E345" t="str">
            <v>ECTB x12 BH TRAY</v>
          </cell>
          <cell r="F345" t="str">
            <v>Oral Care</v>
          </cell>
          <cell r="G345" t="str">
            <v>Manual TB</v>
          </cell>
          <cell r="H345" t="str">
            <v>Elmex Kids Man TB</v>
          </cell>
        </row>
        <row r="346">
          <cell r="C346">
            <v>8714789678054</v>
          </cell>
          <cell r="D346">
            <v>269195</v>
          </cell>
          <cell r="E346" t="str">
            <v>COLG TB MAXWH1x12x3PC BLPK UR</v>
          </cell>
          <cell r="F346" t="str">
            <v>Oral Care</v>
          </cell>
          <cell r="G346" t="str">
            <v>Manual TB</v>
          </cell>
          <cell r="H346" t="str">
            <v>Colgate Max Man TB</v>
          </cell>
        </row>
        <row r="347">
          <cell r="C347">
            <v>8714789672502</v>
          </cell>
          <cell r="D347">
            <v>269235</v>
          </cell>
          <cell r="E347" t="str">
            <v>SOUP FSCONC SOFT&amp;WELL 1x6x1500ML MUP B</v>
          </cell>
          <cell r="F347" t="str">
            <v>Home Care</v>
          </cell>
          <cell r="G347" t="str">
            <v>FC Liquids</v>
          </cell>
          <cell r="H347" t="str">
            <v>Soupline Liq FC</v>
          </cell>
        </row>
        <row r="348">
          <cell r="C348">
            <v>8714789677033</v>
          </cell>
          <cell r="D348">
            <v>269597</v>
          </cell>
          <cell r="E348" t="str">
            <v>PALM SG VAN 2x6x250ML BHF</v>
          </cell>
          <cell r="F348" t="str">
            <v>Personal Care</v>
          </cell>
          <cell r="G348" t="str">
            <v>Shower Gel</v>
          </cell>
          <cell r="H348" t="str">
            <v>Palmolive Aroma Therapy SG</v>
          </cell>
        </row>
        <row r="349">
          <cell r="C349">
            <v>8714789673844</v>
          </cell>
          <cell r="D349">
            <v>269796</v>
          </cell>
          <cell r="E349" t="str">
            <v>PALM MIX 3x1x3PC B GIFTSET ABS RELAX</v>
          </cell>
          <cell r="F349" t="str">
            <v>Personal Care</v>
          </cell>
          <cell r="G349" t="str">
            <v>Shower Gel</v>
          </cell>
          <cell r="H349" t="str">
            <v>Palmolive Aroma Therapy SG</v>
          </cell>
        </row>
        <row r="350">
          <cell r="C350">
            <v>8714789682129</v>
          </cell>
          <cell r="D350">
            <v>269892</v>
          </cell>
          <cell r="E350" t="str">
            <v>PALM LHS ALOE 1x12x300ML PUM ADR_CE_B</v>
          </cell>
          <cell r="F350" t="str">
            <v>Personal Care</v>
          </cell>
          <cell r="G350" t="str">
            <v>Liquid Hand Wash</v>
          </cell>
          <cell r="H350" t="str">
            <v>Palmolive Antibacterial LHW</v>
          </cell>
        </row>
        <row r="351">
          <cell r="C351">
            <v>8716800456832</v>
          </cell>
          <cell r="D351">
            <v>270240</v>
          </cell>
          <cell r="E351" t="str">
            <v>ESPTP GW x12 FB 75ml NL</v>
          </cell>
          <cell r="F351" t="str">
            <v>Oral Care</v>
          </cell>
          <cell r="G351" t="str">
            <v>Toothpaste</v>
          </cell>
          <cell r="H351" t="str">
            <v>Elmex Sensitive Professional TP</v>
          </cell>
        </row>
        <row r="352">
          <cell r="C352">
            <v>8714789691640</v>
          </cell>
          <cell r="D352">
            <v>270577</v>
          </cell>
          <cell r="E352" t="str">
            <v>AJAX APC FDF GRN 1x12x1250ML BH</v>
          </cell>
          <cell r="F352" t="str">
            <v>Home Care</v>
          </cell>
          <cell r="G352" t="str">
            <v>Cleaners Liquid / Gel</v>
          </cell>
          <cell r="H352" t="str">
            <v>Ajax Fetes des Fleurs Liq Cln</v>
          </cell>
        </row>
        <row r="353">
          <cell r="C353">
            <v>8714789691671</v>
          </cell>
          <cell r="D353">
            <v>270578</v>
          </cell>
          <cell r="E353" t="str">
            <v>AJAX APC FDF RED 1x12x1250ML B</v>
          </cell>
          <cell r="F353" t="str">
            <v>Home Care</v>
          </cell>
          <cell r="G353" t="str">
            <v>Cleaners Liquid / Gel</v>
          </cell>
          <cell r="H353" t="str">
            <v>Ajax Fetes des Fleurs Liq Cln</v>
          </cell>
        </row>
        <row r="354">
          <cell r="C354">
            <v>8714789691701</v>
          </cell>
          <cell r="D354">
            <v>270579</v>
          </cell>
          <cell r="E354" t="str">
            <v>AJAX APC FDF TURQ 1x12x1250ML B</v>
          </cell>
          <cell r="F354" t="str">
            <v>Home Care</v>
          </cell>
          <cell r="G354" t="str">
            <v>Cleaners Liquid / Gel</v>
          </cell>
          <cell r="H354" t="str">
            <v>Ajax Fetes des Fleurs Liq Cln</v>
          </cell>
        </row>
        <row r="355">
          <cell r="C355">
            <v>8714789691732</v>
          </cell>
          <cell r="D355">
            <v>270580</v>
          </cell>
          <cell r="E355" t="str">
            <v>AJAX APC FDF PURP 1x12x1250ML BH</v>
          </cell>
          <cell r="F355" t="str">
            <v>Home Care</v>
          </cell>
          <cell r="G355" t="str">
            <v>Cleaners Liquid / Gel</v>
          </cell>
          <cell r="H355" t="str">
            <v>Ajax Fetes des Fleurs Liq Cln</v>
          </cell>
        </row>
        <row r="356">
          <cell r="C356">
            <v>8714789691763</v>
          </cell>
          <cell r="D356">
            <v>270581</v>
          </cell>
          <cell r="E356" t="str">
            <v>AJAX APC FDF LOTUS 1x12x1250ML B</v>
          </cell>
          <cell r="F356" t="str">
            <v>Home Care</v>
          </cell>
          <cell r="G356" t="str">
            <v>Cleaners Liquid / Gel</v>
          </cell>
          <cell r="H356" t="str">
            <v>Ajax Fetes des Fleurs Liq Cln</v>
          </cell>
        </row>
        <row r="357">
          <cell r="C357">
            <v>8714789701615</v>
          </cell>
          <cell r="D357">
            <v>271137</v>
          </cell>
          <cell r="E357" t="str">
            <v>TAHT SG COC 4x3x300ML B C&amp;C</v>
          </cell>
          <cell r="F357" t="str">
            <v>Personal Care</v>
          </cell>
          <cell r="G357" t="str">
            <v>Shower Gel</v>
          </cell>
          <cell r="H357" t="str">
            <v>Tahiti SG</v>
          </cell>
        </row>
        <row r="358">
          <cell r="C358">
            <v>8714789701646</v>
          </cell>
          <cell r="D358">
            <v>271138</v>
          </cell>
          <cell r="E358" t="str">
            <v>TAHT SG MINT 4x3x300ML B C&amp;C</v>
          </cell>
          <cell r="F358" t="str">
            <v>Personal Care</v>
          </cell>
          <cell r="G358" t="str">
            <v>Shower Gel</v>
          </cell>
          <cell r="H358" t="str">
            <v>Tahiti SG</v>
          </cell>
        </row>
        <row r="359">
          <cell r="C359">
            <v>8714789706856</v>
          </cell>
          <cell r="D359">
            <v>271482</v>
          </cell>
          <cell r="E359" t="str">
            <v>AJAX APC FRESH 1x2x5L JRC</v>
          </cell>
          <cell r="F359" t="str">
            <v>Home Care</v>
          </cell>
          <cell r="G359" t="str">
            <v>Cleaners Liquid / Gel</v>
          </cell>
          <cell r="H359" t="str">
            <v>Ajax Liq Cln</v>
          </cell>
        </row>
        <row r="360">
          <cell r="C360">
            <v>8714789706887</v>
          </cell>
          <cell r="D360">
            <v>271483</v>
          </cell>
          <cell r="E360" t="str">
            <v>AJAX APC FDF RED 1x2x5L JRC F A B I G</v>
          </cell>
          <cell r="F360" t="str">
            <v>Home Care</v>
          </cell>
          <cell r="G360" t="str">
            <v>Cleaners Liquid / Gel</v>
          </cell>
          <cell r="H360" t="str">
            <v>Ajax Fetes des Fleurs Liq Cln</v>
          </cell>
        </row>
        <row r="361">
          <cell r="C361">
            <v>8714789708423</v>
          </cell>
          <cell r="D361">
            <v>271550</v>
          </cell>
          <cell r="E361" t="str">
            <v>AJAX APC FDF GRN 3x4x1250ML B C&amp;C</v>
          </cell>
          <cell r="F361" t="str">
            <v>Home Care</v>
          </cell>
          <cell r="G361" t="str">
            <v>Cleaners Liquid / Gel</v>
          </cell>
          <cell r="H361" t="str">
            <v>Ajax Fetes des Fleurs Liq Cln</v>
          </cell>
        </row>
        <row r="362">
          <cell r="C362">
            <v>8714789708454</v>
          </cell>
          <cell r="D362">
            <v>271551</v>
          </cell>
          <cell r="E362" t="str">
            <v>AJAX APC FDF LOTUS 3x4x1250ML B C&amp;C</v>
          </cell>
          <cell r="F362" t="str">
            <v>Home Care</v>
          </cell>
          <cell r="G362" t="str">
            <v>Cleaners Liquid / Gel</v>
          </cell>
          <cell r="H362" t="str">
            <v>Ajax Fetes des Fleurs Liq Cln</v>
          </cell>
        </row>
        <row r="363">
          <cell r="C363">
            <v>8714789708485</v>
          </cell>
          <cell r="D363">
            <v>271552</v>
          </cell>
          <cell r="E363" t="str">
            <v>AJAX APC FDF TURQ 3x4x1250ML B C&amp;C</v>
          </cell>
          <cell r="F363" t="str">
            <v>Home Care</v>
          </cell>
          <cell r="G363" t="str">
            <v>Cleaners Liquid / Gel</v>
          </cell>
          <cell r="H363" t="str">
            <v>Ajax Fetes des Fleurs Liq Cln</v>
          </cell>
        </row>
        <row r="364">
          <cell r="C364">
            <v>8714789712222</v>
          </cell>
          <cell r="D364">
            <v>271754</v>
          </cell>
          <cell r="E364" t="str">
            <v>PALM SG RLX 4x3x250ML BH C&amp;C</v>
          </cell>
          <cell r="F364" t="str">
            <v>Personal Care</v>
          </cell>
          <cell r="G364" t="str">
            <v>Shower Gel</v>
          </cell>
          <cell r="H364" t="str">
            <v>Palmolive Aroma Therapy SG</v>
          </cell>
        </row>
        <row r="365">
          <cell r="C365">
            <v>8714789717432</v>
          </cell>
          <cell r="D365">
            <v>272017</v>
          </cell>
          <cell r="E365" t="str">
            <v>COLG OC TOTALGH FLOSS 1x10x25m</v>
          </cell>
          <cell r="F365" t="str">
            <v>Oral Care</v>
          </cell>
          <cell r="G365" t="str">
            <v>Interdental</v>
          </cell>
          <cell r="H365" t="str">
            <v>Colgate Total Dental Floss ID</v>
          </cell>
        </row>
        <row r="366">
          <cell r="D366">
            <v>272069</v>
          </cell>
          <cell r="E366" t="str">
            <v>PALM SHP Dummy SKU 0324</v>
          </cell>
          <cell r="F366" t="str">
            <v>Personal Care</v>
          </cell>
          <cell r="G366" t="str">
            <v>Shampoo</v>
          </cell>
          <cell r="H366" t="str">
            <v>Palmolive Naturals Shampoo</v>
          </cell>
        </row>
        <row r="367">
          <cell r="D367">
            <v>272070</v>
          </cell>
          <cell r="E367" t="str">
            <v>PALM SG AROMA Dummy SKU 1106</v>
          </cell>
          <cell r="F367" t="str">
            <v>Personal Care</v>
          </cell>
          <cell r="G367" t="str">
            <v>Shower Gel</v>
          </cell>
          <cell r="H367" t="str">
            <v>Palmolive Aroma Therapy SG</v>
          </cell>
        </row>
        <row r="368">
          <cell r="D368">
            <v>272071</v>
          </cell>
          <cell r="E368" t="str">
            <v>PALM SG MILK Dummy SKU 0815</v>
          </cell>
          <cell r="F368" t="str">
            <v>Personal Care</v>
          </cell>
          <cell r="G368" t="str">
            <v>Shower Gel</v>
          </cell>
          <cell r="H368" t="str">
            <v>Palmolive Naturals SG</v>
          </cell>
        </row>
        <row r="369">
          <cell r="D369">
            <v>272082</v>
          </cell>
          <cell r="E369" t="str">
            <v>COLG DC PRO RELIEF Dummy SKU 1054</v>
          </cell>
          <cell r="F369" t="str">
            <v>Oral Care</v>
          </cell>
          <cell r="G369" t="str">
            <v>Toothpaste</v>
          </cell>
          <cell r="H369" t="str">
            <v>Colgate Sensitive Pro-Relief TP</v>
          </cell>
        </row>
        <row r="370">
          <cell r="C370">
            <v>8714789720449</v>
          </cell>
          <cell r="D370">
            <v>272213</v>
          </cell>
          <cell r="E370" t="str">
            <v>COLG TP MAXWSHI 1x12x075MLL FB</v>
          </cell>
          <cell r="F370" t="str">
            <v>Oral Care</v>
          </cell>
          <cell r="G370" t="str">
            <v>Toothpaste</v>
          </cell>
          <cell r="H370" t="str">
            <v>Colgate Max Fresh Max White TP</v>
          </cell>
        </row>
        <row r="371">
          <cell r="C371">
            <v>8714789725383</v>
          </cell>
          <cell r="D371">
            <v>272518</v>
          </cell>
          <cell r="E371" t="str">
            <v>PALM SG ENE 2x6x250ML BH</v>
          </cell>
          <cell r="F371" t="str">
            <v>Personal Care</v>
          </cell>
          <cell r="G371" t="str">
            <v>Shower Gel</v>
          </cell>
          <cell r="H371" t="str">
            <v>Palmolive Ayurituel SG</v>
          </cell>
        </row>
        <row r="372">
          <cell r="C372">
            <v>8714789725352</v>
          </cell>
          <cell r="D372">
            <v>272519</v>
          </cell>
          <cell r="E372" t="str">
            <v>PALM SG JOY 2x6x250ML BH</v>
          </cell>
          <cell r="F372" t="str">
            <v>Personal Care</v>
          </cell>
          <cell r="G372" t="str">
            <v>Shower Gel</v>
          </cell>
          <cell r="H372" t="str">
            <v>Palmolive Ayurituel SG</v>
          </cell>
        </row>
        <row r="373">
          <cell r="C373">
            <v>8714789727851</v>
          </cell>
          <cell r="D373">
            <v>272599</v>
          </cell>
          <cell r="E373" t="str">
            <v>PALM SG ENE 2x6x500ML B_KNLS</v>
          </cell>
          <cell r="F373" t="str">
            <v>Personal Care</v>
          </cell>
          <cell r="G373" t="str">
            <v>Shower Gel</v>
          </cell>
          <cell r="H373" t="str">
            <v>Palmolive Ayurituel SG</v>
          </cell>
        </row>
        <row r="374">
          <cell r="C374">
            <v>8714789727899</v>
          </cell>
          <cell r="D374">
            <v>272600</v>
          </cell>
          <cell r="E374" t="str">
            <v>PALM SG JOY2x6x500ML B_KNLS</v>
          </cell>
          <cell r="F374" t="str">
            <v>Personal Care</v>
          </cell>
          <cell r="G374" t="str">
            <v>Shower Gel</v>
          </cell>
          <cell r="H374" t="str">
            <v>Palmolive Ayurituel SG</v>
          </cell>
        </row>
        <row r="375">
          <cell r="C375">
            <v>8714789730691</v>
          </cell>
          <cell r="D375">
            <v>272764</v>
          </cell>
          <cell r="E375" t="str">
            <v>COLG TP SENSIWH 1x12x075MLL B</v>
          </cell>
          <cell r="F375" t="str">
            <v>Oral Care</v>
          </cell>
          <cell r="G375" t="str">
            <v>Toothpaste</v>
          </cell>
          <cell r="H375" t="str">
            <v>Colgate Sensitive TP</v>
          </cell>
        </row>
        <row r="376">
          <cell r="C376">
            <v>8714789731582</v>
          </cell>
          <cell r="D376">
            <v>272801</v>
          </cell>
          <cell r="E376" t="str">
            <v>COLG TP MIX 12x2x075MLL B SENSIT WH+MP</v>
          </cell>
          <cell r="F376" t="str">
            <v>Oral Care</v>
          </cell>
          <cell r="G376" t="str">
            <v>Toothpaste</v>
          </cell>
          <cell r="H376" t="str">
            <v>Colgate Sensitive TP</v>
          </cell>
        </row>
        <row r="377">
          <cell r="C377">
            <v>8714789737522</v>
          </cell>
          <cell r="D377">
            <v>273108</v>
          </cell>
          <cell r="E377" t="str">
            <v>AJAX PURE HOME 1x12x750ML TRIG BH</v>
          </cell>
          <cell r="F377" t="str">
            <v>Home Care</v>
          </cell>
          <cell r="G377" t="str">
            <v>Cleaners Spray</v>
          </cell>
          <cell r="H377" t="str">
            <v>Ajax Pure Home Spray Cln</v>
          </cell>
        </row>
        <row r="378">
          <cell r="C378">
            <v>8714789740546</v>
          </cell>
          <cell r="D378">
            <v>273277</v>
          </cell>
          <cell r="E378" t="str">
            <v>AJAX APC PURE HOME 1x12x1250ML B</v>
          </cell>
          <cell r="F378" t="str">
            <v>Home Care</v>
          </cell>
          <cell r="G378" t="str">
            <v>Cleaners Liquid / Gel</v>
          </cell>
          <cell r="H378" t="str">
            <v>Ajax Pure Home Liq Cln</v>
          </cell>
        </row>
        <row r="379">
          <cell r="C379">
            <v>8714789740577</v>
          </cell>
          <cell r="D379">
            <v>273278</v>
          </cell>
          <cell r="E379" t="str">
            <v>PALM SG RLX 6x2x500ML</v>
          </cell>
          <cell r="F379" t="str">
            <v>Personal Care</v>
          </cell>
          <cell r="G379" t="str">
            <v>Shower Gel</v>
          </cell>
          <cell r="H379" t="str">
            <v>Palmolive Aroma Therapy SG</v>
          </cell>
        </row>
        <row r="380">
          <cell r="C380">
            <v>8714789740638</v>
          </cell>
          <cell r="D380">
            <v>273280</v>
          </cell>
          <cell r="E380" t="str">
            <v>PALM SG MOR H 6x2x500ML</v>
          </cell>
          <cell r="F380" t="str">
            <v>Personal Care</v>
          </cell>
          <cell r="G380" t="str">
            <v>Shower Gel</v>
          </cell>
          <cell r="H380" t="str">
            <v>Palmolive Aroma Therapy SG</v>
          </cell>
        </row>
        <row r="381">
          <cell r="C381">
            <v>8714789740690</v>
          </cell>
          <cell r="D381">
            <v>273283</v>
          </cell>
          <cell r="E381" t="str">
            <v>PALM SG TH_FR 6x2x500ML</v>
          </cell>
          <cell r="F381" t="str">
            <v>Personal Care</v>
          </cell>
          <cell r="G381" t="str">
            <v>Shower Gel</v>
          </cell>
          <cell r="H381" t="str">
            <v>Palmolive Thermal Spa SG</v>
          </cell>
        </row>
        <row r="382">
          <cell r="C382">
            <v>8714789743103</v>
          </cell>
          <cell r="D382">
            <v>273387</v>
          </cell>
          <cell r="E382" t="str">
            <v>PALM LHS AB 1x12x500ML DOY  GR_B</v>
          </cell>
          <cell r="F382" t="str">
            <v>Personal Care</v>
          </cell>
          <cell r="G382" t="str">
            <v>Liquid Hand Wash</v>
          </cell>
          <cell r="H382" t="str">
            <v>Palmolive Antibacterial LHW</v>
          </cell>
        </row>
        <row r="383">
          <cell r="C383">
            <v>8714789745015</v>
          </cell>
          <cell r="D383">
            <v>273494</v>
          </cell>
          <cell r="E383" t="str">
            <v>PALM SG M&amp;H 1x12x250ML KNLS display</v>
          </cell>
          <cell r="F383" t="str">
            <v>Personal Care</v>
          </cell>
          <cell r="G383" t="str">
            <v>Shower Gel</v>
          </cell>
          <cell r="H383" t="str">
            <v>Palmolive Naturals SG</v>
          </cell>
        </row>
        <row r="384">
          <cell r="C384">
            <v>8714789745046</v>
          </cell>
          <cell r="D384">
            <v>273495</v>
          </cell>
          <cell r="E384" t="str">
            <v>PALM SG OLV1x12x250ML KNLS display</v>
          </cell>
          <cell r="F384" t="str">
            <v>Personal Care</v>
          </cell>
          <cell r="G384" t="str">
            <v>Shower Gel</v>
          </cell>
          <cell r="H384" t="str">
            <v>Palmolive Naturals SG</v>
          </cell>
        </row>
        <row r="385">
          <cell r="C385">
            <v>8714789745077</v>
          </cell>
          <cell r="D385">
            <v>273496</v>
          </cell>
          <cell r="E385" t="str">
            <v>PALM SG ALM 1x12x250ML KNLS display</v>
          </cell>
          <cell r="F385" t="str">
            <v>Personal Care</v>
          </cell>
          <cell r="G385" t="str">
            <v>Shower Gel</v>
          </cell>
          <cell r="H385" t="str">
            <v>Palmolive Naturals SG</v>
          </cell>
        </row>
        <row r="386">
          <cell r="C386">
            <v>8714789756066</v>
          </cell>
          <cell r="D386">
            <v>273499</v>
          </cell>
          <cell r="E386" t="str">
            <v>PALM SG ORCH 1x12x250ML KNLS display</v>
          </cell>
          <cell r="F386" t="str">
            <v>Personal Care</v>
          </cell>
          <cell r="G386" t="str">
            <v>Shower Gel</v>
          </cell>
          <cell r="H386" t="str">
            <v>Palmolive Naturals SG</v>
          </cell>
        </row>
        <row r="387">
          <cell r="C387">
            <v>8714789755250</v>
          </cell>
          <cell r="D387">
            <v>273504</v>
          </cell>
          <cell r="E387" t="str">
            <v>PALM SG M&amp;H 2x6x750ML KNLS_P_B_NL</v>
          </cell>
          <cell r="F387" t="str">
            <v>Personal Care</v>
          </cell>
          <cell r="G387" t="str">
            <v>Shower Gel</v>
          </cell>
          <cell r="H387" t="str">
            <v>Palmolive Naturals SG</v>
          </cell>
        </row>
        <row r="388">
          <cell r="C388">
            <v>8714789755267</v>
          </cell>
          <cell r="D388">
            <v>273505</v>
          </cell>
          <cell r="E388" t="str">
            <v>PALM BF OLV 2x6x750ML KNLS_B_H</v>
          </cell>
          <cell r="F388" t="str">
            <v>Personal Care</v>
          </cell>
          <cell r="G388" t="str">
            <v>Bath Foam</v>
          </cell>
          <cell r="H388" t="str">
            <v>Palmolive Naturals BF</v>
          </cell>
        </row>
        <row r="389">
          <cell r="C389">
            <v>8714789744704</v>
          </cell>
          <cell r="D389">
            <v>273514</v>
          </cell>
          <cell r="E389" t="str">
            <v>PALM SG MEN BLUE 2x6x500ML KNLS_AA_B_G</v>
          </cell>
          <cell r="F389" t="str">
            <v>Personal Care</v>
          </cell>
          <cell r="G389" t="str">
            <v>Shower Gel</v>
          </cell>
          <cell r="H389" t="str">
            <v>Palmolive For Men SG</v>
          </cell>
        </row>
        <row r="390">
          <cell r="C390">
            <v>8714789744728</v>
          </cell>
          <cell r="D390">
            <v>273515</v>
          </cell>
          <cell r="E390" t="str">
            <v>PALM SG MEN RED 2x6x500ML KNLS_AA_B_G</v>
          </cell>
          <cell r="F390" t="str">
            <v>Personal Care</v>
          </cell>
          <cell r="G390" t="str">
            <v>Shower Gel</v>
          </cell>
          <cell r="H390" t="str">
            <v>Palmolive For Men SG</v>
          </cell>
        </row>
        <row r="391">
          <cell r="C391">
            <v>8714789748054</v>
          </cell>
          <cell r="D391">
            <v>273546</v>
          </cell>
          <cell r="E391" t="str">
            <v>PALM SG M&amp;H 2x6x500ML   AA_RO_B _F</v>
          </cell>
          <cell r="F391" t="str">
            <v>Personal Care</v>
          </cell>
          <cell r="G391" t="str">
            <v>Shower Gel</v>
          </cell>
          <cell r="H391" t="str">
            <v>Palmolive Naturals SG</v>
          </cell>
        </row>
        <row r="392">
          <cell r="C392">
            <v>8714789748115</v>
          </cell>
          <cell r="D392">
            <v>273548</v>
          </cell>
          <cell r="E392" t="str">
            <v>PALM SG PASS_FL 2x6x500ML F_B_NL _RO</v>
          </cell>
          <cell r="F392" t="str">
            <v>Personal Care</v>
          </cell>
          <cell r="G392" t="str">
            <v>Shower Gel</v>
          </cell>
          <cell r="H392" t="str">
            <v>Palmolive Naturals SG</v>
          </cell>
        </row>
        <row r="393">
          <cell r="C393">
            <v>8714789746333</v>
          </cell>
          <cell r="D393">
            <v>273592</v>
          </cell>
          <cell r="E393" t="str">
            <v>PALM SG ALM 2X6X250ML B_NL</v>
          </cell>
          <cell r="F393" t="str">
            <v>Personal Care</v>
          </cell>
          <cell r="G393" t="str">
            <v>Shower Gel</v>
          </cell>
          <cell r="H393" t="str">
            <v>Palmolive Naturals SG</v>
          </cell>
        </row>
        <row r="394">
          <cell r="C394">
            <v>8714789746357</v>
          </cell>
          <cell r="D394">
            <v>273593</v>
          </cell>
          <cell r="E394" t="str">
            <v>PALM SG OLV 2X6X250ML F_B_NL</v>
          </cell>
          <cell r="F394" t="str">
            <v>Personal Care</v>
          </cell>
          <cell r="G394" t="str">
            <v>Shower Gel</v>
          </cell>
          <cell r="H394" t="str">
            <v>Palmolive Naturals SG</v>
          </cell>
        </row>
        <row r="395">
          <cell r="C395">
            <v>8714789746371</v>
          </cell>
          <cell r="D395">
            <v>273594</v>
          </cell>
          <cell r="E395" t="str">
            <v>PALM SG M&amp;H 2X6X250ML F_B_NL</v>
          </cell>
          <cell r="F395" t="str">
            <v>Personal Care</v>
          </cell>
          <cell r="G395" t="str">
            <v>Shower Gel</v>
          </cell>
          <cell r="H395" t="str">
            <v>Palmolive Naturals SG</v>
          </cell>
        </row>
        <row r="396">
          <cell r="C396">
            <v>8714789746449</v>
          </cell>
          <cell r="D396">
            <v>273595</v>
          </cell>
          <cell r="E396" t="str">
            <v>PALM SG ORCH 2x6x250ML F_B_NL</v>
          </cell>
          <cell r="F396" t="str">
            <v>Personal Care</v>
          </cell>
          <cell r="G396" t="str">
            <v>Shower Gel</v>
          </cell>
          <cell r="H396" t="str">
            <v>Palmolive Naturals SG</v>
          </cell>
        </row>
        <row r="397">
          <cell r="C397">
            <v>8714789746463</v>
          </cell>
          <cell r="D397">
            <v>273598</v>
          </cell>
          <cell r="E397" t="str">
            <v>PALM SG MEN BLUE 2x6x250ML AA_RO_B_NL</v>
          </cell>
          <cell r="F397" t="str">
            <v>Personal Care</v>
          </cell>
          <cell r="G397" t="str">
            <v>Shower Gel</v>
          </cell>
          <cell r="H397" t="str">
            <v>Palmolive For Men SG</v>
          </cell>
        </row>
        <row r="398">
          <cell r="C398">
            <v>8714789746487</v>
          </cell>
          <cell r="D398">
            <v>273599</v>
          </cell>
          <cell r="E398" t="str">
            <v>PALM SG MEN RED 2x6x250ML AA_RO_B_NL</v>
          </cell>
          <cell r="F398" t="str">
            <v>Personal Care</v>
          </cell>
          <cell r="G398" t="str">
            <v>Shower Gel</v>
          </cell>
          <cell r="H398" t="str">
            <v>Palmolive For Men SG</v>
          </cell>
        </row>
        <row r="399">
          <cell r="C399">
            <v>8714789612836</v>
          </cell>
          <cell r="D399">
            <v>273641</v>
          </cell>
          <cell r="E399" t="str">
            <v>ETTB x12 blister +12ml FR/BE/NL</v>
          </cell>
          <cell r="F399" t="str">
            <v>Oral Care</v>
          </cell>
          <cell r="G399" t="str">
            <v>Manual TB</v>
          </cell>
          <cell r="H399" t="str">
            <v>Elmex Kids Man TB</v>
          </cell>
        </row>
        <row r="400">
          <cell r="C400">
            <v>8714789747484</v>
          </cell>
          <cell r="D400">
            <v>273642</v>
          </cell>
          <cell r="E400" t="str">
            <v>PALM SG OLV2x6x500ML B_NL</v>
          </cell>
          <cell r="F400" t="str">
            <v>Personal Care</v>
          </cell>
          <cell r="G400" t="str">
            <v>Shower Gel</v>
          </cell>
          <cell r="H400" t="str">
            <v>Palmolive Naturals SG</v>
          </cell>
        </row>
        <row r="401">
          <cell r="C401">
            <v>8714789747514</v>
          </cell>
          <cell r="D401">
            <v>273643</v>
          </cell>
          <cell r="E401" t="str">
            <v>PALM SG ALM &amp; MILK 2X6X500ML F_B_NL</v>
          </cell>
          <cell r="F401" t="str">
            <v>Personal Care</v>
          </cell>
          <cell r="G401" t="str">
            <v>Shower Gel</v>
          </cell>
          <cell r="H401" t="str">
            <v>Palmolive Naturals SG</v>
          </cell>
        </row>
        <row r="402">
          <cell r="C402">
            <v>8714789747545</v>
          </cell>
          <cell r="D402">
            <v>273644</v>
          </cell>
          <cell r="E402" t="str">
            <v>PALM SG ORCH 2x6x500ML F_B_N L</v>
          </cell>
          <cell r="F402" t="str">
            <v>Personal Care</v>
          </cell>
          <cell r="G402" t="str">
            <v>Shower Gel</v>
          </cell>
          <cell r="H402" t="str">
            <v>Palmolive Naturals SG</v>
          </cell>
        </row>
        <row r="403">
          <cell r="C403">
            <v>8714789748849</v>
          </cell>
          <cell r="D403">
            <v>273685</v>
          </cell>
          <cell r="E403" t="str">
            <v>PALM SG PASS_FL 2x6x250ML F_B _NL</v>
          </cell>
          <cell r="F403" t="str">
            <v>Personal Care</v>
          </cell>
          <cell r="G403" t="str">
            <v>Shower Gel</v>
          </cell>
          <cell r="H403" t="str">
            <v>Palmolive Naturals SG</v>
          </cell>
        </row>
        <row r="404">
          <cell r="C404">
            <v>8714789749587</v>
          </cell>
          <cell r="D404">
            <v>273719</v>
          </cell>
          <cell r="E404" t="str">
            <v>PALM BF ALM 2x6x750ML D_A_C</v>
          </cell>
          <cell r="F404" t="str">
            <v>Personal Care</v>
          </cell>
          <cell r="G404" t="str">
            <v>Bath Foam</v>
          </cell>
          <cell r="H404" t="str">
            <v>Palmolive Naturals BF</v>
          </cell>
        </row>
        <row r="405">
          <cell r="C405">
            <v>8714789750460</v>
          </cell>
          <cell r="D405">
            <v>273772</v>
          </cell>
          <cell r="E405" t="str">
            <v>AJAX GLASS CRYST 1x12x750ML TRIG F REL</v>
          </cell>
          <cell r="F405" t="str">
            <v>Home Care</v>
          </cell>
          <cell r="G405" t="str">
            <v>Cleaners Glass</v>
          </cell>
          <cell r="H405" t="str">
            <v>Ajax Glass Cln</v>
          </cell>
        </row>
        <row r="406">
          <cell r="C406">
            <v>8714789751634</v>
          </cell>
          <cell r="D406">
            <v>273840</v>
          </cell>
          <cell r="E406" t="str">
            <v>AJAX GLASS TRIPLAC 1x12x750MLTRIG F REL</v>
          </cell>
          <cell r="F406" t="str">
            <v>Home Care</v>
          </cell>
          <cell r="G406" t="str">
            <v>Cleaners Glass</v>
          </cell>
          <cell r="H406" t="str">
            <v>Ajax Glass Cln</v>
          </cell>
        </row>
        <row r="407">
          <cell r="C407">
            <v>8714789756950</v>
          </cell>
          <cell r="D407">
            <v>274143</v>
          </cell>
          <cell r="E407" t="str">
            <v>AJAX APC FDF GRN 1x12x1250ML F RL</v>
          </cell>
          <cell r="F407" t="str">
            <v>Home Care</v>
          </cell>
          <cell r="G407" t="str">
            <v>Cleaners Liquid / Gel</v>
          </cell>
          <cell r="H407" t="str">
            <v>Ajax Fetes des Fleurs Liq Cln</v>
          </cell>
        </row>
        <row r="408">
          <cell r="C408">
            <v>8714789756981</v>
          </cell>
          <cell r="D408">
            <v>274144</v>
          </cell>
          <cell r="E408" t="str">
            <v>AJAX APC FDF ORCH1x12x1250ML F</v>
          </cell>
          <cell r="F408" t="str">
            <v>Home Care</v>
          </cell>
          <cell r="G408" t="str">
            <v>Cleaners Liquid / Gel</v>
          </cell>
          <cell r="H408" t="str">
            <v>Ajax Fetes des Fleurs Liq Cln</v>
          </cell>
        </row>
        <row r="409">
          <cell r="C409">
            <v>8714789756899</v>
          </cell>
          <cell r="D409">
            <v>274145</v>
          </cell>
          <cell r="E409" t="str">
            <v>AJAX APC FDF RED 1x12x1250ML F RL</v>
          </cell>
          <cell r="F409" t="str">
            <v>Home Care</v>
          </cell>
          <cell r="G409" t="str">
            <v>Cleaners Liquid / Gel</v>
          </cell>
          <cell r="H409" t="str">
            <v>Ajax Fetes des Fleurs Liq Cln</v>
          </cell>
        </row>
        <row r="410">
          <cell r="C410">
            <v>8714789756929</v>
          </cell>
          <cell r="D410">
            <v>274146</v>
          </cell>
          <cell r="E410" t="str">
            <v>AJAX APC FDF LOTUS 1x12x1250ML F RL</v>
          </cell>
          <cell r="F410" t="str">
            <v>Home Care</v>
          </cell>
          <cell r="G410" t="str">
            <v>Cleaners Liquid / Gel</v>
          </cell>
          <cell r="H410" t="str">
            <v>Ajax Fetes des Fleurs Liq Cln</v>
          </cell>
        </row>
        <row r="411">
          <cell r="C411">
            <v>8714789757391</v>
          </cell>
          <cell r="D411">
            <v>274148</v>
          </cell>
          <cell r="E411" t="str">
            <v>AJAX APC FRESH 1x12x1250ML F RL</v>
          </cell>
          <cell r="F411" t="str">
            <v>Home Care</v>
          </cell>
          <cell r="G411" t="str">
            <v>Cleaners Liquid / Gel</v>
          </cell>
          <cell r="H411" t="str">
            <v>Ajax Liq Cln</v>
          </cell>
        </row>
        <row r="412">
          <cell r="C412">
            <v>8714789757070</v>
          </cell>
          <cell r="D412">
            <v>274149</v>
          </cell>
          <cell r="E412" t="str">
            <v>AJAX APC LEM 1x12x1250ML F RL</v>
          </cell>
          <cell r="F412" t="str">
            <v>Home Care</v>
          </cell>
          <cell r="G412" t="str">
            <v>Cleaners Liquid / Gel</v>
          </cell>
          <cell r="H412" t="str">
            <v>Ajax Liq Cln</v>
          </cell>
        </row>
        <row r="413">
          <cell r="C413">
            <v>8714789757049</v>
          </cell>
          <cell r="D413">
            <v>274150</v>
          </cell>
          <cell r="E413" t="str">
            <v>AJAX APC EUC 1x12x1250ML F RL</v>
          </cell>
          <cell r="F413" t="str">
            <v>Home Care</v>
          </cell>
          <cell r="G413" t="str">
            <v>Cleaners Liquid / Gel</v>
          </cell>
          <cell r="H413" t="str">
            <v>Ajax Liq Cln</v>
          </cell>
        </row>
        <row r="414">
          <cell r="C414">
            <v>8714789763552</v>
          </cell>
          <cell r="D414">
            <v>274523</v>
          </cell>
          <cell r="E414" t="str">
            <v>SNX DEO SPR MEN ACTIVE 1X6X150ML DK_G_B</v>
          </cell>
          <cell r="F414" t="str">
            <v>Personal Care</v>
          </cell>
          <cell r="G414" t="str">
            <v>AP/Deo</v>
          </cell>
          <cell r="H414" t="str">
            <v>Sanex Dermo Men AP/Deo</v>
          </cell>
        </row>
        <row r="415">
          <cell r="C415">
            <v>8714789764603</v>
          </cell>
          <cell r="D415">
            <v>274537</v>
          </cell>
          <cell r="E415" t="str">
            <v>SNX DEO MEN D_PROTECT 1x6x150ml B_G_DK</v>
          </cell>
          <cell r="F415" t="str">
            <v>Personal Care</v>
          </cell>
          <cell r="G415" t="str">
            <v>AP/Deo</v>
          </cell>
          <cell r="H415" t="str">
            <v>Sanex Dermo Men AP/Deo</v>
          </cell>
        </row>
        <row r="416">
          <cell r="D416">
            <v>274571</v>
          </cell>
          <cell r="E416" t="str">
            <v>SNX DCH DERMO Dummy 1216</v>
          </cell>
          <cell r="F416" t="str">
            <v>Personal Care</v>
          </cell>
          <cell r="G416" t="str">
            <v>Shower Gel</v>
          </cell>
          <cell r="H416" t="str">
            <v>Sanex Dermo SG</v>
          </cell>
        </row>
        <row r="417">
          <cell r="C417">
            <v>8714789765594</v>
          </cell>
          <cell r="D417">
            <v>274576</v>
          </cell>
          <cell r="E417" t="str">
            <v>SNX DEO SPRAY INV_DRY 1x6x200ML BEP</v>
          </cell>
          <cell r="F417" t="str">
            <v>Personal Care</v>
          </cell>
          <cell r="G417" t="str">
            <v>AP/Deo</v>
          </cell>
          <cell r="H417" t="str">
            <v>Sanex Dermo AP/Deo</v>
          </cell>
        </row>
        <row r="418">
          <cell r="C418">
            <v>8714789765655</v>
          </cell>
          <cell r="D418">
            <v>274578</v>
          </cell>
          <cell r="E418" t="str">
            <v>SNX DEO SPRAY SENS 1x6x200ML BEP</v>
          </cell>
          <cell r="F418" t="str">
            <v>Personal Care</v>
          </cell>
          <cell r="G418" t="str">
            <v>AP/Deo</v>
          </cell>
          <cell r="H418" t="str">
            <v>Sanex Dermo AP/Deo</v>
          </cell>
        </row>
        <row r="419">
          <cell r="C419">
            <v>8714789765983</v>
          </cell>
          <cell r="D419">
            <v>274603</v>
          </cell>
          <cell r="E419" t="str">
            <v>PALM SG AY ENE 6x2x500ML B</v>
          </cell>
          <cell r="F419" t="str">
            <v>Personal Care</v>
          </cell>
          <cell r="G419" t="str">
            <v>Shower Gel</v>
          </cell>
          <cell r="H419" t="str">
            <v>Palmolive Ayurituel SG</v>
          </cell>
        </row>
        <row r="420">
          <cell r="C420">
            <v>8714789765952</v>
          </cell>
          <cell r="D420">
            <v>274604</v>
          </cell>
          <cell r="E420" t="str">
            <v>PALM SG JOY6x2x500ML B</v>
          </cell>
          <cell r="F420" t="str">
            <v>Personal Care</v>
          </cell>
          <cell r="G420" t="str">
            <v>Shower Gel</v>
          </cell>
          <cell r="H420" t="str">
            <v>Palmolive Ayurituel SG</v>
          </cell>
        </row>
        <row r="421">
          <cell r="C421">
            <v>8714789766300</v>
          </cell>
          <cell r="D421">
            <v>274629</v>
          </cell>
          <cell r="E421" t="str">
            <v>SNX MIX DIS B 88 SG&amp;B + 52 DEO 24V QP</v>
          </cell>
          <cell r="F421" t="str">
            <v>Personal Care</v>
          </cell>
          <cell r="G421" t="str">
            <v>Shower Gel</v>
          </cell>
          <cell r="H421" t="str">
            <v>Sanex Dermo SG</v>
          </cell>
        </row>
        <row r="422">
          <cell r="C422">
            <v>8714789766362</v>
          </cell>
          <cell r="D422">
            <v>274631</v>
          </cell>
          <cell r="E422" t="str">
            <v>COLG TP TOTAL+W 8x2x075MLL B SRP</v>
          </cell>
          <cell r="F422" t="str">
            <v>Oral Care</v>
          </cell>
          <cell r="G422" t="str">
            <v>Toothpaste</v>
          </cell>
          <cell r="H422" t="str">
            <v>Colgate Total TP</v>
          </cell>
        </row>
        <row r="423">
          <cell r="C423">
            <v>8714789766393</v>
          </cell>
          <cell r="D423">
            <v>274632</v>
          </cell>
          <cell r="E423" t="str">
            <v>COLG TP TOTALAC 8x2x075MLL B SRP</v>
          </cell>
          <cell r="F423" t="str">
            <v>Oral Care</v>
          </cell>
          <cell r="G423" t="str">
            <v>Toothpaste</v>
          </cell>
          <cell r="H423" t="str">
            <v>Colgate Total TP</v>
          </cell>
        </row>
        <row r="424">
          <cell r="C424">
            <v>8714789766423</v>
          </cell>
          <cell r="D424">
            <v>274633</v>
          </cell>
          <cell r="E424" t="str">
            <v>COLG TP TOTAL 8x2x075MLL SRP</v>
          </cell>
          <cell r="F424" t="str">
            <v>Oral Care</v>
          </cell>
          <cell r="G424" t="str">
            <v>Toothpaste</v>
          </cell>
          <cell r="H424" t="str">
            <v>Colgate Total TP</v>
          </cell>
        </row>
        <row r="425">
          <cell r="D425">
            <v>274675</v>
          </cell>
          <cell r="E425" t="str">
            <v>SNX DEO SPRAY DERMO Dummy 1226</v>
          </cell>
          <cell r="F425" t="str">
            <v>Personal Care</v>
          </cell>
          <cell r="G425" t="str">
            <v>AP/Deo</v>
          </cell>
          <cell r="H425" t="str">
            <v>Sanex Dermo AP/Deo</v>
          </cell>
        </row>
        <row r="426">
          <cell r="C426">
            <v>8714789768847</v>
          </cell>
          <cell r="D426">
            <v>274762</v>
          </cell>
          <cell r="E426" t="str">
            <v>AJAX APC MULTI-ACT1x12x750ML FBH</v>
          </cell>
          <cell r="F426" t="str">
            <v>Home Care</v>
          </cell>
          <cell r="G426" t="str">
            <v>Cleaners Spray</v>
          </cell>
          <cell r="H426" t="str">
            <v>Ajax Spray Cln</v>
          </cell>
        </row>
        <row r="427">
          <cell r="C427">
            <v>8714789795195</v>
          </cell>
          <cell r="D427">
            <v>274818</v>
          </cell>
          <cell r="E427" t="str">
            <v>AJAX APC ALM 1x12x750ML  FBH</v>
          </cell>
          <cell r="F427" t="str">
            <v>Home Care</v>
          </cell>
          <cell r="G427" t="str">
            <v>Cleaners Spray</v>
          </cell>
          <cell r="H427" t="str">
            <v>Ajax Spray Cln</v>
          </cell>
        </row>
        <row r="428">
          <cell r="C428">
            <v>8714789769769</v>
          </cell>
          <cell r="D428">
            <v>274821</v>
          </cell>
          <cell r="E428" t="str">
            <v>AJAX SHOWER CLAS 1x12x750ML  FB</v>
          </cell>
          <cell r="F428" t="str">
            <v>Home Care</v>
          </cell>
          <cell r="G428" t="str">
            <v>Cleaners Spray</v>
          </cell>
          <cell r="H428" t="str">
            <v>Ajax Spray Cln</v>
          </cell>
        </row>
        <row r="429">
          <cell r="C429">
            <v>8714789769745</v>
          </cell>
          <cell r="D429">
            <v>274822</v>
          </cell>
          <cell r="E429" t="str">
            <v>AJAX APC KITCHEN 1x12x750ML FBH</v>
          </cell>
          <cell r="F429" t="str">
            <v>Home Care</v>
          </cell>
          <cell r="G429" t="str">
            <v>Cleaners Spray</v>
          </cell>
          <cell r="H429" t="str">
            <v>Ajax Spray Cln</v>
          </cell>
        </row>
        <row r="430">
          <cell r="D430">
            <v>274952</v>
          </cell>
          <cell r="E430" t="str">
            <v>COLG DC MAX WHITE ONE Dummy 1077</v>
          </cell>
          <cell r="F430" t="str">
            <v>Oral Care</v>
          </cell>
          <cell r="G430" t="str">
            <v>Toothpaste</v>
          </cell>
          <cell r="H430" t="str">
            <v>Colgate Max White TP</v>
          </cell>
        </row>
        <row r="431">
          <cell r="C431">
            <v>8003520033734</v>
          </cell>
          <cell r="D431">
            <v>274975</v>
          </cell>
          <cell r="E431" t="str">
            <v>PALM LHS NOU 1x12x500ML PUM KNLS</v>
          </cell>
          <cell r="F431" t="str">
            <v>Personal Care</v>
          </cell>
          <cell r="G431" t="str">
            <v>Liquid Hand Wash</v>
          </cell>
          <cell r="H431" t="str">
            <v>Palmolive Naturals LHW</v>
          </cell>
        </row>
        <row r="432">
          <cell r="C432">
            <v>8714789777580</v>
          </cell>
          <cell r="D432">
            <v>275184</v>
          </cell>
          <cell r="E432" t="str">
            <v>COLG TP TOTALGH 100x0019MLS DACFBI</v>
          </cell>
          <cell r="F432" t="str">
            <v>Oral Care</v>
          </cell>
          <cell r="G432" t="str">
            <v>Toothpaste</v>
          </cell>
          <cell r="H432" t="str">
            <v>Colgate Total TP</v>
          </cell>
        </row>
        <row r="433">
          <cell r="C433">
            <v>8714789778426</v>
          </cell>
          <cell r="D433">
            <v>275218</v>
          </cell>
          <cell r="E433" t="str">
            <v>COLG TB TWISTER 12x2xB 1+1</v>
          </cell>
          <cell r="F433" t="str">
            <v>Oral Care</v>
          </cell>
          <cell r="G433" t="str">
            <v>Manual TB</v>
          </cell>
          <cell r="H433" t="str">
            <v>Colgate Twister Man TB</v>
          </cell>
        </row>
        <row r="434">
          <cell r="C434">
            <v>8714789779386</v>
          </cell>
          <cell r="D434">
            <v>275294</v>
          </cell>
          <cell r="E434" t="str">
            <v>COLG TP HERBAL WHIT 1X12X100ML</v>
          </cell>
          <cell r="F434" t="str">
            <v>Oral Care</v>
          </cell>
          <cell r="G434" t="str">
            <v>Toothpaste</v>
          </cell>
          <cell r="H434" t="str">
            <v>Colgate Herbal TP</v>
          </cell>
        </row>
        <row r="435">
          <cell r="C435">
            <v>8714789780924</v>
          </cell>
          <cell r="D435">
            <v>275370</v>
          </cell>
          <cell r="E435" t="str">
            <v>SOUP FSCONC MAGIC BLU 1x6x1500ML FB</v>
          </cell>
          <cell r="F435" t="str">
            <v>Home Care</v>
          </cell>
          <cell r="G435" t="str">
            <v>FC Liquids</v>
          </cell>
          <cell r="H435" t="str">
            <v>Soupline Magic Moments Liq FC</v>
          </cell>
        </row>
        <row r="436">
          <cell r="C436">
            <v>8714789783802</v>
          </cell>
          <cell r="D436">
            <v>275530</v>
          </cell>
          <cell r="E436" t="str">
            <v>SNX SG DERMO SENSIVE 1x6x250ML B_NL_F_G</v>
          </cell>
          <cell r="F436" t="str">
            <v>Personal Care</v>
          </cell>
          <cell r="G436" t="str">
            <v>Shower Gel</v>
          </cell>
          <cell r="H436" t="str">
            <v>Sanex Dermo SG</v>
          </cell>
        </row>
        <row r="437">
          <cell r="C437">
            <v>8714789784625</v>
          </cell>
          <cell r="D437">
            <v>275584</v>
          </cell>
          <cell r="E437" t="str">
            <v>COLG TP MAXFRBL 1x12x075MLL FBDA REL</v>
          </cell>
          <cell r="F437" t="str">
            <v>Oral Care</v>
          </cell>
          <cell r="G437" t="str">
            <v>Toothpaste</v>
          </cell>
          <cell r="H437" t="str">
            <v>Colgate Max Fresh TP</v>
          </cell>
        </row>
        <row r="438">
          <cell r="C438">
            <v>8714789784601</v>
          </cell>
          <cell r="D438">
            <v>275585</v>
          </cell>
          <cell r="E438" t="str">
            <v>COLG TP MAXWITE 1x12x075MLL FBDA  REL</v>
          </cell>
          <cell r="F438" t="str">
            <v>Oral Care</v>
          </cell>
          <cell r="G438" t="str">
            <v>Toothpaste</v>
          </cell>
          <cell r="H438" t="str">
            <v>Colgate Max Fresh Max White TP</v>
          </cell>
        </row>
        <row r="439">
          <cell r="C439">
            <v>8714789774770</v>
          </cell>
          <cell r="D439">
            <v>275613</v>
          </cell>
          <cell r="E439" t="str">
            <v>SNX DEO STICK PROTC 1x6x50ML BH</v>
          </cell>
          <cell r="F439" t="str">
            <v>Personal Care</v>
          </cell>
          <cell r="G439" t="str">
            <v>AP/Deo</v>
          </cell>
          <cell r="H439" t="str">
            <v>Sanex Dermo AP/Deo</v>
          </cell>
        </row>
        <row r="440">
          <cell r="C440">
            <v>8714789788043</v>
          </cell>
          <cell r="D440">
            <v>275811</v>
          </cell>
          <cell r="E440" t="str">
            <v>SNX SG&amp;B DERMO SENS 1x6x500ML B_F_NL</v>
          </cell>
          <cell r="F440" t="str">
            <v>Personal Care</v>
          </cell>
          <cell r="G440" t="str">
            <v>Shower Gel</v>
          </cell>
          <cell r="H440" t="str">
            <v>Sanex Dermo SG</v>
          </cell>
        </row>
        <row r="441">
          <cell r="C441">
            <v>8714789788289</v>
          </cell>
          <cell r="D441">
            <v>275819</v>
          </cell>
          <cell r="E441" t="str">
            <v>SNX DEO RO SENSIVE 1x6x50ML B H</v>
          </cell>
          <cell r="F441" t="str">
            <v>Personal Care</v>
          </cell>
          <cell r="G441" t="str">
            <v>AP/Deo</v>
          </cell>
          <cell r="H441" t="str">
            <v>Sanex Dermo AP/Deo</v>
          </cell>
        </row>
        <row r="442">
          <cell r="C442">
            <v>8714789788470</v>
          </cell>
          <cell r="D442">
            <v>275828</v>
          </cell>
          <cell r="E442" t="str">
            <v>SNX DEO SPRAY NPR INV_DRY 1x6x200ML  BF</v>
          </cell>
          <cell r="F442" t="str">
            <v>Personal Care</v>
          </cell>
          <cell r="G442" t="str">
            <v>AP/Deo</v>
          </cell>
          <cell r="H442" t="str">
            <v>Sanex Natur Protect AP/Deo</v>
          </cell>
        </row>
        <row r="443">
          <cell r="C443">
            <v>8714789788487</v>
          </cell>
          <cell r="D443">
            <v>275829</v>
          </cell>
          <cell r="E443" t="str">
            <v>SNX DEO SPRAY NPR NORM 1x6x200ML  BF</v>
          </cell>
          <cell r="F443" t="str">
            <v>Personal Care</v>
          </cell>
          <cell r="G443" t="str">
            <v>AP/Deo</v>
          </cell>
          <cell r="H443" t="str">
            <v>Sanex Natur Protect AP/Deo</v>
          </cell>
        </row>
        <row r="444">
          <cell r="C444">
            <v>8714789790107</v>
          </cell>
          <cell r="D444">
            <v>275831</v>
          </cell>
          <cell r="E444" t="str">
            <v>SNX SG PROT 1x6x750ML B_ F_NL_HU_CZ_SK</v>
          </cell>
          <cell r="F444" t="str">
            <v>Personal Care</v>
          </cell>
          <cell r="G444" t="str">
            <v>Shower Gel</v>
          </cell>
          <cell r="H444" t="str">
            <v>Sanex Dermo SG</v>
          </cell>
        </row>
        <row r="445">
          <cell r="C445">
            <v>8714789788852</v>
          </cell>
          <cell r="D445">
            <v>275851</v>
          </cell>
          <cell r="E445" t="str">
            <v>SNX DEO SPRAY NPR SENS 1x6x200ML F</v>
          </cell>
          <cell r="F445" t="str">
            <v>Personal Care</v>
          </cell>
          <cell r="G445" t="str">
            <v>AP/Deo</v>
          </cell>
          <cell r="H445" t="str">
            <v>Sanex Natur Protect AP/Deo</v>
          </cell>
        </row>
        <row r="446">
          <cell r="C446">
            <v>8714789790169</v>
          </cell>
          <cell r="D446">
            <v>275902</v>
          </cell>
          <cell r="E446" t="str">
            <v>SNX SG MST 1x6x750ML B_ F_ HU_CZ_SK</v>
          </cell>
          <cell r="F446" t="str">
            <v>Personal Care</v>
          </cell>
          <cell r="G446" t="str">
            <v>Shower Gel</v>
          </cell>
          <cell r="H446" t="str">
            <v>Sanex Dermo SG</v>
          </cell>
        </row>
        <row r="447">
          <cell r="C447">
            <v>8714789763675</v>
          </cell>
          <cell r="D447">
            <v>275946</v>
          </cell>
          <cell r="E447" t="str">
            <v>SNX DEO SPR MEN EX_COOL 1x6x150ML DK_G_B</v>
          </cell>
          <cell r="F447" t="str">
            <v>Personal Care</v>
          </cell>
          <cell r="G447" t="str">
            <v>AP/Deo</v>
          </cell>
          <cell r="H447" t="str">
            <v>Sanex Dermo Men AP/Deo</v>
          </cell>
        </row>
        <row r="448">
          <cell r="C448">
            <v>8714789790824</v>
          </cell>
          <cell r="D448">
            <v>275952</v>
          </cell>
          <cell r="E448" t="str">
            <v>SOUP FSCONC SENS MAGN1x6x1500ML MUP B</v>
          </cell>
          <cell r="F448" t="str">
            <v>Home Care</v>
          </cell>
          <cell r="G448" t="str">
            <v>FC Liquids</v>
          </cell>
          <cell r="H448" t="str">
            <v>Soupline Aroma Sens Liq FC</v>
          </cell>
        </row>
        <row r="449">
          <cell r="C449">
            <v>8714789790794</v>
          </cell>
          <cell r="D449">
            <v>275953</v>
          </cell>
          <cell r="E449" t="str">
            <v>SOUP FSCONC SENS ORAN1x6x1500ML MUP B</v>
          </cell>
          <cell r="F449" t="str">
            <v>Home Care</v>
          </cell>
          <cell r="G449" t="str">
            <v>FC Liquids</v>
          </cell>
          <cell r="H449" t="str">
            <v>Soupline Aroma Sens Liq FC</v>
          </cell>
        </row>
        <row r="450">
          <cell r="C450">
            <v>8714789793528</v>
          </cell>
          <cell r="D450">
            <v>276054</v>
          </cell>
          <cell r="E450" t="str">
            <v>TAHT SG MARN 1x12x300ML B</v>
          </cell>
          <cell r="F450" t="str">
            <v>Personal Care</v>
          </cell>
          <cell r="G450" t="str">
            <v>Shower Gel</v>
          </cell>
          <cell r="H450" t="str">
            <v>Tahiti SG</v>
          </cell>
        </row>
        <row r="451">
          <cell r="C451">
            <v>8714789793559</v>
          </cell>
          <cell r="D451">
            <v>276056</v>
          </cell>
          <cell r="E451" t="str">
            <v>PALM SG MEN RED 6x2x500ML B C&amp;C</v>
          </cell>
          <cell r="F451" t="str">
            <v>Personal Care</v>
          </cell>
          <cell r="G451" t="str">
            <v>Shower Gel</v>
          </cell>
          <cell r="H451" t="str">
            <v>Palmolive For Men SG</v>
          </cell>
        </row>
        <row r="452">
          <cell r="C452">
            <v>3181730136157</v>
          </cell>
          <cell r="D452">
            <v>276123</v>
          </cell>
          <cell r="E452" t="str">
            <v>SNX SG DERMO MST 1x6x250ML BFH</v>
          </cell>
          <cell r="F452" t="str">
            <v>Personal Care</v>
          </cell>
          <cell r="G452" t="str">
            <v>Shower Gel</v>
          </cell>
          <cell r="H452" t="str">
            <v>Sanex Dermo SG</v>
          </cell>
        </row>
        <row r="453">
          <cell r="C453">
            <v>3181734189401</v>
          </cell>
          <cell r="D453">
            <v>276136</v>
          </cell>
          <cell r="E453" t="str">
            <v>SNX DEO SPRAY NPR EXT EFF 1x6x200ML  BF</v>
          </cell>
          <cell r="F453" t="str">
            <v>Personal Care</v>
          </cell>
          <cell r="G453" t="str">
            <v>AP/Deo</v>
          </cell>
          <cell r="H453" t="str">
            <v>Sanex Natur Protect AP/Deo</v>
          </cell>
        </row>
        <row r="454">
          <cell r="C454">
            <v>8714789795768</v>
          </cell>
          <cell r="D454">
            <v>276171</v>
          </cell>
          <cell r="E454" t="str">
            <v>PALM SG ALM &amp;MILK6x2x500ML B C&amp;C</v>
          </cell>
          <cell r="F454" t="str">
            <v>Personal Care</v>
          </cell>
          <cell r="G454" t="str">
            <v>Shower Gel</v>
          </cell>
          <cell r="H454" t="str">
            <v>Palmolive Naturals SG</v>
          </cell>
        </row>
        <row r="455">
          <cell r="C455">
            <v>8714789795799</v>
          </cell>
          <cell r="D455">
            <v>276182</v>
          </cell>
          <cell r="E455" t="str">
            <v>PALM SG ORCH 6x2x500ML B C&amp;C</v>
          </cell>
          <cell r="F455" t="str">
            <v>Personal Care</v>
          </cell>
          <cell r="G455" t="str">
            <v>Shower Gel</v>
          </cell>
          <cell r="H455" t="str">
            <v>Palmolive Naturals SG</v>
          </cell>
        </row>
        <row r="456">
          <cell r="C456">
            <v>8714789795829</v>
          </cell>
          <cell r="D456">
            <v>276183</v>
          </cell>
          <cell r="E456" t="str">
            <v>PALM SG M&amp;H 6x2x500ML B C&amp;C</v>
          </cell>
          <cell r="F456" t="str">
            <v>Personal Care</v>
          </cell>
          <cell r="G456" t="str">
            <v>Shower Gel</v>
          </cell>
          <cell r="H456" t="str">
            <v>Palmolive Naturals SG</v>
          </cell>
        </row>
        <row r="457">
          <cell r="C457">
            <v>8714789795881</v>
          </cell>
          <cell r="D457">
            <v>276185</v>
          </cell>
          <cell r="E457" t="str">
            <v>PALM SG PASS_FL 6x2x500ML B C&amp;C</v>
          </cell>
          <cell r="F457" t="str">
            <v>Personal Care</v>
          </cell>
          <cell r="G457" t="str">
            <v>Shower Gel</v>
          </cell>
          <cell r="H457" t="str">
            <v>Palmolive Naturals SG</v>
          </cell>
        </row>
        <row r="458">
          <cell r="C458">
            <v>8714789796345</v>
          </cell>
          <cell r="D458">
            <v>276203</v>
          </cell>
          <cell r="E458" t="str">
            <v>COLG TP SEN WHI 1x12x075MLL DBF</v>
          </cell>
          <cell r="F458" t="str">
            <v>Oral Care</v>
          </cell>
          <cell r="G458" t="str">
            <v>Toothpaste</v>
          </cell>
          <cell r="H458" t="str">
            <v>Colgate Whitening TP</v>
          </cell>
        </row>
        <row r="459">
          <cell r="C459">
            <v>8714789796369</v>
          </cell>
          <cell r="D459">
            <v>276204</v>
          </cell>
          <cell r="E459" t="str">
            <v>COLG TP SEN WHP 1x12x075MLL DBF</v>
          </cell>
          <cell r="F459" t="str">
            <v>Oral Care</v>
          </cell>
          <cell r="G459" t="str">
            <v>Toothpaste</v>
          </cell>
          <cell r="H459" t="str">
            <v>Colgate Whitening TP</v>
          </cell>
        </row>
        <row r="460">
          <cell r="C460">
            <v>8714789797496</v>
          </cell>
          <cell r="D460">
            <v>276265</v>
          </cell>
          <cell r="E460" t="str">
            <v>SOUP FS DIL BLUE 1x8x2L   FB</v>
          </cell>
          <cell r="F460" t="str">
            <v>Home Care</v>
          </cell>
          <cell r="G460" t="str">
            <v>FC Liquids</v>
          </cell>
          <cell r="H460" t="str">
            <v>Soupline Liq FC</v>
          </cell>
        </row>
        <row r="461">
          <cell r="C461">
            <v>8714789797526</v>
          </cell>
          <cell r="D461">
            <v>276266</v>
          </cell>
          <cell r="E461" t="str">
            <v>SOUP FS DIL HYP 1x8x2L  FB</v>
          </cell>
          <cell r="F461" t="str">
            <v>Home Care</v>
          </cell>
          <cell r="G461" t="str">
            <v>FC Liquids</v>
          </cell>
          <cell r="H461" t="str">
            <v>Soupline Liq FC</v>
          </cell>
        </row>
        <row r="462">
          <cell r="C462">
            <v>8714789797557</v>
          </cell>
          <cell r="D462">
            <v>276267</v>
          </cell>
          <cell r="E462" t="str">
            <v>SOUP FS DIL LAV 1x8x2L  FB</v>
          </cell>
          <cell r="F462" t="str">
            <v>Home Care</v>
          </cell>
          <cell r="G462" t="str">
            <v>FC Liquids</v>
          </cell>
          <cell r="H462" t="str">
            <v>Soupline Liq FC</v>
          </cell>
        </row>
        <row r="463">
          <cell r="C463">
            <v>8716800457709</v>
          </cell>
          <cell r="D463">
            <v>276269</v>
          </cell>
          <cell r="E463" t="str">
            <v>SOUP FS DIL LILY 1x8x2L FB</v>
          </cell>
          <cell r="F463" t="str">
            <v>Home Care</v>
          </cell>
          <cell r="G463" t="str">
            <v>FC Liquids</v>
          </cell>
          <cell r="H463" t="str">
            <v>Soupline Liq FC</v>
          </cell>
        </row>
        <row r="464">
          <cell r="C464">
            <v>8714789797632</v>
          </cell>
          <cell r="D464">
            <v>276270</v>
          </cell>
          <cell r="E464" t="str">
            <v>SOUP FS DIL BLUE 1x6x3L FB</v>
          </cell>
          <cell r="F464" t="str">
            <v>Home Care</v>
          </cell>
          <cell r="G464" t="str">
            <v>FC Liquids</v>
          </cell>
          <cell r="H464" t="str">
            <v>Soupline Liq FC</v>
          </cell>
        </row>
        <row r="465">
          <cell r="C465">
            <v>8714789797663</v>
          </cell>
          <cell r="D465">
            <v>276271</v>
          </cell>
          <cell r="E465" t="str">
            <v>SOUP FS DIL HYP 1x6x3L FB</v>
          </cell>
          <cell r="F465" t="str">
            <v>Home Care</v>
          </cell>
          <cell r="G465" t="str">
            <v>FC Liquids</v>
          </cell>
          <cell r="H465" t="str">
            <v>Soupline Liq FC</v>
          </cell>
        </row>
        <row r="466">
          <cell r="C466">
            <v>8714789798868</v>
          </cell>
          <cell r="D466">
            <v>276311</v>
          </cell>
          <cell r="E466" t="str">
            <v>TAHT SG MARN 4x3x300ML B 2+1 FREE</v>
          </cell>
          <cell r="F466" t="str">
            <v>Personal Care</v>
          </cell>
          <cell r="G466" t="str">
            <v>Shower Gel</v>
          </cell>
          <cell r="H466" t="str">
            <v>Tahiti SG</v>
          </cell>
        </row>
        <row r="467">
          <cell r="C467">
            <v>8714789799650</v>
          </cell>
          <cell r="D467">
            <v>276341</v>
          </cell>
          <cell r="E467" t="str">
            <v>AJAX APC PURE HOME 3x4x1250ML B 2+1</v>
          </cell>
          <cell r="F467" t="str">
            <v>Home Care</v>
          </cell>
          <cell r="G467" t="str">
            <v>Cleaners Liquid / Gel</v>
          </cell>
          <cell r="H467" t="str">
            <v>Ajax Pure Home Liq Cln</v>
          </cell>
        </row>
        <row r="468">
          <cell r="C468">
            <v>8714789801438</v>
          </cell>
          <cell r="D468">
            <v>276470</v>
          </cell>
          <cell r="E468" t="str">
            <v>SOUP FSCONC FRESH 1x6x2L MUP B</v>
          </cell>
          <cell r="F468" t="str">
            <v>Home Care</v>
          </cell>
          <cell r="G468" t="str">
            <v>FC Liquids</v>
          </cell>
          <cell r="H468" t="str">
            <v>Soupline Liq FC</v>
          </cell>
        </row>
        <row r="469">
          <cell r="C469">
            <v>8714789801469</v>
          </cell>
          <cell r="D469">
            <v>276471</v>
          </cell>
          <cell r="E469" t="str">
            <v>SOUP FSCONC LAV 1x6x2L MUP B</v>
          </cell>
          <cell r="F469" t="str">
            <v>Home Care</v>
          </cell>
          <cell r="G469" t="str">
            <v>FC Liquids</v>
          </cell>
          <cell r="H469" t="str">
            <v>Soupline Liq FC</v>
          </cell>
        </row>
        <row r="470">
          <cell r="C470">
            <v>8714789801490</v>
          </cell>
          <cell r="D470">
            <v>276482</v>
          </cell>
          <cell r="E470" t="str">
            <v>SOUP FSCONC LILY 1x6x2L MUP B</v>
          </cell>
          <cell r="F470" t="str">
            <v>Home Care</v>
          </cell>
          <cell r="G470" t="str">
            <v>FC Liquids</v>
          </cell>
          <cell r="H470" t="str">
            <v>Soupline Liq FC</v>
          </cell>
        </row>
        <row r="471">
          <cell r="C471">
            <v>8714789801520</v>
          </cell>
          <cell r="D471">
            <v>276483</v>
          </cell>
          <cell r="E471" t="str">
            <v>SOUP FSCONC WHT 1x6x2L MUP B</v>
          </cell>
          <cell r="F471" t="str">
            <v>Home Care</v>
          </cell>
          <cell r="G471" t="str">
            <v>FC Liquids</v>
          </cell>
          <cell r="H471" t="str">
            <v>Soupline Liq FC</v>
          </cell>
        </row>
        <row r="472">
          <cell r="C472">
            <v>8714789801551</v>
          </cell>
          <cell r="D472">
            <v>276484</v>
          </cell>
          <cell r="E472" t="str">
            <v>SOUP FSCONC PNK 1x6x2L MUP B</v>
          </cell>
          <cell r="F472" t="str">
            <v>Home Care</v>
          </cell>
          <cell r="G472" t="str">
            <v>FC Liquids</v>
          </cell>
          <cell r="H472" t="str">
            <v>Soupline Liq FC</v>
          </cell>
        </row>
        <row r="473">
          <cell r="C473">
            <v>8714789801582</v>
          </cell>
          <cell r="D473">
            <v>276485</v>
          </cell>
          <cell r="E473" t="str">
            <v>SOUP FSCONC SOFT &amp;WELL 1x6x2L MUP B</v>
          </cell>
          <cell r="F473" t="str">
            <v>Home Care</v>
          </cell>
          <cell r="G473" t="str">
            <v>FC Liquids</v>
          </cell>
          <cell r="H473" t="str">
            <v>Soupline Liq FC</v>
          </cell>
        </row>
        <row r="474">
          <cell r="C474">
            <v>8714789801742</v>
          </cell>
          <cell r="D474">
            <v>276489</v>
          </cell>
          <cell r="E474" t="str">
            <v>SOUP FSCONC LAV 1x6x1500ML MUP B 2+1</v>
          </cell>
          <cell r="F474" t="str">
            <v>Home Care</v>
          </cell>
          <cell r="G474" t="str">
            <v>FC Liquids</v>
          </cell>
          <cell r="H474" t="str">
            <v>Soupline Liq FC</v>
          </cell>
        </row>
        <row r="475">
          <cell r="C475">
            <v>8714789801773</v>
          </cell>
          <cell r="D475">
            <v>276490</v>
          </cell>
          <cell r="E475" t="str">
            <v>SOUP FSCONC LILY 1x6x1500ML MUP B 2+1</v>
          </cell>
          <cell r="F475" t="str">
            <v>Home Care</v>
          </cell>
          <cell r="G475" t="str">
            <v>FC Liquids</v>
          </cell>
          <cell r="H475" t="str">
            <v>Soupline Liq FC</v>
          </cell>
        </row>
        <row r="476">
          <cell r="C476">
            <v>8714789801865</v>
          </cell>
          <cell r="D476">
            <v>276493</v>
          </cell>
          <cell r="E476" t="str">
            <v>SOUP FSCONC SOFT &amp;WELL 1x6x1500ML B 2+1</v>
          </cell>
          <cell r="F476" t="str">
            <v>Home Care</v>
          </cell>
          <cell r="G476" t="str">
            <v>FC Liquids</v>
          </cell>
          <cell r="H476" t="str">
            <v>Soupline Liq FC</v>
          </cell>
        </row>
        <row r="477">
          <cell r="C477">
            <v>8714789801940</v>
          </cell>
          <cell r="D477">
            <v>276496</v>
          </cell>
          <cell r="E477" t="str">
            <v>SOUP FSCONC SENS ORAN1x6x1500ML B 2+1</v>
          </cell>
          <cell r="F477" t="str">
            <v>Home Care</v>
          </cell>
          <cell r="G477" t="str">
            <v>FC Liquids</v>
          </cell>
          <cell r="H477" t="str">
            <v>Soupline Aroma Sens Liq FC</v>
          </cell>
        </row>
        <row r="478">
          <cell r="C478">
            <v>8714789802404</v>
          </cell>
          <cell r="D478">
            <v>276502</v>
          </cell>
          <cell r="E478" t="str">
            <v>AJAX APC MULTI-ACT 4X3X750ML TRIG</v>
          </cell>
          <cell r="F478" t="str">
            <v>Home Care</v>
          </cell>
          <cell r="G478" t="str">
            <v>Cleaners Spray</v>
          </cell>
          <cell r="H478" t="str">
            <v>Ajax Spray Cln</v>
          </cell>
        </row>
        <row r="479">
          <cell r="C479">
            <v>8714789802701</v>
          </cell>
          <cell r="D479">
            <v>276533</v>
          </cell>
          <cell r="E479" t="str">
            <v>PALM MIX B TEST &amp; LEARN 119CU 20V QP</v>
          </cell>
          <cell r="F479" t="str">
            <v>Personal Care</v>
          </cell>
          <cell r="G479" t="str">
            <v>Shower Gel</v>
          </cell>
          <cell r="H479" t="str">
            <v>Palmolive Aroma Therapy SG</v>
          </cell>
        </row>
        <row r="480">
          <cell r="C480">
            <v>8003520039552</v>
          </cell>
          <cell r="D480">
            <v>276694</v>
          </cell>
          <cell r="E480" t="str">
            <v>PALM LHS OLV1x12x500ML DOY B_KNLS</v>
          </cell>
          <cell r="F480" t="str">
            <v>Personal Care</v>
          </cell>
          <cell r="G480" t="str">
            <v>Liquid Hand Wash</v>
          </cell>
          <cell r="H480" t="str">
            <v>Palmolive Naturals LHW</v>
          </cell>
        </row>
        <row r="481">
          <cell r="C481">
            <v>8003520041050</v>
          </cell>
          <cell r="D481">
            <v>276695</v>
          </cell>
          <cell r="E481" t="str">
            <v>PALM LHS M&amp;H 1x12x500ML DOY BF_KNLS</v>
          </cell>
          <cell r="F481" t="str">
            <v>Personal Care</v>
          </cell>
          <cell r="G481" t="str">
            <v>Liquid Hand Wash</v>
          </cell>
          <cell r="H481" t="str">
            <v>Palmolive Naturals LHW</v>
          </cell>
        </row>
        <row r="482">
          <cell r="C482">
            <v>8714789750460</v>
          </cell>
          <cell r="D482">
            <v>276728</v>
          </cell>
          <cell r="E482" t="str">
            <v>AJAX APC CRYST 1x12x750ML TRIG B -50</v>
          </cell>
          <cell r="F482" t="str">
            <v>Home Care</v>
          </cell>
          <cell r="G482" t="str">
            <v>Cleaners Glass</v>
          </cell>
          <cell r="H482" t="str">
            <v>Ajax Glass Cln</v>
          </cell>
        </row>
        <row r="483">
          <cell r="C483">
            <v>8714789807683</v>
          </cell>
          <cell r="D483">
            <v>276796</v>
          </cell>
          <cell r="E483" t="str">
            <v>COLG MIX B THERAP 8V 130 CU</v>
          </cell>
          <cell r="F483" t="str">
            <v>Oral Care</v>
          </cell>
          <cell r="G483" t="str">
            <v>Toothpaste</v>
          </cell>
          <cell r="H483" t="str">
            <v>Colgate Total TP</v>
          </cell>
        </row>
        <row r="484">
          <cell r="C484">
            <v>8714789265858</v>
          </cell>
          <cell r="D484">
            <v>276810</v>
          </cell>
          <cell r="E484" t="str">
            <v>AJAX APC LEM 1x2x5L JRC F A B D NL G</v>
          </cell>
          <cell r="F484" t="str">
            <v>Home Care</v>
          </cell>
          <cell r="G484" t="str">
            <v>Cleaners Liquid / Gel</v>
          </cell>
          <cell r="H484" t="str">
            <v>Ajax Liq Cln</v>
          </cell>
        </row>
        <row r="485">
          <cell r="C485">
            <v>8714789807997</v>
          </cell>
          <cell r="D485">
            <v>276822</v>
          </cell>
          <cell r="E485" t="str">
            <v>TAHT SG ALOE 1x12x300ML B</v>
          </cell>
          <cell r="F485" t="str">
            <v>Personal Care</v>
          </cell>
          <cell r="G485" t="str">
            <v>Shower Gel</v>
          </cell>
          <cell r="H485" t="str">
            <v>Tahiti SG</v>
          </cell>
        </row>
        <row r="486">
          <cell r="C486">
            <v>8714789763552</v>
          </cell>
          <cell r="D486">
            <v>276853</v>
          </cell>
          <cell r="E486" t="str">
            <v>SNXDEO_MENACTI 1x6x150ML B -75CT BP</v>
          </cell>
          <cell r="F486" t="str">
            <v>Personal Care</v>
          </cell>
          <cell r="G486" t="str">
            <v>AP/Deo</v>
          </cell>
          <cell r="H486" t="str">
            <v>Sanex Dermo Men AP/Deo</v>
          </cell>
        </row>
        <row r="487">
          <cell r="C487">
            <v>8714789809328</v>
          </cell>
          <cell r="D487">
            <v>276910</v>
          </cell>
          <cell r="E487" t="str">
            <v>SNXSG PROTC3x2x500ML B C&amp;C</v>
          </cell>
          <cell r="F487" t="str">
            <v>Personal Care</v>
          </cell>
          <cell r="G487" t="str">
            <v>Shower Gel</v>
          </cell>
          <cell r="H487" t="str">
            <v>Sanex Dermo SG</v>
          </cell>
        </row>
        <row r="488">
          <cell r="C488">
            <v>8714789809380</v>
          </cell>
          <cell r="D488">
            <v>276911</v>
          </cell>
          <cell r="E488" t="str">
            <v>SNXSG I/Care3x2x500ML B C&amp;C</v>
          </cell>
          <cell r="F488" t="str">
            <v>Personal Care</v>
          </cell>
          <cell r="G488" t="str">
            <v>Shower Gel</v>
          </cell>
          <cell r="H488" t="str">
            <v>Sanex Dermo SG</v>
          </cell>
        </row>
        <row r="489">
          <cell r="C489">
            <v>8714789809410</v>
          </cell>
          <cell r="D489">
            <v>276922</v>
          </cell>
          <cell r="E489" t="str">
            <v>SNXSG PRO_HYD3x2x500ML B C&amp;C</v>
          </cell>
          <cell r="F489" t="str">
            <v>Personal Care</v>
          </cell>
          <cell r="G489" t="str">
            <v>Shower Gel</v>
          </cell>
          <cell r="H489" t="str">
            <v>Sanex Dermo SG</v>
          </cell>
        </row>
        <row r="490">
          <cell r="C490">
            <v>8714789809359</v>
          </cell>
          <cell r="D490">
            <v>276923</v>
          </cell>
          <cell r="E490" t="str">
            <v>SNXSG SENSIVE 3x2x500ML B C&amp;C</v>
          </cell>
          <cell r="F490" t="str">
            <v>Personal Care</v>
          </cell>
          <cell r="G490" t="str">
            <v>Shower Gel</v>
          </cell>
          <cell r="H490" t="str">
            <v>Sanex Dermo SG</v>
          </cell>
        </row>
        <row r="491">
          <cell r="C491">
            <v>8714789541600</v>
          </cell>
          <cell r="D491">
            <v>277047</v>
          </cell>
          <cell r="E491" t="str">
            <v>COLG TP SMILES2 1x12x050MLS  BFH</v>
          </cell>
          <cell r="F491" t="str">
            <v>Oral Care</v>
          </cell>
          <cell r="G491" t="str">
            <v>Toothpaste</v>
          </cell>
          <cell r="H491" t="str">
            <v>Colgate Kids TP</v>
          </cell>
        </row>
        <row r="492">
          <cell r="C492">
            <v>8714789541648</v>
          </cell>
          <cell r="D492">
            <v>277048</v>
          </cell>
          <cell r="E492" t="str">
            <v>COLG TP SMILES3 1x12x050MLS BFH</v>
          </cell>
          <cell r="F492" t="str">
            <v>Oral Care</v>
          </cell>
          <cell r="G492" t="str">
            <v>Toothpaste</v>
          </cell>
          <cell r="H492" t="str">
            <v>Colgate Kids TP</v>
          </cell>
        </row>
        <row r="493">
          <cell r="C493">
            <v>8714789812946</v>
          </cell>
          <cell r="D493">
            <v>277144</v>
          </cell>
          <cell r="E493" t="str">
            <v>AJAX HP 32X1,5L 2+1 / 32X1,25L 2+1 7V</v>
          </cell>
          <cell r="F493" t="str">
            <v>Home Care</v>
          </cell>
          <cell r="G493" t="str">
            <v>Cleaners Liquid / Gel</v>
          </cell>
          <cell r="H493" t="str">
            <v>Ajax Liq Cln</v>
          </cell>
        </row>
        <row r="494">
          <cell r="C494">
            <v>8714789814230</v>
          </cell>
          <cell r="D494">
            <v>277199</v>
          </cell>
          <cell r="E494" t="str">
            <v>SOUP FSCONC 1500ML B 56X2+1 7V HP</v>
          </cell>
          <cell r="F494" t="str">
            <v>Home Care</v>
          </cell>
          <cell r="G494" t="str">
            <v>FC Liquids</v>
          </cell>
          <cell r="H494" t="str">
            <v>Soupline Liq FC</v>
          </cell>
        </row>
        <row r="495">
          <cell r="C495">
            <v>8714789817248</v>
          </cell>
          <cell r="D495">
            <v>277344</v>
          </cell>
          <cell r="E495" t="str">
            <v>COLG MIX B MAX RANGE PROMO 8V 116CU QP</v>
          </cell>
          <cell r="F495" t="str">
            <v>Oral Care</v>
          </cell>
          <cell r="G495" t="str">
            <v>Toothpaste</v>
          </cell>
          <cell r="H495" t="str">
            <v>Colgate Max White TP</v>
          </cell>
        </row>
        <row r="496">
          <cell r="C496">
            <v>8714789817644</v>
          </cell>
          <cell r="D496">
            <v>277368</v>
          </cell>
          <cell r="E496" t="str">
            <v>ELMX DPL TP JUNIOR 1x12x075MLL B +RULER</v>
          </cell>
          <cell r="F496" t="str">
            <v>Oral Care</v>
          </cell>
          <cell r="G496" t="str">
            <v>Toothpaste</v>
          </cell>
          <cell r="H496" t="str">
            <v>Elmex Kids TP</v>
          </cell>
        </row>
        <row r="497">
          <cell r="C497">
            <v>8714789820644</v>
          </cell>
          <cell r="D497">
            <v>277610</v>
          </cell>
          <cell r="E497" t="str">
            <v>SOUP FSCONC SENS MAGN1x10x1500ML  F</v>
          </cell>
          <cell r="F497" t="str">
            <v>Home Care</v>
          </cell>
          <cell r="G497" t="str">
            <v>FC Liquids</v>
          </cell>
          <cell r="H497" t="str">
            <v>Soupline Aroma Sens Liq FC</v>
          </cell>
        </row>
        <row r="498">
          <cell r="C498">
            <v>8714789820668</v>
          </cell>
          <cell r="D498">
            <v>277611</v>
          </cell>
          <cell r="E498" t="str">
            <v>SOUP FSCONC SENS ORAN1x10x1500ML  F</v>
          </cell>
          <cell r="F498" t="str">
            <v>Home Care</v>
          </cell>
          <cell r="G498" t="str">
            <v>FC Liquids</v>
          </cell>
          <cell r="H498" t="str">
            <v>Soupline Aroma Sens Liq FC</v>
          </cell>
        </row>
        <row r="499">
          <cell r="C499">
            <v>8714789820705</v>
          </cell>
          <cell r="D499">
            <v>277623</v>
          </cell>
          <cell r="E499" t="str">
            <v>SOUP FSCONC BLUE1x10x1500ML FB</v>
          </cell>
          <cell r="F499" t="str">
            <v>Home Care</v>
          </cell>
          <cell r="G499" t="str">
            <v>FC Liquids</v>
          </cell>
          <cell r="H499" t="str">
            <v>Soupline Liq FC</v>
          </cell>
        </row>
        <row r="500">
          <cell r="C500">
            <v>8714789820743</v>
          </cell>
          <cell r="D500">
            <v>277625</v>
          </cell>
          <cell r="E500" t="str">
            <v>SOUP FSCONC LAV 1x10x1500ML FB</v>
          </cell>
          <cell r="F500" t="str">
            <v>Home Care</v>
          </cell>
          <cell r="G500" t="str">
            <v>FC Liquids</v>
          </cell>
          <cell r="H500" t="str">
            <v>Soupline Liq FC</v>
          </cell>
        </row>
        <row r="501">
          <cell r="C501">
            <v>8714789820781</v>
          </cell>
          <cell r="D501">
            <v>277627</v>
          </cell>
          <cell r="E501" t="str">
            <v>SOUP FSCONC SOFT &amp;WELL 1x10x1500ML  FB</v>
          </cell>
          <cell r="F501" t="str">
            <v>Home Care</v>
          </cell>
          <cell r="G501" t="str">
            <v>FC Liquids</v>
          </cell>
          <cell r="H501" t="str">
            <v>Soupline Liq FC</v>
          </cell>
        </row>
        <row r="502">
          <cell r="C502">
            <v>8714789823157</v>
          </cell>
          <cell r="D502">
            <v>277816</v>
          </cell>
          <cell r="E502" t="str">
            <v>COLG MR MAX ONE 1x06x500MLB B</v>
          </cell>
          <cell r="F502" t="str">
            <v>Oral Care</v>
          </cell>
          <cell r="G502" t="str">
            <v>Mouthwash</v>
          </cell>
          <cell r="H502" t="str">
            <v>Colgate Max White One MW</v>
          </cell>
        </row>
        <row r="503">
          <cell r="C503">
            <v>8714789824543</v>
          </cell>
          <cell r="D503">
            <v>277871</v>
          </cell>
          <cell r="E503" t="str">
            <v>AJAX APC FDF GRN 3x4x1250ML B C&amp;C</v>
          </cell>
          <cell r="F503" t="str">
            <v>Home Care</v>
          </cell>
          <cell r="G503" t="str">
            <v>Cleaners Liquid / Gel</v>
          </cell>
          <cell r="H503" t="str">
            <v>Ajax Fetes des Fleurs Liq Cln</v>
          </cell>
        </row>
        <row r="504">
          <cell r="C504">
            <v>8714789824666</v>
          </cell>
          <cell r="D504">
            <v>277875</v>
          </cell>
          <cell r="E504" t="str">
            <v>LA X BLEACH ORIG 1x105x2L B HP</v>
          </cell>
          <cell r="F504" t="str">
            <v>Home Care</v>
          </cell>
          <cell r="G504" t="str">
            <v>Bleach</v>
          </cell>
          <cell r="H504" t="str">
            <v>La Croix Bleach</v>
          </cell>
        </row>
        <row r="505">
          <cell r="C505">
            <v>8714789183794</v>
          </cell>
          <cell r="D505">
            <v>277992</v>
          </cell>
          <cell r="E505" t="str">
            <v>COLG TB 360 12x1xMED DACBH</v>
          </cell>
          <cell r="F505" t="str">
            <v>Oral Care</v>
          </cell>
          <cell r="G505" t="str">
            <v>Manual TB</v>
          </cell>
          <cell r="H505" t="str">
            <v>Colgate 360 Man TB</v>
          </cell>
        </row>
        <row r="506">
          <cell r="C506">
            <v>8714789829142</v>
          </cell>
          <cell r="D506">
            <v>278154</v>
          </cell>
          <cell r="E506" t="str">
            <v>PALM SH ALOE 2x6x400ML F-B-GR</v>
          </cell>
          <cell r="F506" t="str">
            <v>Personal Care</v>
          </cell>
          <cell r="G506" t="str">
            <v>Shampoo</v>
          </cell>
          <cell r="H506" t="str">
            <v>Palmolive Naturals Shampoo</v>
          </cell>
        </row>
        <row r="507">
          <cell r="C507">
            <v>8714789323824</v>
          </cell>
          <cell r="D507">
            <v>278155</v>
          </cell>
          <cell r="E507" t="str">
            <v>COLG TP BMINGEL 1x12x100MLL B TRADE</v>
          </cell>
          <cell r="F507" t="str">
            <v>Oral Care</v>
          </cell>
          <cell r="G507" t="str">
            <v>Toothpaste</v>
          </cell>
          <cell r="H507" t="str">
            <v>Colgate Maximum Cavity Protection TP</v>
          </cell>
        </row>
        <row r="508">
          <cell r="C508">
            <v>8714789830025</v>
          </cell>
          <cell r="D508">
            <v>278206</v>
          </cell>
          <cell r="E508" t="str">
            <v>COLG TB KIDS1x12xWE Soft SMILES 6+ SPIDE</v>
          </cell>
          <cell r="F508" t="str">
            <v>Oral Care</v>
          </cell>
          <cell r="G508" t="str">
            <v>Manual TB</v>
          </cell>
          <cell r="H508" t="str">
            <v>Colgate Kids Man TB</v>
          </cell>
        </row>
        <row r="509">
          <cell r="C509">
            <v>8714789260921</v>
          </cell>
          <cell r="D509">
            <v>278285</v>
          </cell>
          <cell r="E509" t="str">
            <v>LA X TBC EUC 12x2x40G BBLOC F</v>
          </cell>
          <cell r="F509" t="str">
            <v>Home Care</v>
          </cell>
          <cell r="G509" t="str">
            <v>Cleaners Toilet</v>
          </cell>
          <cell r="H509" t="str">
            <v>La Croix WC Cln</v>
          </cell>
        </row>
        <row r="510">
          <cell r="C510">
            <v>8714789561325</v>
          </cell>
          <cell r="D510">
            <v>278392</v>
          </cell>
          <cell r="E510" t="str">
            <v>PALM LDL REG LEM 1x10x750ML B</v>
          </cell>
          <cell r="F510" t="str">
            <v>Home Care</v>
          </cell>
          <cell r="G510" t="str">
            <v>Dish Hand</v>
          </cell>
          <cell r="H510" t="str">
            <v>Palmolive HD</v>
          </cell>
        </row>
        <row r="511">
          <cell r="C511">
            <v>8714789833248</v>
          </cell>
          <cell r="D511">
            <v>278395</v>
          </cell>
          <cell r="E511" t="str">
            <v>SOUP FSCONC LILY 1x10x1500ML B</v>
          </cell>
          <cell r="F511" t="str">
            <v>Home Care</v>
          </cell>
          <cell r="G511" t="str">
            <v>FC Liquids</v>
          </cell>
          <cell r="H511" t="str">
            <v>Soupline Liq FC</v>
          </cell>
        </row>
        <row r="512">
          <cell r="C512">
            <v>8714789833279</v>
          </cell>
          <cell r="D512">
            <v>278396</v>
          </cell>
          <cell r="E512" t="str">
            <v>SOUP FSCONC PNK 1x10x1500ML B</v>
          </cell>
          <cell r="F512" t="str">
            <v>Home Care</v>
          </cell>
          <cell r="G512" t="str">
            <v>FC Liquids</v>
          </cell>
          <cell r="H512" t="str">
            <v>Soupline Liq FC</v>
          </cell>
        </row>
        <row r="513">
          <cell r="C513">
            <v>8714789833309</v>
          </cell>
          <cell r="D513">
            <v>278397</v>
          </cell>
          <cell r="E513" t="str">
            <v>SOUP FSCONC CITR 1x10x1500ML B</v>
          </cell>
          <cell r="F513" t="str">
            <v>Home Care</v>
          </cell>
          <cell r="G513" t="str">
            <v>FC Liquids</v>
          </cell>
          <cell r="H513" t="str">
            <v>Soupline Liq FC</v>
          </cell>
        </row>
        <row r="514">
          <cell r="C514">
            <v>8714789833330</v>
          </cell>
          <cell r="D514">
            <v>278398</v>
          </cell>
          <cell r="E514" t="str">
            <v>SOUP FSCONC SENS MAGN1x10x1500ML B</v>
          </cell>
          <cell r="F514" t="str">
            <v>Home Care</v>
          </cell>
          <cell r="G514" t="str">
            <v>FC Liquids</v>
          </cell>
          <cell r="H514" t="str">
            <v>Soupline Aroma Sens Liq FC</v>
          </cell>
        </row>
        <row r="515">
          <cell r="C515">
            <v>8714789833361</v>
          </cell>
          <cell r="D515">
            <v>278399</v>
          </cell>
          <cell r="E515" t="str">
            <v>SOUP FSCONC SENS ORAN1x10x1500ML B</v>
          </cell>
          <cell r="F515" t="str">
            <v>Home Care</v>
          </cell>
          <cell r="G515" t="str">
            <v>FC Liquids</v>
          </cell>
          <cell r="H515" t="str">
            <v>Soupline Aroma Sens Liq FC</v>
          </cell>
        </row>
        <row r="516">
          <cell r="C516">
            <v>8714789833392</v>
          </cell>
          <cell r="D516">
            <v>278400</v>
          </cell>
          <cell r="E516" t="str">
            <v>SOUP FSCONC SENS MINT1x10x1500ML B</v>
          </cell>
          <cell r="F516" t="str">
            <v>Home Care</v>
          </cell>
          <cell r="G516" t="str">
            <v>FC Liquids</v>
          </cell>
          <cell r="H516" t="str">
            <v>Soupline Aroma Sens Liq FC</v>
          </cell>
        </row>
        <row r="517">
          <cell r="C517">
            <v>8714789833422</v>
          </cell>
          <cell r="D517">
            <v>278401</v>
          </cell>
          <cell r="E517" t="str">
            <v>SOUP NVerde ALM &amp;MILK1x10x1500ML B</v>
          </cell>
          <cell r="F517" t="str">
            <v>Home Care</v>
          </cell>
          <cell r="G517" t="str">
            <v>FC Liquids</v>
          </cell>
          <cell r="H517" t="str">
            <v>Soupline Natura Verde Liq FC</v>
          </cell>
        </row>
        <row r="518">
          <cell r="C518">
            <v>8714789833910</v>
          </cell>
          <cell r="D518">
            <v>278456</v>
          </cell>
          <cell r="E518" t="str">
            <v>SNX DEO RO NPR NORM 1X6X50ML  BF</v>
          </cell>
          <cell r="F518" t="str">
            <v>Personal Care</v>
          </cell>
          <cell r="G518" t="str">
            <v>AP/Deo</v>
          </cell>
          <cell r="H518" t="str">
            <v>Sanex Natur Protect AP/Deo</v>
          </cell>
        </row>
        <row r="519">
          <cell r="C519">
            <v>8714789833934</v>
          </cell>
          <cell r="D519">
            <v>278457</v>
          </cell>
          <cell r="E519" t="str">
            <v>SNX DEO RO NPR SENS 1X6X50ML BF</v>
          </cell>
          <cell r="F519" t="str">
            <v>Personal Care</v>
          </cell>
          <cell r="G519" t="str">
            <v>AP/Deo</v>
          </cell>
          <cell r="H519" t="str">
            <v>Sanex Natur Protect AP/Deo</v>
          </cell>
        </row>
        <row r="520">
          <cell r="C520">
            <v>8714789834078</v>
          </cell>
          <cell r="D520">
            <v>278461</v>
          </cell>
          <cell r="E520" t="str">
            <v>SNXROLLON DREP NORM 1x6x50ML BFH</v>
          </cell>
          <cell r="F520" t="str">
            <v>Personal Care</v>
          </cell>
          <cell r="G520" t="str">
            <v>AP/Deo</v>
          </cell>
          <cell r="H520" t="str">
            <v>Sanex Dermo Repair AP/Deo</v>
          </cell>
        </row>
        <row r="521">
          <cell r="C521">
            <v>8714789834733</v>
          </cell>
          <cell r="D521">
            <v>278496</v>
          </cell>
          <cell r="E521" t="str">
            <v>ESPMR x12 400ml FBH</v>
          </cell>
          <cell r="F521" t="str">
            <v>Oral Care</v>
          </cell>
          <cell r="G521" t="str">
            <v>Mouthwash</v>
          </cell>
          <cell r="H521" t="str">
            <v>Elmex Sensitive MW</v>
          </cell>
        </row>
        <row r="522">
          <cell r="C522">
            <v>8714789837031</v>
          </cell>
          <cell r="D522">
            <v>278601</v>
          </cell>
          <cell r="E522" t="str">
            <v>COLG TB 360 MED 10x3xPC DAC</v>
          </cell>
          <cell r="F522" t="str">
            <v>Oral Care</v>
          </cell>
          <cell r="G522" t="str">
            <v>Manual TB</v>
          </cell>
          <cell r="H522" t="str">
            <v>Colgate 360 Man TB</v>
          </cell>
        </row>
        <row r="523">
          <cell r="C523">
            <v>8714789844428</v>
          </cell>
          <cell r="D523">
            <v>278697</v>
          </cell>
          <cell r="E523" t="str">
            <v>SNX DEO SPRAY DERMO PROT 1x6x150ML BDKH</v>
          </cell>
          <cell r="F523" t="str">
            <v>Personal Care</v>
          </cell>
          <cell r="G523" t="str">
            <v>AP/Deo</v>
          </cell>
          <cell r="H523" t="str">
            <v>Sanex Dermo AP/Deo</v>
          </cell>
        </row>
        <row r="524">
          <cell r="C524">
            <v>8714789788258</v>
          </cell>
          <cell r="D524">
            <v>278773</v>
          </cell>
          <cell r="E524" t="str">
            <v>SANEX DEO RON DERMO INVIS 50MLX6 FRNL</v>
          </cell>
          <cell r="F524" t="str">
            <v>Personal Care</v>
          </cell>
          <cell r="G524" t="str">
            <v>AP/Deo</v>
          </cell>
          <cell r="H524" t="str">
            <v>Sanex Dermo AP/Deo</v>
          </cell>
        </row>
        <row r="525">
          <cell r="C525">
            <v>8714789788289</v>
          </cell>
          <cell r="D525">
            <v>278775</v>
          </cell>
          <cell r="E525" t="str">
            <v>SANEX DEO RON DERMO SENS 50MLX6 BFH</v>
          </cell>
          <cell r="F525" t="str">
            <v>Personal Care</v>
          </cell>
          <cell r="G525" t="str">
            <v>AP/Deo</v>
          </cell>
          <cell r="H525" t="str">
            <v>Sanex Dermo AP/Deo</v>
          </cell>
        </row>
        <row r="526">
          <cell r="C526">
            <v>8714789791319</v>
          </cell>
          <cell r="D526">
            <v>278776</v>
          </cell>
          <cell r="E526" t="str">
            <v>SANEX DEO RON DERMO PROT 50MLX6 BFH</v>
          </cell>
          <cell r="F526" t="str">
            <v>Personal Care</v>
          </cell>
          <cell r="G526" t="str">
            <v>AP/Deo</v>
          </cell>
          <cell r="H526" t="str">
            <v>Sanex Dermo AP/Deo</v>
          </cell>
        </row>
        <row r="527">
          <cell r="C527">
            <v>8714789825267</v>
          </cell>
          <cell r="D527">
            <v>278777</v>
          </cell>
          <cell r="E527" t="str">
            <v>SANEX DEO RON DERMO XTR CNTR 50MLX6  BFH</v>
          </cell>
          <cell r="F527" t="str">
            <v>Personal Care</v>
          </cell>
          <cell r="G527" t="str">
            <v>AP/Deo</v>
          </cell>
          <cell r="H527" t="str">
            <v>Sanex Dermo AP/Deo</v>
          </cell>
        </row>
        <row r="528">
          <cell r="C528">
            <v>8714789839455</v>
          </cell>
          <cell r="D528">
            <v>278789</v>
          </cell>
          <cell r="E528" t="str">
            <v>SNX SPRY_DERMO SENS 1x6x150ML GR_BE</v>
          </cell>
          <cell r="F528" t="str">
            <v>Personal Care</v>
          </cell>
          <cell r="G528" t="str">
            <v>AP/Deo</v>
          </cell>
          <cell r="H528" t="str">
            <v>Sanex Dermo AP/Deo</v>
          </cell>
        </row>
        <row r="529">
          <cell r="C529">
            <v>8714789839790</v>
          </cell>
          <cell r="D529">
            <v>278803</v>
          </cell>
          <cell r="E529" t="str">
            <v>SNX RO_MEN ACT CTRL1x6x50ML FBH</v>
          </cell>
          <cell r="F529" t="str">
            <v>Personal Care</v>
          </cell>
          <cell r="G529" t="str">
            <v>AP/Deo</v>
          </cell>
          <cell r="H529" t="str">
            <v>Sanex Dermo Men AP/Deo</v>
          </cell>
        </row>
        <row r="530">
          <cell r="C530">
            <v>8714789842325</v>
          </cell>
          <cell r="D530">
            <v>278960</v>
          </cell>
          <cell r="E530" t="str">
            <v>ESMR x12 400ml BF</v>
          </cell>
          <cell r="F530" t="str">
            <v>Oral Care</v>
          </cell>
          <cell r="G530" t="str">
            <v>Mouthwash</v>
          </cell>
          <cell r="H530" t="str">
            <v>Elmex Sensitive MW</v>
          </cell>
        </row>
        <row r="531">
          <cell r="C531">
            <v>8714789843285</v>
          </cell>
          <cell r="D531">
            <v>279032</v>
          </cell>
          <cell r="E531" t="str">
            <v>PALM LHS HYG RED 1x12x300ML PUM BFH  SRP</v>
          </cell>
          <cell r="F531" t="str">
            <v>Personal Care</v>
          </cell>
          <cell r="G531" t="str">
            <v>Liquid Hand Wash</v>
          </cell>
          <cell r="H531" t="str">
            <v>Palmolive Antibacterial LHW</v>
          </cell>
        </row>
        <row r="532">
          <cell r="C532">
            <v>8714789843322</v>
          </cell>
          <cell r="D532">
            <v>279034</v>
          </cell>
          <cell r="E532" t="str">
            <v>PALM LHS ALOE 1x12x300ML PUM BFH SRP</v>
          </cell>
          <cell r="F532" t="str">
            <v>Personal Care</v>
          </cell>
          <cell r="G532" t="str">
            <v>Liquid Hand Wash</v>
          </cell>
          <cell r="H532" t="str">
            <v>Palmolive Antibacterial LHW</v>
          </cell>
        </row>
        <row r="533">
          <cell r="C533">
            <v>8714789844329</v>
          </cell>
          <cell r="D533">
            <v>279087</v>
          </cell>
          <cell r="E533" t="str">
            <v>SNX SPRY_DERMO EXCTRL1x6x150ML CAN BGIH</v>
          </cell>
          <cell r="F533" t="str">
            <v>Personal Care</v>
          </cell>
          <cell r="G533" t="str">
            <v>AP/Deo</v>
          </cell>
          <cell r="H533" t="str">
            <v>Sanex Dermo AP/Deo</v>
          </cell>
        </row>
        <row r="534">
          <cell r="C534">
            <v>8714789844343</v>
          </cell>
          <cell r="D534">
            <v>279088</v>
          </cell>
          <cell r="E534" t="str">
            <v>SNX SPRY_DERMO INV_DRY 1x6x150ML CAN IBH</v>
          </cell>
          <cell r="F534" t="str">
            <v>Personal Care</v>
          </cell>
          <cell r="G534" t="str">
            <v>AP/Deo</v>
          </cell>
          <cell r="H534" t="str">
            <v>Sanex Dermo AP/Deo</v>
          </cell>
        </row>
        <row r="535">
          <cell r="C535">
            <v>8714789845159</v>
          </cell>
          <cell r="D535">
            <v>279158</v>
          </cell>
          <cell r="E535" t="str">
            <v>SOUP FSCONC SENS MAGN5x2x1500ML -2EUR</v>
          </cell>
          <cell r="F535" t="str">
            <v>Home Care</v>
          </cell>
          <cell r="G535" t="str">
            <v>FC Liquids</v>
          </cell>
          <cell r="H535" t="str">
            <v>Soupline Aroma Sens Liq FC</v>
          </cell>
        </row>
        <row r="536">
          <cell r="C536">
            <v>8714789845319</v>
          </cell>
          <cell r="D536">
            <v>279164</v>
          </cell>
          <cell r="E536" t="str">
            <v>AJAX APC FDF GRN 1x2x5L JRC F</v>
          </cell>
          <cell r="F536" t="str">
            <v>Home Care</v>
          </cell>
          <cell r="G536" t="str">
            <v>Cleaners Liquid / Gel</v>
          </cell>
          <cell r="H536" t="str">
            <v>Ajax Fetes des Fleurs Liq Cln</v>
          </cell>
        </row>
        <row r="537">
          <cell r="C537">
            <v>8714789846187</v>
          </cell>
          <cell r="D537">
            <v>279195</v>
          </cell>
          <cell r="E537" t="str">
            <v>PALM SG SEN 2x6x250ML DAC_BH</v>
          </cell>
          <cell r="F537" t="str">
            <v>Personal Care</v>
          </cell>
          <cell r="G537" t="str">
            <v>Shower Gel</v>
          </cell>
          <cell r="H537" t="str">
            <v>Palmolive Aroma Therapy SG</v>
          </cell>
        </row>
        <row r="538">
          <cell r="C538">
            <v>8714789846224</v>
          </cell>
          <cell r="D538">
            <v>279196</v>
          </cell>
          <cell r="E538" t="str">
            <v>PALM SG MMASS 2x6x250ML BH</v>
          </cell>
          <cell r="F538" t="str">
            <v>Personal Care</v>
          </cell>
          <cell r="G538" t="str">
            <v>Shower Gel</v>
          </cell>
          <cell r="H538" t="str">
            <v>Palmolive Thermal Spa SG</v>
          </cell>
        </row>
        <row r="539">
          <cell r="C539">
            <v>8714789846309</v>
          </cell>
          <cell r="D539">
            <v>279198</v>
          </cell>
          <cell r="E539" t="str">
            <v>PALM SG SEN 2x6x500ML BH</v>
          </cell>
          <cell r="F539" t="str">
            <v>Personal Care</v>
          </cell>
          <cell r="G539" t="str">
            <v>Shower Gel</v>
          </cell>
          <cell r="H539" t="str">
            <v>Palmolive Aroma Therapy SG</v>
          </cell>
        </row>
        <row r="540">
          <cell r="C540">
            <v>8714789846347</v>
          </cell>
          <cell r="D540">
            <v>279199</v>
          </cell>
          <cell r="E540" t="str">
            <v>PALM SG RLX 2x6x500ML BH</v>
          </cell>
          <cell r="F540" t="str">
            <v>Personal Care</v>
          </cell>
          <cell r="G540" t="str">
            <v>Shower Gel</v>
          </cell>
          <cell r="H540" t="str">
            <v>Palmolive Aroma Therapy SG</v>
          </cell>
        </row>
        <row r="541">
          <cell r="C541">
            <v>8714789846392</v>
          </cell>
          <cell r="D541">
            <v>279200</v>
          </cell>
          <cell r="E541" t="str">
            <v>PALM SG MMASS 2x6x500ML BHI</v>
          </cell>
          <cell r="F541" t="str">
            <v>Personal Care</v>
          </cell>
          <cell r="G541" t="str">
            <v>Shower Gel</v>
          </cell>
          <cell r="H541" t="str">
            <v>Palmolive Thermal Spa SG</v>
          </cell>
        </row>
        <row r="542">
          <cell r="C542">
            <v>8714789845982</v>
          </cell>
          <cell r="D542">
            <v>279208</v>
          </cell>
          <cell r="E542" t="str">
            <v>COLG TB MAXWH12x3xMED B 2+1FREE</v>
          </cell>
          <cell r="F542" t="str">
            <v>Oral Care</v>
          </cell>
          <cell r="G542" t="str">
            <v>Manual TB</v>
          </cell>
          <cell r="H542" t="str">
            <v>Colgate Max Man TB</v>
          </cell>
        </row>
        <row r="543">
          <cell r="C543">
            <v>8714789757193</v>
          </cell>
          <cell r="D543">
            <v>279234</v>
          </cell>
          <cell r="E543" t="str">
            <v>TAHT SG SECR PASSION 1x12x300ML BF</v>
          </cell>
          <cell r="F543" t="str">
            <v>Personal Care</v>
          </cell>
          <cell r="G543" t="str">
            <v>Shower Gel</v>
          </cell>
          <cell r="H543" t="str">
            <v>Tahiti Women SG</v>
          </cell>
        </row>
        <row r="544">
          <cell r="C544">
            <v>8714789757223</v>
          </cell>
          <cell r="D544">
            <v>279235</v>
          </cell>
          <cell r="E544" t="str">
            <v>TAHT SG SECR JASM 1x12x300ML BF</v>
          </cell>
          <cell r="F544" t="str">
            <v>Personal Care</v>
          </cell>
          <cell r="G544" t="str">
            <v>Shower Gel</v>
          </cell>
          <cell r="H544" t="str">
            <v>Tahiti Women SG</v>
          </cell>
        </row>
        <row r="545">
          <cell r="C545">
            <v>8714789805795</v>
          </cell>
          <cell r="D545">
            <v>279237</v>
          </cell>
          <cell r="E545" t="str">
            <v>TAHT SG SECR MAGN 6x2x300ML FB</v>
          </cell>
          <cell r="F545" t="str">
            <v>Personal Care</v>
          </cell>
          <cell r="G545" t="str">
            <v>Shower Gel</v>
          </cell>
          <cell r="H545" t="str">
            <v>Tahiti Women SG</v>
          </cell>
        </row>
        <row r="546">
          <cell r="C546">
            <v>8714789805733</v>
          </cell>
          <cell r="D546">
            <v>279238</v>
          </cell>
          <cell r="E546" t="str">
            <v>TAHT SG PASSION 6x2x300ML FB</v>
          </cell>
          <cell r="F546" t="str">
            <v>Personal Care</v>
          </cell>
          <cell r="G546" t="str">
            <v>Shower Gel</v>
          </cell>
          <cell r="H546" t="str">
            <v>Tahiti Women SG</v>
          </cell>
        </row>
        <row r="547">
          <cell r="C547">
            <v>8714789805764</v>
          </cell>
          <cell r="D547">
            <v>279239</v>
          </cell>
          <cell r="E547" t="str">
            <v>TAHT SG JASM 6x2x300ML FB</v>
          </cell>
          <cell r="F547" t="str">
            <v>Personal Care</v>
          </cell>
          <cell r="G547" t="str">
            <v>Shower Gel</v>
          </cell>
          <cell r="H547" t="str">
            <v>Tahiti Women SG</v>
          </cell>
        </row>
        <row r="548">
          <cell r="C548">
            <v>8714789846675</v>
          </cell>
          <cell r="D548">
            <v>279243</v>
          </cell>
          <cell r="E548" t="str">
            <v>PALM LHS HYG RED 1x12x500ML DOY_WE</v>
          </cell>
          <cell r="F548" t="str">
            <v>Personal Care</v>
          </cell>
          <cell r="G548" t="str">
            <v>Liquid Hand Wash</v>
          </cell>
          <cell r="H548" t="str">
            <v>Palmolive Antibacterial LHW</v>
          </cell>
        </row>
        <row r="549">
          <cell r="C549">
            <v>8714789846941</v>
          </cell>
          <cell r="D549">
            <v>279260</v>
          </cell>
          <cell r="E549" t="str">
            <v>SOUP FSCONC MAND 10x1x1500ML F</v>
          </cell>
          <cell r="F549" t="str">
            <v>Home Care</v>
          </cell>
          <cell r="G549" t="str">
            <v>FC Liquids</v>
          </cell>
          <cell r="H549" t="str">
            <v>Soupline Aroma Sens Liq FC</v>
          </cell>
        </row>
        <row r="550">
          <cell r="C550">
            <v>8714789846996</v>
          </cell>
          <cell r="D550">
            <v>279262</v>
          </cell>
          <cell r="E550" t="str">
            <v>AJAX APC EUC 1x2x5L JRC BH</v>
          </cell>
          <cell r="F550" t="str">
            <v>Home Care</v>
          </cell>
          <cell r="G550" t="str">
            <v>Cleaners Liquid / Gel</v>
          </cell>
          <cell r="H550" t="str">
            <v>Ajax Liq Cln</v>
          </cell>
        </row>
        <row r="551">
          <cell r="C551">
            <v>8714789847566</v>
          </cell>
          <cell r="D551">
            <v>279280</v>
          </cell>
          <cell r="E551" t="str">
            <v>PALM SG 250ML DIS B 120X250ML 9V QP</v>
          </cell>
          <cell r="F551" t="str">
            <v>Personal Care</v>
          </cell>
          <cell r="G551" t="str">
            <v>Shower Gel</v>
          </cell>
          <cell r="H551" t="str">
            <v>Palmolive Aroma Therapy SG</v>
          </cell>
        </row>
        <row r="552">
          <cell r="C552">
            <v>8714789850559</v>
          </cell>
          <cell r="D552">
            <v>279450</v>
          </cell>
          <cell r="E552" t="str">
            <v>AJAX SC ALL in ONE 1x12x750 TR B/F/NL</v>
          </cell>
          <cell r="F552" t="str">
            <v>Home Care</v>
          </cell>
          <cell r="G552" t="str">
            <v>Cleaners Spray</v>
          </cell>
          <cell r="H552" t="str">
            <v>Ajax Spray Cln</v>
          </cell>
        </row>
        <row r="553">
          <cell r="C553">
            <v>8714789851242</v>
          </cell>
          <cell r="D553">
            <v>279526</v>
          </cell>
          <cell r="E553" t="str">
            <v>PALM SG RLX 2x6x250ML DAC_BH</v>
          </cell>
          <cell r="F553" t="str">
            <v>Personal Care</v>
          </cell>
          <cell r="G553" t="str">
            <v>Shower Gel</v>
          </cell>
          <cell r="H553" t="str">
            <v>Palmolive Aroma Therapy SG</v>
          </cell>
        </row>
        <row r="554">
          <cell r="C554">
            <v>8714789851280</v>
          </cell>
          <cell r="D554">
            <v>279527</v>
          </cell>
          <cell r="E554" t="str">
            <v>PALM SG MOR 2x6x250ML DAC_BH</v>
          </cell>
          <cell r="F554" t="str">
            <v>Personal Care</v>
          </cell>
          <cell r="G554" t="str">
            <v>Shower Gel</v>
          </cell>
          <cell r="H554" t="str">
            <v>Palmolive Aroma Therapy SG</v>
          </cell>
        </row>
        <row r="555">
          <cell r="C555">
            <v>8714789851587</v>
          </cell>
          <cell r="D555">
            <v>279552</v>
          </cell>
          <cell r="E555" t="str">
            <v>SOUP FSCONC B HP 84X1.5L DUO -2 EUR</v>
          </cell>
          <cell r="F555" t="str">
            <v>Home Care</v>
          </cell>
          <cell r="G555" t="str">
            <v>FC Liquids</v>
          </cell>
          <cell r="H555" t="str">
            <v>Soupline Liq FC</v>
          </cell>
        </row>
        <row r="556">
          <cell r="C556">
            <v>8714789851839</v>
          </cell>
          <cell r="D556">
            <v>279572</v>
          </cell>
          <cell r="E556" t="str">
            <v>TAHT SG DIS B 135X300ML 5V QP</v>
          </cell>
          <cell r="F556" t="str">
            <v>Personal Care</v>
          </cell>
          <cell r="G556" t="str">
            <v>Shower Gel</v>
          </cell>
          <cell r="H556" t="str">
            <v>Tahiti SG</v>
          </cell>
        </row>
        <row r="557">
          <cell r="C557">
            <v>3181730131336</v>
          </cell>
          <cell r="D557">
            <v>279640</v>
          </cell>
          <cell r="E557" t="str">
            <v>SNX BF KIDS1x6x500ML FR_GR_NL_BEL</v>
          </cell>
          <cell r="F557" t="str">
            <v>Personal Care</v>
          </cell>
          <cell r="G557" t="str">
            <v>Bath Foam</v>
          </cell>
          <cell r="H557" t="str">
            <v>Sanex Dermo BF</v>
          </cell>
        </row>
        <row r="558">
          <cell r="C558">
            <v>8714789856056</v>
          </cell>
          <cell r="D558">
            <v>279790</v>
          </cell>
          <cell r="E558" t="str">
            <v>ELMX TP JUNIOR 1x12x75ML DIS B +GOODIE</v>
          </cell>
          <cell r="F558" t="str">
            <v>Oral Care</v>
          </cell>
          <cell r="G558" t="str">
            <v>Toothpaste</v>
          </cell>
          <cell r="H558" t="str">
            <v>Elmex Kids TP</v>
          </cell>
        </row>
        <row r="559">
          <cell r="C559">
            <v>8714789856070</v>
          </cell>
          <cell r="D559">
            <v>279791</v>
          </cell>
          <cell r="E559" t="str">
            <v>ELMX TP SENSIVE 1x36x75ML DIS B +TB CEL</v>
          </cell>
          <cell r="F559" t="str">
            <v>Oral Care</v>
          </cell>
          <cell r="G559" t="str">
            <v>Toothpaste</v>
          </cell>
          <cell r="H559" t="str">
            <v>Elmex Sensitive TP</v>
          </cell>
        </row>
        <row r="560">
          <cell r="C560">
            <v>8714789858982</v>
          </cell>
          <cell r="D560">
            <v>279873</v>
          </cell>
          <cell r="E560" t="str">
            <v>AJAX APC WIP UNVRSL 10x1x60PCBH</v>
          </cell>
          <cell r="F560" t="str">
            <v>Home Care</v>
          </cell>
          <cell r="G560" t="str">
            <v>Cleaners Other</v>
          </cell>
          <cell r="H560" t="str">
            <v>Ajax Biodegradable Wipes Cln</v>
          </cell>
        </row>
        <row r="561">
          <cell r="C561">
            <v>8714789859019</v>
          </cell>
          <cell r="D561">
            <v>279874</v>
          </cell>
          <cell r="E561" t="str">
            <v>AJAX APC WIP BATH 10x1x60PCBH</v>
          </cell>
          <cell r="F561" t="str">
            <v>Home Care</v>
          </cell>
          <cell r="G561" t="str">
            <v>Cleaners Other</v>
          </cell>
          <cell r="H561" t="str">
            <v>Ajax Biodegradable Wipes Cln</v>
          </cell>
        </row>
        <row r="562">
          <cell r="C562">
            <v>8714789858241</v>
          </cell>
          <cell r="D562">
            <v>279886</v>
          </cell>
          <cell r="E562" t="str">
            <v>PALM BF RLX 2x6x750ML Maxi BH</v>
          </cell>
          <cell r="F562" t="str">
            <v>Personal Care</v>
          </cell>
          <cell r="G562" t="str">
            <v>Bath Foam</v>
          </cell>
          <cell r="H562" t="str">
            <v>Palmolive Aroma Therapy BF</v>
          </cell>
        </row>
        <row r="563">
          <cell r="C563">
            <v>8714789860282</v>
          </cell>
          <cell r="D563">
            <v>279957</v>
          </cell>
          <cell r="E563" t="str">
            <v>PALM SG MM ARG 2X6X250ML BHI</v>
          </cell>
          <cell r="F563" t="str">
            <v>Personal Care</v>
          </cell>
          <cell r="G563" t="str">
            <v>Shower Gel</v>
          </cell>
          <cell r="H563" t="str">
            <v>Palmolive Mediterranean Moments SG</v>
          </cell>
        </row>
        <row r="564">
          <cell r="C564">
            <v>8714789860473</v>
          </cell>
          <cell r="D564">
            <v>280001</v>
          </cell>
          <cell r="E564" t="str">
            <v>PALM SG MM ARG 2x6x500ML SEE_BHI</v>
          </cell>
          <cell r="F564" t="str">
            <v>Personal Care</v>
          </cell>
          <cell r="G564" t="str">
            <v>Bath Foam</v>
          </cell>
          <cell r="H564" t="str">
            <v>Palmolive Mediterranean Moments BF</v>
          </cell>
        </row>
        <row r="565">
          <cell r="C565">
            <v>8714789740003</v>
          </cell>
          <cell r="D565">
            <v>280023</v>
          </cell>
          <cell r="E565" t="str">
            <v>COLG TB TWIS MED 12X2XPC BFH</v>
          </cell>
          <cell r="F565" t="str">
            <v>Oral Care</v>
          </cell>
          <cell r="G565" t="str">
            <v>Manual TB</v>
          </cell>
          <cell r="H565" t="str">
            <v>Colgate Twister Man TB</v>
          </cell>
        </row>
        <row r="566">
          <cell r="C566">
            <v>8714789621784</v>
          </cell>
          <cell r="D566">
            <v>280052</v>
          </cell>
          <cell r="E566" t="str">
            <v>PALM LHS HYG RED 1x12x500ML PUM BAF</v>
          </cell>
          <cell r="F566" t="str">
            <v>Personal Care</v>
          </cell>
          <cell r="G566" t="str">
            <v>Liquid Hand Wash</v>
          </cell>
          <cell r="H566" t="str">
            <v>Palmolive Antibacterial LHW</v>
          </cell>
        </row>
        <row r="567">
          <cell r="C567">
            <v>5000209216016</v>
          </cell>
          <cell r="D567">
            <v>280131</v>
          </cell>
          <cell r="E567" t="str">
            <v>COLG TB TWISTER 12x1xNORD medium</v>
          </cell>
          <cell r="F567" t="str">
            <v>Oral Care</v>
          </cell>
          <cell r="G567" t="str">
            <v>Manual TB</v>
          </cell>
          <cell r="H567" t="str">
            <v>Colgate Twister Man TB</v>
          </cell>
        </row>
        <row r="568">
          <cell r="C568">
            <v>8714789863412</v>
          </cell>
          <cell r="D568">
            <v>280173</v>
          </cell>
          <cell r="E568" t="str">
            <v>SOUP FSCONC PEONY 1x10x1.5L F</v>
          </cell>
          <cell r="F568" t="str">
            <v>Home Care</v>
          </cell>
          <cell r="G568" t="str">
            <v>FC Liquids</v>
          </cell>
          <cell r="H568" t="str">
            <v>Soupline Liq FC</v>
          </cell>
        </row>
        <row r="569">
          <cell r="C569">
            <v>8714789865201</v>
          </cell>
          <cell r="D569">
            <v>280264</v>
          </cell>
          <cell r="E569" t="str">
            <v>SOUP FSCONC FRESH 1x6x2L MUP BF</v>
          </cell>
          <cell r="F569" t="str">
            <v>Home Care</v>
          </cell>
          <cell r="G569" t="str">
            <v>FC Liquids</v>
          </cell>
          <cell r="H569" t="str">
            <v>Soupline Liq FC</v>
          </cell>
        </row>
        <row r="570">
          <cell r="C570">
            <v>8714789865232</v>
          </cell>
          <cell r="D570">
            <v>280265</v>
          </cell>
          <cell r="E570" t="str">
            <v>SOUP FSCONC LAV 1x6x2L MUP B</v>
          </cell>
          <cell r="F570" t="str">
            <v>Home Care</v>
          </cell>
          <cell r="G570" t="str">
            <v>FC Liquids</v>
          </cell>
          <cell r="H570" t="str">
            <v>Soupline Liq FC</v>
          </cell>
        </row>
        <row r="571">
          <cell r="C571">
            <v>8714789865263</v>
          </cell>
          <cell r="D571">
            <v>280266</v>
          </cell>
          <cell r="E571" t="str">
            <v>SOUP FSCONC LILY 1x6x2L MUP B</v>
          </cell>
          <cell r="F571" t="str">
            <v>Home Care</v>
          </cell>
          <cell r="G571" t="str">
            <v>FC Liquids</v>
          </cell>
          <cell r="H571" t="str">
            <v>Soupline Liq FC</v>
          </cell>
        </row>
        <row r="572">
          <cell r="C572">
            <v>8714789865294</v>
          </cell>
          <cell r="D572">
            <v>280267</v>
          </cell>
          <cell r="E572" t="str">
            <v>SOUP FSCONC HYP 1x6x2L MUP B</v>
          </cell>
          <cell r="F572" t="str">
            <v>Home Care</v>
          </cell>
          <cell r="G572" t="str">
            <v>FC Liquids</v>
          </cell>
          <cell r="H572" t="str">
            <v>Soupline Liq FC</v>
          </cell>
        </row>
        <row r="573">
          <cell r="C573">
            <v>8714789865324</v>
          </cell>
          <cell r="D573">
            <v>280268</v>
          </cell>
          <cell r="E573" t="str">
            <v>SOUP FSCONC 1x6x2L MUP B PEONY</v>
          </cell>
          <cell r="F573" t="str">
            <v>Home Care</v>
          </cell>
          <cell r="G573" t="str">
            <v>FC Liquids</v>
          </cell>
          <cell r="H573" t="str">
            <v>Soupline Liq FC</v>
          </cell>
        </row>
        <row r="574">
          <cell r="C574">
            <v>8714789865423</v>
          </cell>
          <cell r="D574">
            <v>280271</v>
          </cell>
          <cell r="E574" t="str">
            <v>SOUP FSCONC LILY 1x10x1500ML MUP B</v>
          </cell>
          <cell r="F574" t="str">
            <v>Home Care</v>
          </cell>
          <cell r="G574" t="str">
            <v>FC Liquids</v>
          </cell>
          <cell r="H574" t="str">
            <v>Soupline Liq FC</v>
          </cell>
        </row>
        <row r="575">
          <cell r="C575">
            <v>8714789865454</v>
          </cell>
          <cell r="D575">
            <v>280282</v>
          </cell>
          <cell r="E575" t="str">
            <v>SOUP FSCONC CITR 1x10x1500ML MUP B</v>
          </cell>
          <cell r="F575" t="str">
            <v>Home Care</v>
          </cell>
          <cell r="G575" t="str">
            <v>FC Liquids</v>
          </cell>
          <cell r="H575" t="str">
            <v>Soupline Liq FC</v>
          </cell>
        </row>
        <row r="576">
          <cell r="C576">
            <v>8714789865485</v>
          </cell>
          <cell r="D576">
            <v>280283</v>
          </cell>
          <cell r="E576" t="str">
            <v>AJAX APC FRESH 1x8x1500ML BH</v>
          </cell>
          <cell r="F576" t="str">
            <v>Home Care</v>
          </cell>
          <cell r="G576" t="str">
            <v>Cleaners Liquid / Gel</v>
          </cell>
          <cell r="H576" t="str">
            <v>Ajax Liq Cln</v>
          </cell>
        </row>
        <row r="577">
          <cell r="C577">
            <v>8714789865515</v>
          </cell>
          <cell r="D577">
            <v>280284</v>
          </cell>
          <cell r="E577" t="str">
            <v>AJAX APC EUC 1x8x1500ML BH</v>
          </cell>
          <cell r="F577" t="str">
            <v>Home Care</v>
          </cell>
          <cell r="G577" t="str">
            <v>Cleaners Liquid / Gel</v>
          </cell>
          <cell r="H577" t="str">
            <v>Ajax Liq Cln</v>
          </cell>
        </row>
        <row r="578">
          <cell r="C578">
            <v>8714789865546</v>
          </cell>
          <cell r="D578">
            <v>280285</v>
          </cell>
          <cell r="E578" t="str">
            <v>AJAX APC LEM 1x8x1500ML BH</v>
          </cell>
          <cell r="F578" t="str">
            <v>Home Care</v>
          </cell>
          <cell r="G578" t="str">
            <v>Cleaners Liquid / Gel</v>
          </cell>
          <cell r="H578" t="str">
            <v>Ajax Liq Cln</v>
          </cell>
        </row>
        <row r="579">
          <cell r="C579">
            <v>8714789866277</v>
          </cell>
          <cell r="D579">
            <v>280327</v>
          </cell>
          <cell r="E579" t="str">
            <v>PALM SG MM APRI 2x6x250ML DACB</v>
          </cell>
          <cell r="F579" t="str">
            <v>Personal Care</v>
          </cell>
          <cell r="G579" t="str">
            <v>Shower Gel</v>
          </cell>
          <cell r="H579" t="str">
            <v>Palmolive Mediterranean Moments SG</v>
          </cell>
        </row>
        <row r="580">
          <cell r="C580">
            <v>8714789867281</v>
          </cell>
          <cell r="D580">
            <v>280374</v>
          </cell>
          <cell r="E580" t="str">
            <v>AJAX SPR DEGREASE 1x12x750ML  FBH</v>
          </cell>
          <cell r="F580" t="str">
            <v>Home Care</v>
          </cell>
          <cell r="G580" t="str">
            <v>Cleaners Spray</v>
          </cell>
          <cell r="H580" t="str">
            <v>Ajax Spray Cln</v>
          </cell>
        </row>
        <row r="581">
          <cell r="C581">
            <v>8714789868868</v>
          </cell>
          <cell r="D581">
            <v>280453</v>
          </cell>
          <cell r="E581" t="str">
            <v>TAHT SG COC 1x12x400ML BF</v>
          </cell>
          <cell r="F581" t="str">
            <v>Personal Care</v>
          </cell>
          <cell r="G581" t="str">
            <v>Shower Gel</v>
          </cell>
          <cell r="H581" t="str">
            <v>Tahiti SG</v>
          </cell>
        </row>
        <row r="582">
          <cell r="C582">
            <v>8714789869353</v>
          </cell>
          <cell r="D582">
            <v>280477</v>
          </cell>
          <cell r="E582" t="str">
            <v>AJAX APC AUTH ALEP 1x12x1250ML F</v>
          </cell>
          <cell r="F582" t="str">
            <v>Home Care</v>
          </cell>
          <cell r="G582" t="str">
            <v>Cleaners Liquid / Gel</v>
          </cell>
          <cell r="H582" t="str">
            <v>Ajax Authentic Liq Cln</v>
          </cell>
        </row>
        <row r="583">
          <cell r="C583">
            <v>8714789869476</v>
          </cell>
          <cell r="D583">
            <v>280481</v>
          </cell>
          <cell r="E583" t="str">
            <v>SOUP FSCONC BLUE1x10x1500ML MUP FB</v>
          </cell>
          <cell r="F583" t="str">
            <v>Home Care</v>
          </cell>
          <cell r="G583" t="str">
            <v>FC Liquids</v>
          </cell>
          <cell r="H583" t="str">
            <v>Soupline Liq FC</v>
          </cell>
        </row>
        <row r="584">
          <cell r="C584">
            <v>8714789869537</v>
          </cell>
          <cell r="D584">
            <v>280502</v>
          </cell>
          <cell r="E584" t="str">
            <v>SOUP FSCONC LAV 1x10x1500ML MUP FB</v>
          </cell>
          <cell r="F584" t="str">
            <v>Home Care</v>
          </cell>
          <cell r="G584" t="str">
            <v>FC Liquids</v>
          </cell>
          <cell r="H584" t="str">
            <v>Soupline Liq FC</v>
          </cell>
        </row>
        <row r="585">
          <cell r="C585">
            <v>8714789869506</v>
          </cell>
          <cell r="D585">
            <v>280503</v>
          </cell>
          <cell r="E585" t="str">
            <v>SOUP FSCONC HYP 1x10x1500ML MUP FB</v>
          </cell>
          <cell r="F585" t="str">
            <v>Home Care</v>
          </cell>
          <cell r="G585" t="str">
            <v>FC Liquids</v>
          </cell>
          <cell r="H585" t="str">
            <v>Soupline Liq FC</v>
          </cell>
        </row>
        <row r="586">
          <cell r="C586">
            <v>8714789869568</v>
          </cell>
          <cell r="D586">
            <v>280504</v>
          </cell>
          <cell r="E586" t="str">
            <v>SOUP FSCONC S&amp;WB 1x10x1500ML MUP FB</v>
          </cell>
          <cell r="F586" t="str">
            <v>Home Care</v>
          </cell>
          <cell r="G586" t="str">
            <v>FC Liquids</v>
          </cell>
          <cell r="H586" t="str">
            <v>Soupline Liq FC</v>
          </cell>
        </row>
        <row r="587">
          <cell r="C587">
            <v>8714789873893</v>
          </cell>
          <cell r="D587">
            <v>280773</v>
          </cell>
          <cell r="E587" t="str">
            <v>ELMX MR SENSIVE 1x6x400ML B</v>
          </cell>
          <cell r="F587" t="str">
            <v>Oral Care</v>
          </cell>
          <cell r="G587" t="str">
            <v>Mouthwash</v>
          </cell>
          <cell r="H587" t="str">
            <v>Elmex Sensitive MW</v>
          </cell>
        </row>
        <row r="588">
          <cell r="C588">
            <v>8714789765938</v>
          </cell>
          <cell r="D588">
            <v>280775</v>
          </cell>
          <cell r="E588" t="str">
            <v>COLG MR BLUE1x06x500MLB B</v>
          </cell>
          <cell r="F588" t="str">
            <v>Oral Care</v>
          </cell>
          <cell r="G588" t="str">
            <v>Mouthwash</v>
          </cell>
          <cell r="H588" t="str">
            <v>Colgate Plax MW</v>
          </cell>
        </row>
        <row r="589">
          <cell r="C589">
            <v>8714789873954</v>
          </cell>
          <cell r="D589">
            <v>280776</v>
          </cell>
          <cell r="E589" t="str">
            <v>TAHT SG MIX 12x2x300ML B MAGN/JASM/PASS</v>
          </cell>
          <cell r="F589" t="str">
            <v>Personal Care</v>
          </cell>
          <cell r="G589" t="str">
            <v>Shower Gel</v>
          </cell>
          <cell r="H589" t="str">
            <v>Tahiti Women SG</v>
          </cell>
        </row>
        <row r="590">
          <cell r="C590">
            <v>8714789874012</v>
          </cell>
          <cell r="D590">
            <v>280777</v>
          </cell>
          <cell r="E590" t="str">
            <v>SNX MIX DIS B 42XDEO/94XSG 15V QP</v>
          </cell>
          <cell r="F590" t="str">
            <v>Personal Care</v>
          </cell>
          <cell r="G590" t="str">
            <v>Shower Gel</v>
          </cell>
          <cell r="H590" t="str">
            <v>Sanex Dermo SG</v>
          </cell>
        </row>
        <row r="591">
          <cell r="C591">
            <v>8714789874289</v>
          </cell>
          <cell r="D591">
            <v>280784</v>
          </cell>
          <cell r="E591" t="str">
            <v>AJAX APC FDF TULIP 1x12x1250ML F</v>
          </cell>
          <cell r="F591" t="str">
            <v>Home Care</v>
          </cell>
          <cell r="G591" t="str">
            <v>Cleaners Liquid / Gel</v>
          </cell>
          <cell r="H591" t="str">
            <v>Ajax Fetes des Fleurs Liq Cln</v>
          </cell>
        </row>
        <row r="592">
          <cell r="C592">
            <v>8714789890180</v>
          </cell>
          <cell r="D592">
            <v>280980</v>
          </cell>
          <cell r="E592" t="str">
            <v>ESPTP x12 FS 12ml NL/FR Sample</v>
          </cell>
          <cell r="F592" t="str">
            <v>Oral Care</v>
          </cell>
          <cell r="G592" t="str">
            <v>Toothpaste</v>
          </cell>
          <cell r="H592" t="str">
            <v>Elmex Sensitive Professional TP</v>
          </cell>
        </row>
        <row r="593">
          <cell r="C593">
            <v>8714789877310</v>
          </cell>
          <cell r="D593">
            <v>280988</v>
          </cell>
          <cell r="E593" t="str">
            <v>SOUP FSCONC BREATH 1x6x1500ML F</v>
          </cell>
          <cell r="F593" t="str">
            <v>Home Care</v>
          </cell>
          <cell r="G593" t="str">
            <v>FC Liquids</v>
          </cell>
          <cell r="H593" t="str">
            <v>Soupline Perfect Glide Liq FC</v>
          </cell>
        </row>
        <row r="594">
          <cell r="C594">
            <v>8714789877341</v>
          </cell>
          <cell r="D594">
            <v>280989</v>
          </cell>
          <cell r="E594" t="str">
            <v>SOUP FSCONC DREAM 1x6x1500ML F</v>
          </cell>
          <cell r="F594" t="str">
            <v>Home Care</v>
          </cell>
          <cell r="G594" t="str">
            <v>FC Liquids</v>
          </cell>
          <cell r="H594" t="str">
            <v>Soupline Perfect Glide Liq FC</v>
          </cell>
        </row>
        <row r="595">
          <cell r="C595">
            <v>8714789877914</v>
          </cell>
          <cell r="D595">
            <v>281009</v>
          </cell>
          <cell r="E595" t="str">
            <v>SOUP FSCONC BLUE5x2x1500ML B -2EUR</v>
          </cell>
          <cell r="F595" t="str">
            <v>Home Care</v>
          </cell>
          <cell r="G595" t="str">
            <v>FC Liquids</v>
          </cell>
          <cell r="H595" t="str">
            <v>Soupline Liq FC</v>
          </cell>
        </row>
        <row r="596">
          <cell r="C596">
            <v>8714789878195</v>
          </cell>
          <cell r="D596">
            <v>281017</v>
          </cell>
          <cell r="E596" t="str">
            <v>AJAX SC ALM 1x12x1250ML B Authentic</v>
          </cell>
          <cell r="F596" t="str">
            <v>Home Care</v>
          </cell>
          <cell r="G596" t="str">
            <v>Cleaners Liquid / Gel</v>
          </cell>
          <cell r="H596" t="str">
            <v>Ajax Authentic Liq Cln</v>
          </cell>
        </row>
        <row r="597">
          <cell r="C597">
            <v>8714789878607</v>
          </cell>
          <cell r="D597">
            <v>281036</v>
          </cell>
          <cell r="E597" t="str">
            <v>PALM SG ALM 4x3x250ML B 2+1FREE</v>
          </cell>
          <cell r="F597" t="str">
            <v>Personal Care</v>
          </cell>
          <cell r="G597" t="str">
            <v>Shower Gel</v>
          </cell>
          <cell r="H597" t="str">
            <v>Palmolive Naturals SG</v>
          </cell>
        </row>
        <row r="598">
          <cell r="C598">
            <v>8714789862880</v>
          </cell>
          <cell r="D598">
            <v>281057</v>
          </cell>
          <cell r="E598" t="str">
            <v>SNX SG DERMO SURGRAS NOU 1x6x500ML BF</v>
          </cell>
          <cell r="F598" t="str">
            <v>Personal Care</v>
          </cell>
          <cell r="G598" t="str">
            <v>Shower Gel</v>
          </cell>
          <cell r="H598" t="str">
            <v>Sanex Surgras SG</v>
          </cell>
        </row>
        <row r="599">
          <cell r="C599">
            <v>8714789880778</v>
          </cell>
          <cell r="D599">
            <v>281164</v>
          </cell>
          <cell r="E599" t="str">
            <v>PALM SG MMASS 4x3x250ML B 2+1FREE</v>
          </cell>
          <cell r="F599" t="str">
            <v>Personal Care</v>
          </cell>
          <cell r="G599" t="str">
            <v>Shower Gel</v>
          </cell>
          <cell r="H599" t="str">
            <v>Palmolive Thermal Spa SG</v>
          </cell>
        </row>
        <row r="600">
          <cell r="C600">
            <v>8714789890036</v>
          </cell>
          <cell r="D600">
            <v>281264</v>
          </cell>
          <cell r="E600" t="str">
            <v>ELMX TP ANTICAR 1X12X075MLL B/F</v>
          </cell>
          <cell r="F600" t="str">
            <v>Oral Care</v>
          </cell>
          <cell r="G600" t="str">
            <v>Toothpaste</v>
          </cell>
          <cell r="H600" t="str">
            <v>Elmex Caries Protection TP</v>
          </cell>
        </row>
        <row r="601">
          <cell r="C601">
            <v>8714789839455</v>
          </cell>
          <cell r="D601">
            <v>281350</v>
          </cell>
          <cell r="E601" t="str">
            <v>SNX SPRY_DERMO SENS 1x6x150ML CAN I/G/H</v>
          </cell>
          <cell r="F601" t="str">
            <v>Personal Care</v>
          </cell>
          <cell r="G601" t="str">
            <v>AP/Deo</v>
          </cell>
          <cell r="H601" t="str">
            <v>Sanex Dermo AP/Deo</v>
          </cell>
        </row>
        <row r="602">
          <cell r="C602">
            <v>8714789833422</v>
          </cell>
          <cell r="D602">
            <v>281493</v>
          </cell>
          <cell r="E602" t="str">
            <v>SOUP FSCONC ALM &amp;MILK1x10x1500ML B</v>
          </cell>
          <cell r="F602" t="str">
            <v>Home Care</v>
          </cell>
          <cell r="G602" t="str">
            <v>FC Liquids</v>
          </cell>
          <cell r="H602" t="str">
            <v>Soupline Natura Verde Liq FC</v>
          </cell>
        </row>
        <row r="603">
          <cell r="C603">
            <v>8714789887753</v>
          </cell>
          <cell r="D603">
            <v>281578</v>
          </cell>
          <cell r="E603" t="str">
            <v>PALM BF M&amp;H 2x6x650ML DACFB</v>
          </cell>
          <cell r="F603" t="str">
            <v>Personal Care</v>
          </cell>
          <cell r="G603" t="str">
            <v>Bath Foam</v>
          </cell>
          <cell r="H603" t="str">
            <v>Palmolive Naturals BF</v>
          </cell>
        </row>
        <row r="604">
          <cell r="C604">
            <v>8714789887784</v>
          </cell>
          <cell r="D604">
            <v>281579</v>
          </cell>
          <cell r="E604" t="str">
            <v>PALM BF OLV2x6x650ML DACFB</v>
          </cell>
          <cell r="F604" t="str">
            <v>Personal Care</v>
          </cell>
          <cell r="G604" t="str">
            <v>Bath Foam</v>
          </cell>
          <cell r="H604" t="str">
            <v>Palmolive Naturals BF</v>
          </cell>
        </row>
        <row r="605">
          <cell r="C605">
            <v>8714789887937</v>
          </cell>
          <cell r="D605">
            <v>281584</v>
          </cell>
          <cell r="E605" t="str">
            <v>PALM BF SENSUAL 2x6x650ML DAC_F_B</v>
          </cell>
          <cell r="F605" t="str">
            <v>Personal Care</v>
          </cell>
          <cell r="G605" t="str">
            <v>Bath Foam</v>
          </cell>
          <cell r="H605" t="str">
            <v>Palmolive Aroma Therapy BF</v>
          </cell>
        </row>
        <row r="606">
          <cell r="C606">
            <v>8714789888552</v>
          </cell>
          <cell r="D606">
            <v>281599</v>
          </cell>
          <cell r="E606" t="str">
            <v>PALM SH NAT ANTD 2x6x350ML BFH_KNLS</v>
          </cell>
          <cell r="F606" t="str">
            <v>Personal Care</v>
          </cell>
          <cell r="G606" t="str">
            <v>Shampoo</v>
          </cell>
          <cell r="H606" t="str">
            <v>Palmolive Naturals Shampoo</v>
          </cell>
        </row>
        <row r="607">
          <cell r="C607">
            <v>8714789888583</v>
          </cell>
          <cell r="D607">
            <v>281601</v>
          </cell>
          <cell r="E607" t="str">
            <v>PALM SH NAT FH&amp;V 2x6x350ML BFH_KNLS</v>
          </cell>
          <cell r="F607" t="str">
            <v>Personal Care</v>
          </cell>
          <cell r="G607" t="str">
            <v>Shampoo</v>
          </cell>
          <cell r="H607" t="str">
            <v>Palmolive Naturals Shampoo</v>
          </cell>
        </row>
        <row r="608">
          <cell r="C608">
            <v>8714789888644</v>
          </cell>
          <cell r="D608">
            <v>281603</v>
          </cell>
          <cell r="E608" t="str">
            <v>PALM SH NAT SHINE 2x6x350ML BFH_KNLS</v>
          </cell>
          <cell r="F608" t="str">
            <v>Personal Care</v>
          </cell>
          <cell r="G608" t="str">
            <v>Shampoo</v>
          </cell>
          <cell r="H608" t="str">
            <v>Palmolive Naturals Shampoo</v>
          </cell>
        </row>
        <row r="609">
          <cell r="C609">
            <v>8714789889566</v>
          </cell>
          <cell r="D609">
            <v>281648</v>
          </cell>
          <cell r="E609" t="str">
            <v>AJAX FDF GRN 6x2x1250ML B -1.20EUR</v>
          </cell>
          <cell r="F609" t="str">
            <v>Home Care</v>
          </cell>
          <cell r="G609" t="str">
            <v>Cleaners Liquid / Gel</v>
          </cell>
          <cell r="H609" t="str">
            <v>Ajax Fetes des Fleurs Liq Cln</v>
          </cell>
        </row>
        <row r="610">
          <cell r="C610">
            <v>8714789910345</v>
          </cell>
          <cell r="D610">
            <v>281874</v>
          </cell>
          <cell r="E610" t="str">
            <v>ELMX TP EROSION 400X0012MLS F/B/H</v>
          </cell>
          <cell r="F610" t="str">
            <v>Oral Care</v>
          </cell>
          <cell r="G610" t="str">
            <v>Toothpaste</v>
          </cell>
          <cell r="H610" t="str">
            <v>Elmex Enamel Protection Professional TP</v>
          </cell>
        </row>
        <row r="611">
          <cell r="C611">
            <v>8714789894225</v>
          </cell>
          <cell r="D611">
            <v>281882</v>
          </cell>
          <cell r="E611" t="str">
            <v>ELMX TP CHILDRN 400X0012MLS FB Sample</v>
          </cell>
          <cell r="F611" t="str">
            <v>Oral Care</v>
          </cell>
          <cell r="G611" t="str">
            <v>Toothpaste</v>
          </cell>
          <cell r="H611" t="str">
            <v>Elmex Kids TP</v>
          </cell>
        </row>
        <row r="612">
          <cell r="C612">
            <v>8714789894263</v>
          </cell>
          <cell r="D612">
            <v>281884</v>
          </cell>
          <cell r="E612" t="str">
            <v>ELMX TP JUNIOR 400X0012MLS FBH Sample</v>
          </cell>
          <cell r="F612" t="str">
            <v>Oral Care</v>
          </cell>
          <cell r="G612" t="str">
            <v>Toothpaste</v>
          </cell>
          <cell r="H612" t="str">
            <v>Elmex Kids TP</v>
          </cell>
        </row>
        <row r="613">
          <cell r="C613">
            <v>8714789894461</v>
          </cell>
          <cell r="D613">
            <v>281890</v>
          </cell>
          <cell r="E613" t="str">
            <v>MRDL TP MERIDOL 220X0020MLS F/B/H/L Samp</v>
          </cell>
          <cell r="F613" t="str">
            <v>Oral Care</v>
          </cell>
          <cell r="G613" t="str">
            <v>Toothpaste</v>
          </cell>
          <cell r="H613" t="str">
            <v>Meridol TP</v>
          </cell>
        </row>
        <row r="614">
          <cell r="C614">
            <v>8714789894614</v>
          </cell>
          <cell r="D614">
            <v>281912</v>
          </cell>
          <cell r="E614" t="str">
            <v>PALM SG 6x2x500ML B ARGAN</v>
          </cell>
          <cell r="F614" t="str">
            <v>Personal Care</v>
          </cell>
          <cell r="G614" t="str">
            <v>Shower Gel</v>
          </cell>
          <cell r="H614" t="str">
            <v>Palmolive Mediterranean Moments SG</v>
          </cell>
        </row>
        <row r="615">
          <cell r="C615">
            <v>8714789894706</v>
          </cell>
          <cell r="D615">
            <v>281915</v>
          </cell>
          <cell r="E615" t="str">
            <v>PALM SG RLX 6x2x500ML B</v>
          </cell>
          <cell r="F615" t="str">
            <v>Personal Care</v>
          </cell>
          <cell r="G615" t="str">
            <v>Shower Gel</v>
          </cell>
          <cell r="H615" t="str">
            <v>Palmolive Aroma Therapy SG</v>
          </cell>
        </row>
        <row r="616">
          <cell r="C616">
            <v>8714789894676</v>
          </cell>
          <cell r="D616">
            <v>281916</v>
          </cell>
          <cell r="E616" t="str">
            <v>PALM SG SEN 6x2x500ML B</v>
          </cell>
          <cell r="F616" t="str">
            <v>Personal Care</v>
          </cell>
          <cell r="G616" t="str">
            <v>Shower Gel</v>
          </cell>
          <cell r="H616" t="str">
            <v>Palmolive Aroma Therapy SG</v>
          </cell>
        </row>
        <row r="617">
          <cell r="C617">
            <v>8714789894768</v>
          </cell>
          <cell r="D617">
            <v>281917</v>
          </cell>
          <cell r="E617" t="str">
            <v>PALM SG MOR 6x2x500ML B</v>
          </cell>
          <cell r="F617" t="str">
            <v>Personal Care</v>
          </cell>
          <cell r="G617" t="str">
            <v>Shower Gel</v>
          </cell>
          <cell r="H617" t="str">
            <v>Palmolive Aroma Therapy SG</v>
          </cell>
        </row>
        <row r="618">
          <cell r="C618">
            <v>8714789894867</v>
          </cell>
          <cell r="D618">
            <v>281919</v>
          </cell>
          <cell r="E618" t="str">
            <v>PALM SG MMASS 6x2x500ML B</v>
          </cell>
          <cell r="F618" t="str">
            <v>Personal Care</v>
          </cell>
          <cell r="G618" t="str">
            <v>Shower Gel</v>
          </cell>
          <cell r="H618" t="str">
            <v>Palmolive Thermal Spa SG</v>
          </cell>
        </row>
        <row r="619">
          <cell r="C619">
            <v>8714789896229</v>
          </cell>
          <cell r="D619">
            <v>281983</v>
          </cell>
          <cell r="E619" t="str">
            <v>SNX BF_DERMO MEN EX_COOL1x6x500ML RSA</v>
          </cell>
          <cell r="F619" t="str">
            <v>Personal Care</v>
          </cell>
          <cell r="G619" t="str">
            <v>Bath Foam</v>
          </cell>
          <cell r="H619" t="str">
            <v>Sanex Dermo BF</v>
          </cell>
        </row>
        <row r="620">
          <cell r="C620">
            <v>8714789896472</v>
          </cell>
          <cell r="D620">
            <v>282007</v>
          </cell>
          <cell r="E620" t="str">
            <v>SNX BF_DERMO KIDS1x6x500ML BFH _GR</v>
          </cell>
          <cell r="F620" t="str">
            <v>Personal Care</v>
          </cell>
          <cell r="G620" t="str">
            <v>Bath Foam</v>
          </cell>
          <cell r="H620" t="str">
            <v>Sanex Dermo BF</v>
          </cell>
        </row>
        <row r="621">
          <cell r="C621">
            <v>8714789896724</v>
          </cell>
          <cell r="D621">
            <v>282027</v>
          </cell>
          <cell r="E621" t="str">
            <v>COLG MR PLAXRED 6x2x500MLB B 1+1 FREE</v>
          </cell>
          <cell r="F621" t="str">
            <v>Oral Care</v>
          </cell>
          <cell r="G621" t="str">
            <v>Mouthwash</v>
          </cell>
          <cell r="H621" t="str">
            <v>Colgate Plax MW</v>
          </cell>
        </row>
        <row r="622">
          <cell r="C622">
            <v>8714789897004</v>
          </cell>
          <cell r="D622">
            <v>282043</v>
          </cell>
          <cell r="E622" t="str">
            <v>SNX SG DERMO PROTC 1x6x250ML BF</v>
          </cell>
          <cell r="F622" t="str">
            <v>Personal Care</v>
          </cell>
          <cell r="G622" t="str">
            <v>Shower Gel</v>
          </cell>
          <cell r="H622" t="str">
            <v>Sanex Dermo SG</v>
          </cell>
        </row>
        <row r="623">
          <cell r="C623">
            <v>8714789897028</v>
          </cell>
          <cell r="D623">
            <v>282044</v>
          </cell>
          <cell r="E623" t="str">
            <v>SNX SG DERMO MST 1x6x250ML BE/NL/HU/IT</v>
          </cell>
          <cell r="F623" t="str">
            <v>Personal Care</v>
          </cell>
          <cell r="G623" t="str">
            <v>Shower Gel</v>
          </cell>
          <cell r="H623" t="str">
            <v>Sanex Dermo SG</v>
          </cell>
        </row>
        <row r="624">
          <cell r="C624">
            <v>8714789897059</v>
          </cell>
          <cell r="D624">
            <v>282045</v>
          </cell>
          <cell r="E624" t="str">
            <v>SNX SG DERMO SENSITIVE 1x6x250ML BH</v>
          </cell>
          <cell r="F624" t="str">
            <v>Personal Care</v>
          </cell>
          <cell r="G624" t="str">
            <v>Shower Gel</v>
          </cell>
          <cell r="H624" t="str">
            <v>Sanex Dermo SG</v>
          </cell>
        </row>
        <row r="625">
          <cell r="C625">
            <v>8714789897127</v>
          </cell>
          <cell r="D625">
            <v>282048</v>
          </cell>
          <cell r="E625" t="str">
            <v>SNX SG_ZERO NORM 1x6x250ML BFH GR</v>
          </cell>
          <cell r="F625" t="str">
            <v>Personal Care</v>
          </cell>
          <cell r="G625" t="str">
            <v>Shower Gel</v>
          </cell>
          <cell r="H625" t="str">
            <v>Sanex Zero SG</v>
          </cell>
        </row>
        <row r="626">
          <cell r="C626">
            <v>8714789897141</v>
          </cell>
          <cell r="D626">
            <v>282049</v>
          </cell>
          <cell r="E626" t="str">
            <v>SNX SG_ZERO DRY_SKIN 1x6x250ML BFH</v>
          </cell>
          <cell r="F626" t="str">
            <v>Personal Care</v>
          </cell>
          <cell r="G626" t="str">
            <v>Shower Gel</v>
          </cell>
          <cell r="H626" t="str">
            <v>Sanex Zero SG</v>
          </cell>
        </row>
        <row r="627">
          <cell r="C627">
            <v>8714789897202</v>
          </cell>
          <cell r="D627">
            <v>282052</v>
          </cell>
          <cell r="E627" t="str">
            <v>SNX SG ADV REP NORM 1x6x250ML BNL</v>
          </cell>
          <cell r="F627" t="str">
            <v>Personal Care</v>
          </cell>
          <cell r="G627" t="str">
            <v>Shower Gel</v>
          </cell>
          <cell r="H627" t="str">
            <v>Sanex Dermo Repair SG</v>
          </cell>
        </row>
        <row r="628">
          <cell r="C628">
            <v>8714789897226</v>
          </cell>
          <cell r="D628">
            <v>282053</v>
          </cell>
          <cell r="E628" t="str">
            <v>SNX SG_DERMO MEN EX_COOL1x6x250ML BFH</v>
          </cell>
          <cell r="F628" t="str">
            <v>Personal Care</v>
          </cell>
          <cell r="G628" t="str">
            <v>Shower Gel</v>
          </cell>
          <cell r="H628" t="str">
            <v>Sanex for Men SG</v>
          </cell>
        </row>
        <row r="629">
          <cell r="C629">
            <v>8714789897271</v>
          </cell>
          <cell r="D629">
            <v>282055</v>
          </cell>
          <cell r="E629" t="str">
            <v>COLG DIS B 140X2TP+48TB+12X2MR</v>
          </cell>
          <cell r="F629" t="str">
            <v>Oral Care</v>
          </cell>
          <cell r="G629" t="str">
            <v>Toothpaste</v>
          </cell>
          <cell r="H629" t="str">
            <v>Colgate Total TP</v>
          </cell>
        </row>
        <row r="630">
          <cell r="C630">
            <v>8714789897431</v>
          </cell>
          <cell r="D630">
            <v>282058</v>
          </cell>
          <cell r="E630" t="str">
            <v>SNX SG DERMO PROTC1x6x500ML BF</v>
          </cell>
          <cell r="F630" t="str">
            <v>Personal Care</v>
          </cell>
          <cell r="G630" t="str">
            <v>Shower Gel</v>
          </cell>
          <cell r="H630" t="str">
            <v>Sanex Dermo SG</v>
          </cell>
        </row>
        <row r="631">
          <cell r="C631">
            <v>8714789897455</v>
          </cell>
          <cell r="D631">
            <v>282059</v>
          </cell>
          <cell r="E631" t="str">
            <v>SNX SG DERMO MST 1x6x500ML BF</v>
          </cell>
          <cell r="F631" t="str">
            <v>Personal Care</v>
          </cell>
          <cell r="G631" t="str">
            <v>Shower Gel</v>
          </cell>
          <cell r="H631" t="str">
            <v>Sanex Dermo SG</v>
          </cell>
        </row>
        <row r="632">
          <cell r="C632">
            <v>8714789897479</v>
          </cell>
          <cell r="D632">
            <v>282060</v>
          </cell>
          <cell r="E632" t="str">
            <v>SNX SG DERMO SENSIVE 1x6x500ML BF</v>
          </cell>
          <cell r="F632" t="str">
            <v>Personal Care</v>
          </cell>
          <cell r="G632" t="str">
            <v>Shower Gel</v>
          </cell>
          <cell r="H632" t="str">
            <v>Sanex Dermo SG</v>
          </cell>
        </row>
        <row r="633">
          <cell r="C633">
            <v>8714789897493</v>
          </cell>
          <cell r="D633">
            <v>282061</v>
          </cell>
          <cell r="E633" t="str">
            <v>SNX SG DERMO HYP 1x6x500ML BF</v>
          </cell>
          <cell r="F633" t="str">
            <v>Personal Care</v>
          </cell>
          <cell r="G633" t="str">
            <v>Shower Gel</v>
          </cell>
          <cell r="H633" t="str">
            <v>Sanex Dermo SG</v>
          </cell>
        </row>
        <row r="634">
          <cell r="C634">
            <v>8714789897516</v>
          </cell>
          <cell r="D634">
            <v>282082</v>
          </cell>
          <cell r="E634" t="str">
            <v>SNX SG DERMO PRO_HYD 1x6x500ML BF</v>
          </cell>
          <cell r="F634" t="str">
            <v>Personal Care</v>
          </cell>
          <cell r="G634" t="str">
            <v>Shower Gel</v>
          </cell>
          <cell r="H634" t="str">
            <v>Sanex Dermo SG</v>
          </cell>
        </row>
        <row r="635">
          <cell r="C635">
            <v>8714789897547</v>
          </cell>
          <cell r="D635">
            <v>282083</v>
          </cell>
          <cell r="E635" t="str">
            <v>SNX SG_ZERO NORM 1x6x500ML BF</v>
          </cell>
          <cell r="F635" t="str">
            <v>Personal Care</v>
          </cell>
          <cell r="G635" t="str">
            <v>Shower Gel</v>
          </cell>
          <cell r="H635" t="str">
            <v>Sanex Zero SG</v>
          </cell>
        </row>
        <row r="636">
          <cell r="C636">
            <v>8714789897561</v>
          </cell>
          <cell r="D636">
            <v>282084</v>
          </cell>
          <cell r="E636" t="str">
            <v>SNX SG_ZERO DRY_SKIN 1x6x500ML BF</v>
          </cell>
          <cell r="F636" t="str">
            <v>Personal Care</v>
          </cell>
          <cell r="G636" t="str">
            <v>Shower Gel</v>
          </cell>
          <cell r="H636" t="str">
            <v>Sanex Zero SG</v>
          </cell>
        </row>
        <row r="637">
          <cell r="C637">
            <v>8714789897677</v>
          </cell>
          <cell r="D637">
            <v>282090</v>
          </cell>
          <cell r="E637" t="str">
            <v>SNX SG DERMO PROTC1x12x750ML BF</v>
          </cell>
          <cell r="F637" t="str">
            <v>Personal Care</v>
          </cell>
          <cell r="G637" t="str">
            <v>Shower Gel</v>
          </cell>
          <cell r="H637" t="str">
            <v>Sanex Dermo SG</v>
          </cell>
        </row>
        <row r="638">
          <cell r="C638">
            <v>8714789897691</v>
          </cell>
          <cell r="D638">
            <v>282091</v>
          </cell>
          <cell r="E638" t="str">
            <v>SNX SG DERMO MST 1x12x750ML BF</v>
          </cell>
          <cell r="F638" t="str">
            <v>Personal Care</v>
          </cell>
          <cell r="G638" t="str">
            <v>Shower Gel</v>
          </cell>
          <cell r="H638" t="str">
            <v>Sanex Dermo SG</v>
          </cell>
        </row>
        <row r="639">
          <cell r="C639">
            <v>8714789897714</v>
          </cell>
          <cell r="D639">
            <v>282092</v>
          </cell>
          <cell r="E639" t="str">
            <v>SNX SG DERMO SENSIVE 1x12x750ML BF</v>
          </cell>
          <cell r="F639" t="str">
            <v>Personal Care</v>
          </cell>
          <cell r="G639" t="str">
            <v>Shower Gel</v>
          </cell>
          <cell r="H639" t="str">
            <v>Sanex Dermo SG</v>
          </cell>
        </row>
        <row r="640">
          <cell r="C640">
            <v>8714789899855</v>
          </cell>
          <cell r="D640">
            <v>282175</v>
          </cell>
          <cell r="E640" t="str">
            <v>TAHT SG MAGN 4x3x300ML B 2+1FREE</v>
          </cell>
          <cell r="F640" t="str">
            <v>Personal Care</v>
          </cell>
          <cell r="G640" t="str">
            <v>Shower Gel</v>
          </cell>
          <cell r="H640" t="str">
            <v>Tahiti Women SG</v>
          </cell>
        </row>
        <row r="641">
          <cell r="C641">
            <v>8714789899886</v>
          </cell>
          <cell r="D641">
            <v>282176</v>
          </cell>
          <cell r="E641" t="str">
            <v>TAHT SG PASSION 4x3x300ML B 2+1FREE</v>
          </cell>
          <cell r="F641" t="str">
            <v>Personal Care</v>
          </cell>
          <cell r="G641" t="str">
            <v>Shower Gel</v>
          </cell>
          <cell r="H641" t="str">
            <v>Tahiti Women SG</v>
          </cell>
        </row>
        <row r="642">
          <cell r="C642">
            <v>8714789909851</v>
          </cell>
          <cell r="D642">
            <v>282219</v>
          </cell>
          <cell r="E642" t="str">
            <v>ELMX TP INTENCL 1x12x050 MLL F/B</v>
          </cell>
          <cell r="F642" t="str">
            <v>Oral Care</v>
          </cell>
          <cell r="G642" t="str">
            <v>Toothpaste</v>
          </cell>
          <cell r="H642" t="str">
            <v>Elmex Intensive Cleaning TP</v>
          </cell>
        </row>
        <row r="643">
          <cell r="C643">
            <v>8714789909875</v>
          </cell>
          <cell r="D643">
            <v>282220</v>
          </cell>
          <cell r="E643" t="str">
            <v>ELMX TP MENTHFR 1x12x075MLL F/B</v>
          </cell>
          <cell r="F643" t="str">
            <v>Oral Care</v>
          </cell>
          <cell r="G643" t="str">
            <v>Toothpaste</v>
          </cell>
          <cell r="H643" t="str">
            <v>Elmex Menthol Free TP</v>
          </cell>
        </row>
        <row r="644">
          <cell r="C644">
            <v>8714789909899</v>
          </cell>
          <cell r="D644">
            <v>282221</v>
          </cell>
          <cell r="E644" t="str">
            <v>MRDL TP HALITOS 1x12x075MLL F/B</v>
          </cell>
          <cell r="F644" t="str">
            <v>Oral Care</v>
          </cell>
          <cell r="G644" t="str">
            <v>Toothpaste</v>
          </cell>
          <cell r="H644" t="str">
            <v>Meridol Safe Breath TP</v>
          </cell>
        </row>
        <row r="645">
          <cell r="C645">
            <v>8714789909912</v>
          </cell>
          <cell r="D645">
            <v>282353</v>
          </cell>
          <cell r="E645" t="str">
            <v>ELMX TP EROSION 1x12x075MLL F/B</v>
          </cell>
          <cell r="F645" t="str">
            <v>Oral Care</v>
          </cell>
          <cell r="G645" t="str">
            <v>Toothpaste</v>
          </cell>
          <cell r="H645" t="str">
            <v>Elmex Enamel Protection Professional TP</v>
          </cell>
        </row>
        <row r="646">
          <cell r="C646">
            <v>8714789904146</v>
          </cell>
          <cell r="D646">
            <v>282393</v>
          </cell>
          <cell r="E646" t="str">
            <v>TAHT SG ALOE SILK 6x2x300ML B</v>
          </cell>
          <cell r="F646" t="str">
            <v>Personal Care</v>
          </cell>
          <cell r="G646" t="str">
            <v>Shower Gel</v>
          </cell>
          <cell r="H646" t="str">
            <v>Tahiti SG</v>
          </cell>
        </row>
        <row r="647">
          <cell r="C647">
            <v>8714789840239</v>
          </cell>
          <cell r="D647">
            <v>282412</v>
          </cell>
          <cell r="E647" t="str">
            <v>ELMX TB SENSIVE 12x1xBF MASS</v>
          </cell>
          <cell r="F647" t="str">
            <v>Oral Care</v>
          </cell>
          <cell r="G647" t="str">
            <v>Manual TB</v>
          </cell>
          <cell r="H647" t="str">
            <v>Elmex Sensitive Man TB</v>
          </cell>
        </row>
        <row r="648">
          <cell r="C648">
            <v>8714789905419</v>
          </cell>
          <cell r="D648">
            <v>282463</v>
          </cell>
          <cell r="E648" t="str">
            <v>COLG TP ANTICAV 6x12x075MLL EPI GB</v>
          </cell>
          <cell r="F648" t="str">
            <v>Oral Care</v>
          </cell>
          <cell r="G648" t="str">
            <v>Toothpaste</v>
          </cell>
          <cell r="H648" t="str">
            <v>Colgate Maximum Cavity Protection TP</v>
          </cell>
        </row>
        <row r="649">
          <cell r="C649">
            <v>8714789905471</v>
          </cell>
          <cell r="D649">
            <v>282465</v>
          </cell>
          <cell r="E649" t="str">
            <v>COLG TP ANTICAV 1x72x100MLL EP IB</v>
          </cell>
          <cell r="F649" t="str">
            <v>Oral Care</v>
          </cell>
          <cell r="G649" t="str">
            <v>Toothpaste</v>
          </cell>
          <cell r="H649" t="str">
            <v>Colgate Maximum Cavity Protection TP</v>
          </cell>
        </row>
        <row r="650">
          <cell r="C650">
            <v>8714789929163</v>
          </cell>
          <cell r="D650">
            <v>282488</v>
          </cell>
          <cell r="E650" t="str">
            <v>ELMX TP ANTICAR 2x24X075MLL B/F</v>
          </cell>
          <cell r="F650" t="str">
            <v>Oral Care</v>
          </cell>
          <cell r="G650" t="str">
            <v>Toothpaste</v>
          </cell>
          <cell r="H650" t="str">
            <v>Elmex Caries Protection TP</v>
          </cell>
        </row>
        <row r="651">
          <cell r="C651">
            <v>8714789905853</v>
          </cell>
          <cell r="D651">
            <v>282491</v>
          </cell>
          <cell r="E651" t="str">
            <v>ELMX TP CHILDRN 1X12X050MLL B/F</v>
          </cell>
          <cell r="F651" t="str">
            <v>Oral Care</v>
          </cell>
          <cell r="G651" t="str">
            <v>Toothpaste</v>
          </cell>
          <cell r="H651" t="str">
            <v>Elmex Kids TP</v>
          </cell>
        </row>
        <row r="652">
          <cell r="C652">
            <v>8714789906072</v>
          </cell>
          <cell r="D652">
            <v>282501</v>
          </cell>
          <cell r="E652" t="str">
            <v>ELMX TP SENSIVE 1x12x075MLL B</v>
          </cell>
          <cell r="F652" t="str">
            <v>Oral Care</v>
          </cell>
          <cell r="G652" t="str">
            <v>Toothpaste</v>
          </cell>
          <cell r="H652" t="str">
            <v>Elmex Sensitive TP</v>
          </cell>
        </row>
        <row r="653">
          <cell r="C653">
            <v>8714789906263</v>
          </cell>
          <cell r="D653">
            <v>282511</v>
          </cell>
          <cell r="E653" t="str">
            <v>ELMX TP JUNIOR 1X12X075MLL B/F</v>
          </cell>
          <cell r="F653" t="str">
            <v>Oral Care</v>
          </cell>
          <cell r="G653" t="str">
            <v>Toothpaste</v>
          </cell>
          <cell r="H653" t="str">
            <v>Elmex Kids TP</v>
          </cell>
        </row>
        <row r="654">
          <cell r="C654">
            <v>8714789928821</v>
          </cell>
          <cell r="D654">
            <v>282522</v>
          </cell>
          <cell r="E654" t="str">
            <v>ELMX TP JUNIOR 2x24X075MLL B/F</v>
          </cell>
          <cell r="F654" t="str">
            <v>Oral Care</v>
          </cell>
          <cell r="G654" t="str">
            <v>Toothpaste</v>
          </cell>
          <cell r="H654" t="str">
            <v>Elmex Kids TP</v>
          </cell>
        </row>
        <row r="655">
          <cell r="C655">
            <v>8714789906492</v>
          </cell>
          <cell r="D655">
            <v>282523</v>
          </cell>
          <cell r="E655" t="str">
            <v>MRDL TP MERIDOL 1X12X075MLL B/F</v>
          </cell>
          <cell r="F655" t="str">
            <v>Oral Care</v>
          </cell>
          <cell r="G655" t="str">
            <v>Toothpaste</v>
          </cell>
          <cell r="H655" t="str">
            <v>Meridol TP</v>
          </cell>
        </row>
        <row r="656">
          <cell r="C656">
            <v>8714789906782</v>
          </cell>
          <cell r="D656">
            <v>282536</v>
          </cell>
          <cell r="E656" t="str">
            <v>ELMX TP SENSPRO 1x12x075MLL F/B</v>
          </cell>
          <cell r="F656" t="str">
            <v>Oral Care</v>
          </cell>
          <cell r="G656" t="str">
            <v>Toothpaste</v>
          </cell>
          <cell r="H656" t="str">
            <v>Elmex Sensitive Professional TP</v>
          </cell>
        </row>
        <row r="657">
          <cell r="C657">
            <v>8714789906959</v>
          </cell>
          <cell r="D657">
            <v>282544</v>
          </cell>
          <cell r="E657" t="str">
            <v>ELMX TP SENPRWH 1x12x075MLL F/B</v>
          </cell>
          <cell r="F657" t="str">
            <v>Oral Care</v>
          </cell>
          <cell r="G657" t="str">
            <v>Toothpaste</v>
          </cell>
          <cell r="H657" t="str">
            <v>Elmex Sensitive TP</v>
          </cell>
        </row>
        <row r="658">
          <cell r="C658">
            <v>8714789908243</v>
          </cell>
          <cell r="D658">
            <v>282618</v>
          </cell>
          <cell r="E658" t="str">
            <v>SNX SG ADV REP 1x6x500ML BE_NL</v>
          </cell>
          <cell r="F658" t="str">
            <v>Personal Care</v>
          </cell>
          <cell r="G658" t="str">
            <v>Shower Gel</v>
          </cell>
          <cell r="H658" t="str">
            <v>Sanex Dermo Repair SG</v>
          </cell>
        </row>
        <row r="659">
          <cell r="C659">
            <v>8714789908427</v>
          </cell>
          <cell r="D659">
            <v>282633</v>
          </cell>
          <cell r="E659" t="str">
            <v>PALM BF MIX 2x6x650ML B NAT</v>
          </cell>
          <cell r="F659" t="str">
            <v>Personal Care</v>
          </cell>
          <cell r="G659" t="str">
            <v>Bath Foam</v>
          </cell>
          <cell r="H659" t="str">
            <v>Palmolive Naturals BF</v>
          </cell>
        </row>
        <row r="660">
          <cell r="C660">
            <v>8714789908458</v>
          </cell>
          <cell r="D660">
            <v>282634</v>
          </cell>
          <cell r="E660" t="str">
            <v>PALM BF MIX 2x6x650ML B EXP</v>
          </cell>
          <cell r="F660" t="str">
            <v>Personal Care</v>
          </cell>
          <cell r="G660" t="str">
            <v>Bath Foam</v>
          </cell>
          <cell r="H660" t="str">
            <v>Palmolive Aroma Therapy BF</v>
          </cell>
        </row>
        <row r="661">
          <cell r="C661">
            <v>8714789874869</v>
          </cell>
          <cell r="D661">
            <v>282778</v>
          </cell>
          <cell r="E661" t="str">
            <v>ELMX TP SENSIWH 1x12x075MLL B/F</v>
          </cell>
          <cell r="F661" t="str">
            <v>Oral Care</v>
          </cell>
          <cell r="G661" t="str">
            <v>Toothpaste</v>
          </cell>
          <cell r="H661" t="str">
            <v>Elmex Sensitive TP</v>
          </cell>
        </row>
        <row r="662">
          <cell r="C662">
            <v>8714789913100</v>
          </cell>
          <cell r="D662">
            <v>282879</v>
          </cell>
          <cell r="E662" t="str">
            <v>ELMX TP B CHILD + SNACK BOX CAMP3 2013</v>
          </cell>
          <cell r="F662" t="str">
            <v>Oral Care</v>
          </cell>
          <cell r="G662" t="str">
            <v>Toothpaste</v>
          </cell>
          <cell r="H662" t="str">
            <v>Elmex Kids TP</v>
          </cell>
        </row>
        <row r="663">
          <cell r="C663">
            <v>8714789923000</v>
          </cell>
          <cell r="D663" t="str">
            <v>BE00668A</v>
          </cell>
          <cell r="E663" t="str">
            <v>COLG TP MXFRBL 4X3X75ML B 2+1 FREE</v>
          </cell>
          <cell r="F663" t="str">
            <v>Oral Care</v>
          </cell>
          <cell r="G663" t="str">
            <v>Toothpaste</v>
          </cell>
          <cell r="H663" t="str">
            <v>Colgate Max Fresh TP</v>
          </cell>
        </row>
        <row r="664">
          <cell r="C664">
            <v>8714789923048</v>
          </cell>
          <cell r="D664" t="str">
            <v>BE00671A</v>
          </cell>
          <cell r="E664" t="str">
            <v>COLG TP MXFR BEADS BL 4X3X75ML 2+1FREE</v>
          </cell>
          <cell r="F664" t="str">
            <v>Oral Care</v>
          </cell>
          <cell r="G664" t="str">
            <v>Toothpaste</v>
          </cell>
          <cell r="H664" t="str">
            <v>Colgate Max Fresh TP</v>
          </cell>
        </row>
        <row r="665">
          <cell r="C665">
            <v>8714789923154</v>
          </cell>
          <cell r="D665" t="str">
            <v>BE00675A</v>
          </cell>
          <cell r="E665" t="str">
            <v>COLG TP MXWHITE 4X3X75ML B 2+1 FREE</v>
          </cell>
          <cell r="F665" t="str">
            <v>Oral Care</v>
          </cell>
          <cell r="G665" t="str">
            <v>Toothpaste</v>
          </cell>
          <cell r="H665" t="str">
            <v>Colgate Max Fresh Max White TP</v>
          </cell>
        </row>
        <row r="666">
          <cell r="C666">
            <v>8714789924182</v>
          </cell>
          <cell r="D666" t="str">
            <v>BE00676A</v>
          </cell>
          <cell r="E666" t="str">
            <v>COLG TP SEN WHI 4X3X75ML B 2+1FREE</v>
          </cell>
          <cell r="F666" t="str">
            <v>Oral Care</v>
          </cell>
          <cell r="G666" t="str">
            <v>Toothpaste</v>
          </cell>
          <cell r="H666" t="str">
            <v>Colgate Whitening TP</v>
          </cell>
        </row>
        <row r="667">
          <cell r="C667">
            <v>8714789788128</v>
          </cell>
          <cell r="D667" t="str">
            <v>BE00684A</v>
          </cell>
          <cell r="E667" t="str">
            <v>SNX SG&amp;B DERMO MST 6X1X500ML B + ST APOL</v>
          </cell>
          <cell r="F667" t="str">
            <v>Personal Care</v>
          </cell>
          <cell r="G667" t="str">
            <v>Shower Gel</v>
          </cell>
          <cell r="H667" t="str">
            <v>Sanex Dermo SG</v>
          </cell>
        </row>
        <row r="668">
          <cell r="C668">
            <v>8714789930244</v>
          </cell>
          <cell r="D668" t="str">
            <v>BE00735A</v>
          </cell>
          <cell r="E668" t="str">
            <v>SOUP FSCONC LILY 5X2X1,5L B C&amp;C</v>
          </cell>
          <cell r="F668" t="str">
            <v>Home Care</v>
          </cell>
          <cell r="G668" t="str">
            <v>FC Liquids</v>
          </cell>
          <cell r="H668" t="str">
            <v>Soupline Liq FC</v>
          </cell>
        </row>
        <row r="669">
          <cell r="C669">
            <v>8714789941813</v>
          </cell>
          <cell r="D669" t="str">
            <v>BE00770A</v>
          </cell>
          <cell r="E669" t="str">
            <v>COLG TP MAX ONE 4X3X75ML 2+1 FREE</v>
          </cell>
          <cell r="F669" t="str">
            <v>Oral Care</v>
          </cell>
          <cell r="G669" t="str">
            <v>Toothpaste</v>
          </cell>
          <cell r="H669" t="str">
            <v>Colgate Max White TP</v>
          </cell>
        </row>
        <row r="670">
          <cell r="C670">
            <v>8714789941981</v>
          </cell>
          <cell r="D670" t="str">
            <v>BE00778A</v>
          </cell>
          <cell r="E670" t="str">
            <v>TAHT SG MIX 96UC 2+1FREE 300ML DIS QP B</v>
          </cell>
          <cell r="F670" t="str">
            <v>Personal Care</v>
          </cell>
          <cell r="G670" t="str">
            <v>Shower Gel</v>
          </cell>
          <cell r="H670" t="str">
            <v>Tahiti SG</v>
          </cell>
        </row>
        <row r="671">
          <cell r="C671">
            <v>8714789948447</v>
          </cell>
          <cell r="D671" t="str">
            <v>BE00792A</v>
          </cell>
          <cell r="E671" t="str">
            <v>COLG TB SLIMSOFT ACTIVE 1X12 SOFT</v>
          </cell>
          <cell r="F671" t="str">
            <v>Oral Care</v>
          </cell>
          <cell r="G671" t="str">
            <v>Manual TB</v>
          </cell>
          <cell r="H671" t="str">
            <v>Colgate Slim Soft Man TB</v>
          </cell>
        </row>
        <row r="672">
          <cell r="C672">
            <v>8714789949840</v>
          </cell>
          <cell r="D672" t="str">
            <v>BE00796A</v>
          </cell>
          <cell r="E672" t="str">
            <v>COLG DIS EXP B PROMO 10V 144CU QP</v>
          </cell>
          <cell r="F672" t="str">
            <v>Oral Care</v>
          </cell>
          <cell r="G672" t="str">
            <v>Toothpaste</v>
          </cell>
          <cell r="H672" t="str">
            <v>Colgate Max White TP</v>
          </cell>
        </row>
        <row r="673">
          <cell r="C673">
            <v>8714789955735</v>
          </cell>
          <cell r="D673" t="str">
            <v>BE00814A</v>
          </cell>
          <cell r="E673" t="str">
            <v>ELMX TP SENSTV 24x2x75ML BITUBES -15%</v>
          </cell>
          <cell r="F673" t="str">
            <v>Oral Care</v>
          </cell>
          <cell r="G673" t="str">
            <v>Toothpaste</v>
          </cell>
          <cell r="H673" t="str">
            <v>Elmex Sensitive TP</v>
          </cell>
        </row>
        <row r="674">
          <cell r="C674">
            <v>8714789955681</v>
          </cell>
          <cell r="D674" t="str">
            <v>BE00815A</v>
          </cell>
          <cell r="E674" t="str">
            <v>ELMX TP AC 24x2x75ML BITUBES -15%</v>
          </cell>
          <cell r="F674" t="str">
            <v>Oral Care</v>
          </cell>
          <cell r="G674" t="str">
            <v>Toothpaste</v>
          </cell>
          <cell r="H674" t="str">
            <v>Elmex Caries Protection TP</v>
          </cell>
        </row>
        <row r="675">
          <cell r="C675">
            <v>8714789878607</v>
          </cell>
          <cell r="D675" t="str">
            <v>BE00867A</v>
          </cell>
          <cell r="E675" t="str">
            <v>PALM SG ALM 4x3x250ML 2+1 FREE B</v>
          </cell>
          <cell r="F675" t="str">
            <v>Personal Care</v>
          </cell>
          <cell r="G675" t="str">
            <v>Shower Gel</v>
          </cell>
          <cell r="H675" t="str">
            <v>Palmolive Naturals SG</v>
          </cell>
        </row>
        <row r="676">
          <cell r="C676">
            <v>8714789878577</v>
          </cell>
          <cell r="D676" t="str">
            <v>BE00868A</v>
          </cell>
          <cell r="E676" t="str">
            <v>PALM SG M&amp;H 4x3x250ML 2+1 FREE B</v>
          </cell>
          <cell r="F676" t="str">
            <v>Personal Care</v>
          </cell>
          <cell r="G676" t="str">
            <v>Shower Gel</v>
          </cell>
          <cell r="H676" t="str">
            <v>Palmolive Naturals SG</v>
          </cell>
        </row>
        <row r="677">
          <cell r="C677">
            <v>8714789878669</v>
          </cell>
          <cell r="D677" t="str">
            <v>BE00869A</v>
          </cell>
          <cell r="E677" t="str">
            <v>PALM SG OLV 4x3x250ML B 2+1 FREE</v>
          </cell>
          <cell r="F677" t="str">
            <v>Personal Care</v>
          </cell>
          <cell r="G677" t="str">
            <v>Shower Gel</v>
          </cell>
          <cell r="H677" t="str">
            <v>Palmolive Naturals SG</v>
          </cell>
        </row>
        <row r="678">
          <cell r="C678">
            <v>8714789795768</v>
          </cell>
          <cell r="D678" t="str">
            <v>BE00871A</v>
          </cell>
          <cell r="E678" t="str">
            <v>PALM SG ALM&amp;MILK 6x2x500ml B</v>
          </cell>
          <cell r="F678" t="str">
            <v>Personal Care</v>
          </cell>
          <cell r="G678" t="str">
            <v>Shower Gel</v>
          </cell>
          <cell r="H678" t="str">
            <v>Palmolive Naturals SG</v>
          </cell>
        </row>
        <row r="679">
          <cell r="C679">
            <v>8714789795850</v>
          </cell>
          <cell r="D679" t="str">
            <v>BE00873A</v>
          </cell>
          <cell r="E679" t="str">
            <v>PALM SG OLV 6x2x500ML B</v>
          </cell>
          <cell r="F679" t="str">
            <v>Personal Care</v>
          </cell>
          <cell r="G679" t="str">
            <v>Shower Gel</v>
          </cell>
          <cell r="H679" t="str">
            <v>Palmolive Naturals SG</v>
          </cell>
        </row>
        <row r="680">
          <cell r="C680">
            <v>8714789877310</v>
          </cell>
          <cell r="D680" t="str">
            <v>BE00906A</v>
          </cell>
          <cell r="E680" t="str">
            <v>SOUP FSCONC BREATH 1x6x1500ML BP -1,5E</v>
          </cell>
          <cell r="F680" t="str">
            <v>Home Care</v>
          </cell>
          <cell r="G680" t="str">
            <v>FC Liquids</v>
          </cell>
          <cell r="H680" t="str">
            <v>Soupline Perfect Glide Liq FC</v>
          </cell>
        </row>
        <row r="681">
          <cell r="C681">
            <v>8714789877341</v>
          </cell>
          <cell r="D681" t="str">
            <v>BE00907A</v>
          </cell>
          <cell r="E681" t="str">
            <v>SOUP FSCONC DREAM 1x6x1500ML BP -1,5E</v>
          </cell>
          <cell r="F681" t="str">
            <v>Home Care</v>
          </cell>
          <cell r="G681" t="str">
            <v>FC Liquids</v>
          </cell>
          <cell r="H681" t="str">
            <v>Soupline Perfect Glide Liq FC</v>
          </cell>
        </row>
        <row r="682">
          <cell r="C682">
            <v>8714789978703</v>
          </cell>
          <cell r="D682" t="str">
            <v>BE00930A</v>
          </cell>
          <cell r="E682" t="str">
            <v>COLG TB 360 MED 10x3xPC B1 FREE</v>
          </cell>
          <cell r="F682" t="str">
            <v>Oral Care</v>
          </cell>
          <cell r="G682" t="str">
            <v>Manual TB</v>
          </cell>
          <cell r="H682" t="str">
            <v>Colgate 360 Man TB</v>
          </cell>
        </row>
        <row r="683">
          <cell r="C683">
            <v>8714789982090</v>
          </cell>
          <cell r="D683" t="str">
            <v>BE00940A</v>
          </cell>
          <cell r="E683" t="str">
            <v>SOUP FSCONC VAN/OR 2x5x1.5L -2EUR</v>
          </cell>
          <cell r="F683" t="str">
            <v>Home Care</v>
          </cell>
          <cell r="G683" t="str">
            <v>FC Liquids</v>
          </cell>
          <cell r="H683" t="str">
            <v>Soupline Liq FC</v>
          </cell>
        </row>
        <row r="684">
          <cell r="C684">
            <v>8714789974347</v>
          </cell>
          <cell r="D684" t="str">
            <v>BE00955A</v>
          </cell>
          <cell r="E684" t="str">
            <v>AJAX AUG FLO 1x12x500ml BP -0.5E</v>
          </cell>
          <cell r="F684" t="str">
            <v>Home Care</v>
          </cell>
          <cell r="G684" t="str">
            <v>Cleaners Liquid / Gel</v>
          </cell>
          <cell r="H684" t="str">
            <v>Ajax All Usage Cln</v>
          </cell>
        </row>
        <row r="685">
          <cell r="C685">
            <v>8714789994277</v>
          </cell>
          <cell r="D685" t="str">
            <v>BE00982A</v>
          </cell>
          <cell r="E685" t="str">
            <v>SNX DEO SPR PROT 8x3x150ML 2+1FREE</v>
          </cell>
          <cell r="F685" t="str">
            <v>Personal Care</v>
          </cell>
          <cell r="G685" t="str">
            <v>AP/Deo</v>
          </cell>
          <cell r="H685" t="str">
            <v>Sanex Dermo AP/Deo</v>
          </cell>
        </row>
        <row r="686">
          <cell r="C686">
            <v>8714789995380</v>
          </cell>
          <cell r="D686" t="str">
            <v>BE00994A</v>
          </cell>
          <cell r="E686" t="str">
            <v>COLG TP TOTAL 4x3x75ML 2+1FREE</v>
          </cell>
          <cell r="F686" t="str">
            <v>Oral Care</v>
          </cell>
          <cell r="G686" t="str">
            <v>Toothpaste</v>
          </cell>
          <cell r="H686" t="str">
            <v>Colgate Total TP</v>
          </cell>
        </row>
        <row r="687">
          <cell r="C687">
            <v>8714789995427</v>
          </cell>
          <cell r="D687" t="str">
            <v>BE00996A</v>
          </cell>
          <cell r="E687" t="str">
            <v>COLG TP TOT ADV WHIT 4X3X75ML S B 2+1</v>
          </cell>
          <cell r="F687" t="str">
            <v>Oral Care</v>
          </cell>
          <cell r="G687" t="str">
            <v>Toothpaste</v>
          </cell>
          <cell r="H687" t="str">
            <v>Colgate Total TP</v>
          </cell>
        </row>
        <row r="688">
          <cell r="C688">
            <v>8718951008526</v>
          </cell>
          <cell r="D688" t="str">
            <v>BE01030A</v>
          </cell>
          <cell r="E688" t="str">
            <v>AJAX APC EUC 2x6x1250ML B 2ND -50%</v>
          </cell>
          <cell r="F688" t="str">
            <v>Home Care</v>
          </cell>
          <cell r="G688" t="str">
            <v>Cleaners Liquid / Gel</v>
          </cell>
          <cell r="H688" t="str">
            <v>Ajax Liq Cln</v>
          </cell>
        </row>
        <row r="689">
          <cell r="C689">
            <v>8718951008809</v>
          </cell>
          <cell r="D689" t="str">
            <v>BE01031A</v>
          </cell>
          <cell r="E689" t="str">
            <v>AJAX APC FRESH 2x6x1250ML B 2ND -50%</v>
          </cell>
          <cell r="F689" t="str">
            <v>Home Care</v>
          </cell>
          <cell r="G689" t="str">
            <v>Cleaners Liquid / Gel</v>
          </cell>
          <cell r="H689" t="str">
            <v>Ajax Liq Cln</v>
          </cell>
        </row>
        <row r="690">
          <cell r="C690">
            <v>8718951008564</v>
          </cell>
          <cell r="D690" t="str">
            <v>BE01032A</v>
          </cell>
          <cell r="E690" t="str">
            <v>AJAX APC LEM 2x6x1250ML B 2ND -50%</v>
          </cell>
          <cell r="F690" t="str">
            <v>Home Care</v>
          </cell>
          <cell r="G690" t="str">
            <v>Cleaners Liquid / Gel</v>
          </cell>
          <cell r="H690" t="str">
            <v>Ajax Liq Cln</v>
          </cell>
        </row>
        <row r="691">
          <cell r="C691">
            <v>8718951008281</v>
          </cell>
          <cell r="D691" t="str">
            <v>BE01037A</v>
          </cell>
          <cell r="E691" t="str">
            <v>SOUP FSCONC BLUE 2x5x1500ML B 2ND -50%</v>
          </cell>
          <cell r="F691" t="str">
            <v>Home Care</v>
          </cell>
          <cell r="G691" t="str">
            <v>FC Liquids</v>
          </cell>
          <cell r="H691" t="str">
            <v>Soupline Liq FC</v>
          </cell>
        </row>
        <row r="692">
          <cell r="C692">
            <v>8718951008489</v>
          </cell>
          <cell r="D692" t="str">
            <v>BE01040A</v>
          </cell>
          <cell r="E692" t="str">
            <v>SOUP FSCONC HYP 2x5x1500ML B 2ND -50%</v>
          </cell>
          <cell r="F692" t="str">
            <v>Home Care</v>
          </cell>
          <cell r="G692" t="str">
            <v>FC Liquids</v>
          </cell>
          <cell r="H692" t="str">
            <v>Soupline Liq FC</v>
          </cell>
        </row>
        <row r="693">
          <cell r="C693">
            <v>8718951008441</v>
          </cell>
          <cell r="D693" t="str">
            <v>BE01042A</v>
          </cell>
          <cell r="E693" t="str">
            <v>SOUP FSCONC VAN/OR 2x5x1500ML B 2ND -50%</v>
          </cell>
          <cell r="F693" t="str">
            <v>Home Care</v>
          </cell>
          <cell r="G693" t="str">
            <v>FC Liquids</v>
          </cell>
          <cell r="H693" t="str">
            <v>Soupline Liq FC</v>
          </cell>
        </row>
        <row r="694">
          <cell r="C694">
            <v>8718951014596</v>
          </cell>
          <cell r="D694" t="str">
            <v>BE01054A</v>
          </cell>
          <cell r="E694" t="str">
            <v>AJAX APC VIOLET 2x6x1250ML B 2ND -50%</v>
          </cell>
          <cell r="F694" t="str">
            <v>Home Care</v>
          </cell>
          <cell r="G694" t="str">
            <v>Cleaners Liquid / Gel</v>
          </cell>
          <cell r="H694" t="str">
            <v>Ajax Fetes des Fleurs Liq Cln</v>
          </cell>
        </row>
        <row r="695">
          <cell r="C695">
            <v>8718951014657</v>
          </cell>
          <cell r="D695" t="str">
            <v>BE01055A</v>
          </cell>
          <cell r="E695" t="str">
            <v>AJAX APC FDF GRN 2x6x1250ML B 2ND -50%</v>
          </cell>
          <cell r="F695" t="str">
            <v>Home Care</v>
          </cell>
          <cell r="G695" t="str">
            <v>Cleaners Liquid / Gel</v>
          </cell>
          <cell r="H695" t="str">
            <v>Ajax Fetes des Fleurs Liq Cln</v>
          </cell>
        </row>
        <row r="696">
          <cell r="C696">
            <v>8718951014626</v>
          </cell>
          <cell r="D696" t="str">
            <v>BE01056A</v>
          </cell>
          <cell r="E696" t="str">
            <v>AJAX APC TURQ 2x6x1250ML B 2ND -50%</v>
          </cell>
          <cell r="F696" t="str">
            <v>Home Care</v>
          </cell>
          <cell r="G696" t="str">
            <v>Cleaners Liquid / Gel</v>
          </cell>
          <cell r="H696" t="str">
            <v>Ajax Fetes des Fleurs Liq Cln</v>
          </cell>
        </row>
        <row r="697">
          <cell r="C697">
            <v>8718951014633</v>
          </cell>
          <cell r="D697" t="str">
            <v>BE01057A</v>
          </cell>
          <cell r="E697" t="str">
            <v>AJAX QP 108X1,25L 6V</v>
          </cell>
          <cell r="F697" t="str">
            <v>Home Care</v>
          </cell>
          <cell r="G697" t="str">
            <v>Cleaners Liquid / Gel</v>
          </cell>
          <cell r="H697" t="str">
            <v>Ajax Liq Cln</v>
          </cell>
        </row>
        <row r="698">
          <cell r="C698">
            <v>8718951015562</v>
          </cell>
          <cell r="D698" t="str">
            <v>BE01061A</v>
          </cell>
          <cell r="E698" t="str">
            <v>COLG TP MWO OPTIC 4x3x75ML 2+1FREE</v>
          </cell>
          <cell r="F698" t="str">
            <v>Oral Care</v>
          </cell>
          <cell r="G698" t="str">
            <v>Toothpaste</v>
          </cell>
          <cell r="H698" t="str">
            <v>Colgate Max White TP</v>
          </cell>
        </row>
        <row r="699">
          <cell r="C699">
            <v>8718951020320</v>
          </cell>
          <cell r="D699" t="str">
            <v>BE01081A</v>
          </cell>
          <cell r="E699" t="str">
            <v>PALM SG AROM ABS RLX 4x3x250ML B2+1 FREE</v>
          </cell>
          <cell r="F699" t="str">
            <v>Personal Care</v>
          </cell>
          <cell r="G699" t="str">
            <v>Shower Gel</v>
          </cell>
          <cell r="H699" t="str">
            <v>Palmolive Aroma Sensations SG</v>
          </cell>
        </row>
        <row r="700">
          <cell r="C700">
            <v>8718951020269</v>
          </cell>
          <cell r="D700" t="str">
            <v>BE01082A</v>
          </cell>
          <cell r="E700" t="str">
            <v>PALM SG ARO GLAM 4x3x250ML B 2+1F</v>
          </cell>
          <cell r="F700" t="str">
            <v>Personal Care</v>
          </cell>
          <cell r="G700" t="str">
            <v>Shower Gel</v>
          </cell>
          <cell r="H700" t="str">
            <v>Palmolive Aroma Sensations SG</v>
          </cell>
        </row>
        <row r="701">
          <cell r="C701">
            <v>8714789999968</v>
          </cell>
          <cell r="D701" t="str">
            <v>BE01093A</v>
          </cell>
          <cell r="E701" t="str">
            <v>SNX BL ADV ATOPI 1x6x250ML B BP-1E</v>
          </cell>
          <cell r="F701" t="str">
            <v>Personal Care</v>
          </cell>
          <cell r="G701" t="str">
            <v>Body Lotion</v>
          </cell>
          <cell r="H701" t="str">
            <v>Sanex Advanced Body Lotion</v>
          </cell>
        </row>
        <row r="702">
          <cell r="C702">
            <v>8718951024571</v>
          </cell>
          <cell r="D702" t="str">
            <v>BE01106A</v>
          </cell>
          <cell r="E702" t="str">
            <v>DSP ELMX SENSIVE SENSPRO + MINI TP B</v>
          </cell>
          <cell r="F702" t="str">
            <v>Oral Care</v>
          </cell>
          <cell r="G702" t="str">
            <v>Toothpaste</v>
          </cell>
          <cell r="H702" t="str">
            <v>Elmex Sensitive TP</v>
          </cell>
        </row>
        <row r="703">
          <cell r="C703">
            <v>8718951024175</v>
          </cell>
          <cell r="D703" t="str">
            <v>BE01108A</v>
          </cell>
          <cell r="E703" t="str">
            <v>ELMX TP SENSIV 24x2x75ML BITUBE 2NDHP B</v>
          </cell>
          <cell r="F703" t="str">
            <v>Oral Care</v>
          </cell>
          <cell r="G703" t="str">
            <v>Toothpaste</v>
          </cell>
          <cell r="H703" t="str">
            <v>Elmex Sensitive TP</v>
          </cell>
        </row>
        <row r="704">
          <cell r="C704">
            <v>8718951024137</v>
          </cell>
          <cell r="D704" t="str">
            <v>BE01109A</v>
          </cell>
          <cell r="E704" t="str">
            <v>ELMX TP AC 24x2x75ML BITUBE 2NDHP B</v>
          </cell>
          <cell r="F704" t="str">
            <v>Oral Care</v>
          </cell>
          <cell r="G704" t="str">
            <v>Toothpaste</v>
          </cell>
          <cell r="H704" t="str">
            <v>Elmex Caries Protection TP</v>
          </cell>
        </row>
        <row r="705">
          <cell r="C705">
            <v>8718951024700</v>
          </cell>
          <cell r="D705" t="str">
            <v>BE01111A</v>
          </cell>
          <cell r="E705" t="str">
            <v>SOUP FSCONC BLUE 2x5x1500ML B 2ND-50%</v>
          </cell>
          <cell r="F705" t="str">
            <v>Home Care</v>
          </cell>
          <cell r="G705" t="str">
            <v>FC Liquids</v>
          </cell>
          <cell r="H705" t="str">
            <v>Soupline Liq FC</v>
          </cell>
        </row>
        <row r="706">
          <cell r="C706">
            <v>8718951025110</v>
          </cell>
          <cell r="D706" t="str">
            <v>BE01112A</v>
          </cell>
          <cell r="E706" t="str">
            <v>SOUP FSCONC LAV 2x5x1500ML 2ND -50%</v>
          </cell>
          <cell r="F706" t="str">
            <v>Home Care</v>
          </cell>
          <cell r="G706" t="str">
            <v>FC Liquids</v>
          </cell>
          <cell r="H706" t="str">
            <v>Soupline Liq FC</v>
          </cell>
        </row>
        <row r="707">
          <cell r="C707">
            <v>8718951024977</v>
          </cell>
          <cell r="D707" t="str">
            <v>BE01114A</v>
          </cell>
          <cell r="E707" t="str">
            <v>SOUP FSCONC HYP 2x5x1500ML B 2ND -50%</v>
          </cell>
          <cell r="F707" t="str">
            <v>Home Care</v>
          </cell>
          <cell r="G707" t="str">
            <v>FC Liquids</v>
          </cell>
          <cell r="H707" t="str">
            <v>Soupline Liq FC</v>
          </cell>
        </row>
        <row r="708">
          <cell r="C708">
            <v>8718951025011</v>
          </cell>
          <cell r="D708" t="str">
            <v>BE01115A</v>
          </cell>
          <cell r="E708" t="str">
            <v>SOUP FSCONC MAGN 2x5x1500ML B 2ND -50%</v>
          </cell>
          <cell r="F708" t="str">
            <v>Home Care</v>
          </cell>
          <cell r="G708" t="str">
            <v>FC Liquids</v>
          </cell>
          <cell r="H708" t="str">
            <v>Soupline Aroma Sens Liq FC</v>
          </cell>
        </row>
        <row r="709">
          <cell r="C709">
            <v>8718951024939</v>
          </cell>
          <cell r="D709" t="str">
            <v>BE01116A</v>
          </cell>
          <cell r="E709" t="str">
            <v>SOUP FSCONC LILY 2x5x1500ML B 2ND -50%</v>
          </cell>
          <cell r="F709" t="str">
            <v>Home Care</v>
          </cell>
          <cell r="G709" t="str">
            <v>FC Liquids</v>
          </cell>
          <cell r="H709" t="str">
            <v>Soupline Liq FC</v>
          </cell>
        </row>
        <row r="710">
          <cell r="C710">
            <v>8718951024854</v>
          </cell>
          <cell r="D710" t="str">
            <v>BE01117A</v>
          </cell>
          <cell r="E710" t="str">
            <v>SOUP FSCONC PNK 2x5x1500ML B 2ND -50%</v>
          </cell>
          <cell r="F710" t="str">
            <v>Home Care</v>
          </cell>
          <cell r="G710" t="str">
            <v>FC Liquids</v>
          </cell>
          <cell r="H710" t="str">
            <v>Soupline Paradise Liq FC</v>
          </cell>
        </row>
        <row r="711">
          <cell r="C711">
            <v>8714789999968</v>
          </cell>
          <cell r="D711" t="str">
            <v>BE01122A</v>
          </cell>
          <cell r="E711" t="str">
            <v>SNX BL ADV ATOPI 1x6x250ml B BIL</v>
          </cell>
          <cell r="F711" t="str">
            <v>Personal Care</v>
          </cell>
          <cell r="G711" t="str">
            <v>Body Lotion</v>
          </cell>
          <cell r="H711" t="str">
            <v>Sanex Advanced Body Lotion</v>
          </cell>
        </row>
        <row r="712">
          <cell r="C712">
            <v>8714789999920</v>
          </cell>
          <cell r="D712" t="str">
            <v>BE01123A</v>
          </cell>
          <cell r="E712" t="str">
            <v>SNX BL ADV H24 1x6x250ml  B BIL</v>
          </cell>
          <cell r="F712" t="str">
            <v>Personal Care</v>
          </cell>
          <cell r="G712" t="str">
            <v>Body Lotion</v>
          </cell>
          <cell r="H712" t="str">
            <v>Sanex Advanced Body Lotion</v>
          </cell>
        </row>
        <row r="713">
          <cell r="C713">
            <v>8714789930916</v>
          </cell>
          <cell r="D713" t="str">
            <v>BE01124A</v>
          </cell>
          <cell r="E713" t="str">
            <v>SNX BL ADV DERMO R 1x6x250ml B BIL</v>
          </cell>
          <cell r="F713" t="str">
            <v>Personal Care</v>
          </cell>
          <cell r="G713" t="str">
            <v>Body Lotion</v>
          </cell>
          <cell r="H713" t="str">
            <v>Sanex Advanced Body Lotion</v>
          </cell>
        </row>
        <row r="714">
          <cell r="C714">
            <v>8718951032354</v>
          </cell>
          <cell r="D714" t="str">
            <v>BE01139A</v>
          </cell>
          <cell r="E714" t="str">
            <v>SNX SPRAY DERMO PROT 12x2x150MLB 2ND-50%</v>
          </cell>
          <cell r="F714" t="str">
            <v>Personal Care</v>
          </cell>
          <cell r="G714" t="str">
            <v>AP/Deo</v>
          </cell>
          <cell r="H714" t="str">
            <v>Sanex Dermo AP/Deo</v>
          </cell>
        </row>
        <row r="715">
          <cell r="C715">
            <v>8718951031753</v>
          </cell>
          <cell r="D715" t="str">
            <v>BE01140A</v>
          </cell>
          <cell r="E715" t="str">
            <v>SNX DEO DERMO SENS 12x2x150ML B 2ND-50%</v>
          </cell>
          <cell r="F715" t="str">
            <v>Personal Care</v>
          </cell>
          <cell r="G715" t="str">
            <v>AP/Deo</v>
          </cell>
          <cell r="H715" t="str">
            <v>Sanex Dermo AP/Deo</v>
          </cell>
        </row>
        <row r="716">
          <cell r="C716">
            <v>8718951031746</v>
          </cell>
          <cell r="D716" t="str">
            <v>BE01142A</v>
          </cell>
          <cell r="E716" t="str">
            <v>SNX DEO DERMO PROT 12x2x50ML B 2ND-50%</v>
          </cell>
          <cell r="F716" t="str">
            <v>Personal Care</v>
          </cell>
          <cell r="G716" t="str">
            <v>AP/Deo</v>
          </cell>
          <cell r="H716" t="str">
            <v>Sanex Dermo AP/Deo</v>
          </cell>
        </row>
        <row r="717">
          <cell r="C717">
            <v>8718951032484</v>
          </cell>
          <cell r="D717" t="str">
            <v>BE01143A</v>
          </cell>
          <cell r="E717" t="str">
            <v>SNX DEO DERMO SENS 12x2x50ML B 2ND-50%</v>
          </cell>
          <cell r="F717" t="str">
            <v>Personal Care</v>
          </cell>
          <cell r="G717" t="str">
            <v>AP/Deo</v>
          </cell>
          <cell r="H717" t="str">
            <v>Sanex Dermo AP/Deo</v>
          </cell>
        </row>
        <row r="718">
          <cell r="C718">
            <v>8718951031685</v>
          </cell>
          <cell r="D718" t="str">
            <v>BE01151A</v>
          </cell>
          <cell r="E718" t="str">
            <v>ELMX ANTICAR TP+TB+MINI TP DSP 48UC</v>
          </cell>
          <cell r="F718" t="str">
            <v>Oral Care</v>
          </cell>
          <cell r="G718" t="str">
            <v>Toothpaste</v>
          </cell>
          <cell r="H718" t="str">
            <v>Elmex Caries Protection TP</v>
          </cell>
        </row>
        <row r="719">
          <cell r="C719">
            <v>8718951035607</v>
          </cell>
          <cell r="D719" t="str">
            <v>BE01178A</v>
          </cell>
          <cell r="E719" t="str">
            <v>SOUP FSCONC 110x1x1500ML B QP 6V</v>
          </cell>
          <cell r="F719" t="str">
            <v>Home Care</v>
          </cell>
          <cell r="G719" t="str">
            <v>FC Liquids</v>
          </cell>
          <cell r="H719" t="str">
            <v>Soupline Liq FC</v>
          </cell>
        </row>
        <row r="720">
          <cell r="C720">
            <v>8718951037458</v>
          </cell>
          <cell r="D720" t="str">
            <v>BE01188A</v>
          </cell>
          <cell r="E720" t="str">
            <v>TAHT SG MIX OP FOOT 2015 4x3x300ML B</v>
          </cell>
          <cell r="F720" t="str">
            <v>Personal Care</v>
          </cell>
          <cell r="G720" t="str">
            <v>Shower Gel</v>
          </cell>
          <cell r="H720" t="str">
            <v>Tahiti SG</v>
          </cell>
        </row>
        <row r="721">
          <cell r="C721">
            <v>8718951037687</v>
          </cell>
          <cell r="D721" t="str">
            <v>BE01189A</v>
          </cell>
          <cell r="E721" t="str">
            <v>PALM SG RLX 1x12x250ML B 100% REIMB</v>
          </cell>
          <cell r="F721" t="str">
            <v>Personal Care</v>
          </cell>
          <cell r="G721" t="str">
            <v>Shower Gel</v>
          </cell>
          <cell r="H721" t="str">
            <v>Palmolive Aroma Sensations SG</v>
          </cell>
        </row>
        <row r="722">
          <cell r="C722">
            <v>8718951037489</v>
          </cell>
          <cell r="D722" t="str">
            <v>BE01190A</v>
          </cell>
          <cell r="E722" t="str">
            <v>PALM SG MASS 1x12x250ML B 100%REIMB</v>
          </cell>
          <cell r="F722" t="str">
            <v>Personal Care</v>
          </cell>
          <cell r="G722" t="str">
            <v>Shower Gel</v>
          </cell>
          <cell r="H722" t="str">
            <v>Palmolive Aroma Sensations SG</v>
          </cell>
        </row>
        <row r="723">
          <cell r="C723">
            <v>8718951037502</v>
          </cell>
          <cell r="D723" t="str">
            <v>BE01191A</v>
          </cell>
          <cell r="E723" t="str">
            <v>PALM SG GLAM 1x12x250ML B 100%REIMB</v>
          </cell>
          <cell r="F723" t="str">
            <v>Personal Care</v>
          </cell>
          <cell r="G723" t="str">
            <v>Shower Gel</v>
          </cell>
          <cell r="H723" t="str">
            <v>Palmolive Aroma Sensations SG</v>
          </cell>
        </row>
        <row r="724">
          <cell r="C724">
            <v>8718951037588</v>
          </cell>
          <cell r="D724" t="str">
            <v>BE01192A</v>
          </cell>
          <cell r="E724" t="str">
            <v>PALM SG DYN 1x12x250ml B 100% REIMB</v>
          </cell>
          <cell r="F724" t="str">
            <v>Personal Care</v>
          </cell>
          <cell r="G724" t="str">
            <v>Shower Gel</v>
          </cell>
          <cell r="H724" t="str">
            <v>Palmolive Aroma Sensations SG</v>
          </cell>
        </row>
        <row r="725">
          <cell r="C725">
            <v>8718951037540</v>
          </cell>
          <cell r="D725" t="str">
            <v>BE01194A</v>
          </cell>
          <cell r="E725" t="str">
            <v>PALM SG VIB_JOY 1x12x250ML B 100%REIMB</v>
          </cell>
          <cell r="F725" t="str">
            <v>Personal Care</v>
          </cell>
          <cell r="G725" t="str">
            <v>Shower Gel</v>
          </cell>
          <cell r="H725" t="str">
            <v>Palmolive Aroma Sensations SG</v>
          </cell>
        </row>
        <row r="726">
          <cell r="C726">
            <v>8718951038288</v>
          </cell>
          <cell r="D726" t="str">
            <v>BE01195A</v>
          </cell>
          <cell r="E726" t="str">
            <v>TAHT SG MIX OP FOOT 2015 64x3x300ML B QP</v>
          </cell>
          <cell r="F726" t="str">
            <v>Personal Care</v>
          </cell>
          <cell r="G726" t="str">
            <v>Shower Gel</v>
          </cell>
          <cell r="H726" t="str">
            <v>Tahiti SG</v>
          </cell>
        </row>
        <row r="727">
          <cell r="C727">
            <v>8718951038677</v>
          </cell>
          <cell r="D727" t="str">
            <v>BE01197A</v>
          </cell>
          <cell r="E727" t="str">
            <v>PALM SG MIX 216x1x250ML B 6V 100%REMB QP</v>
          </cell>
          <cell r="F727" t="str">
            <v>Personal Care</v>
          </cell>
          <cell r="G727" t="str">
            <v>Shower Gel</v>
          </cell>
          <cell r="H727" t="str">
            <v>Palmolive Aroma Sensations SG</v>
          </cell>
        </row>
        <row r="728">
          <cell r="C728">
            <v>8718951038752</v>
          </cell>
          <cell r="D728" t="str">
            <v>BE01198A</v>
          </cell>
          <cell r="E728" t="str">
            <v>TAHT SG VAN2x300+COCOWATER250FREE 4x3xBO</v>
          </cell>
          <cell r="F728" t="str">
            <v>Personal Care</v>
          </cell>
          <cell r="G728" t="str">
            <v>Shower Gel</v>
          </cell>
          <cell r="H728" t="str">
            <v>Tahiti SG</v>
          </cell>
        </row>
        <row r="729">
          <cell r="C729">
            <v>8718951038820</v>
          </cell>
          <cell r="D729" t="str">
            <v>BE01199A</v>
          </cell>
          <cell r="E729" t="str">
            <v>TAHT SG TROP LEMON 4x3xBO 2+1 FREE B</v>
          </cell>
          <cell r="F729" t="str">
            <v>Personal Care</v>
          </cell>
          <cell r="G729" t="str">
            <v>Shower Gel</v>
          </cell>
          <cell r="H729" t="str">
            <v>Tahiti SG</v>
          </cell>
        </row>
        <row r="730">
          <cell r="C730">
            <v>8718951038875</v>
          </cell>
          <cell r="D730" t="str">
            <v>BE01200A</v>
          </cell>
          <cell r="E730" t="str">
            <v>TAHT SG POMGR WATER COCO 4x3xBO 2+1 FREE</v>
          </cell>
          <cell r="F730" t="str">
            <v>Personal Care</v>
          </cell>
          <cell r="G730" t="str">
            <v>Shower Gel</v>
          </cell>
          <cell r="H730" t="str">
            <v>Tahiti SG</v>
          </cell>
        </row>
        <row r="731">
          <cell r="C731">
            <v>8718951038783</v>
          </cell>
          <cell r="D731" t="str">
            <v>BE01201A</v>
          </cell>
          <cell r="E731" t="str">
            <v>TAHT SG COC LEMON 4x3xBO 2+1 FREE B</v>
          </cell>
          <cell r="F731" t="str">
            <v>Personal Care</v>
          </cell>
          <cell r="G731" t="str">
            <v>Shower Gel</v>
          </cell>
          <cell r="H731" t="str">
            <v>Tahiti SG</v>
          </cell>
        </row>
        <row r="732">
          <cell r="C732">
            <v>8718951039605</v>
          </cell>
          <cell r="D732" t="str">
            <v>BE01203A</v>
          </cell>
          <cell r="E732" t="str">
            <v>TAHT SG MIX 80x3xBO B+ 1 NPD 250ML FREE</v>
          </cell>
          <cell r="F732" t="str">
            <v>Personal Care</v>
          </cell>
          <cell r="G732" t="str">
            <v>Shower Gel</v>
          </cell>
          <cell r="H732" t="str">
            <v>Tahiti SG</v>
          </cell>
        </row>
        <row r="733">
          <cell r="C733">
            <v>8718951046320</v>
          </cell>
          <cell r="D733" t="str">
            <v>BE01215A</v>
          </cell>
          <cell r="E733" t="str">
            <v>ELMX TP SACANTI 12x1x75ML DIS B -1E</v>
          </cell>
          <cell r="F733" t="str">
            <v>Oral Care</v>
          </cell>
          <cell r="G733" t="str">
            <v>Toothpaste</v>
          </cell>
          <cell r="H733" t="str">
            <v>Elmex Caries Protection Professional TP</v>
          </cell>
        </row>
        <row r="734">
          <cell r="C734">
            <v>8714789932187</v>
          </cell>
          <cell r="D734" t="str">
            <v>BE01217A</v>
          </cell>
          <cell r="E734" t="str">
            <v>COLG TB SLIM SOFT ACTIVE 1X12XPC B</v>
          </cell>
          <cell r="F734" t="str">
            <v>Oral Care</v>
          </cell>
          <cell r="G734" t="str">
            <v>Manual TB</v>
          </cell>
          <cell r="H734" t="str">
            <v>Colgate Slim Soft Man TB</v>
          </cell>
        </row>
        <row r="735">
          <cell r="C735">
            <v>8718951047600</v>
          </cell>
          <cell r="D735" t="str">
            <v>BE01218A</v>
          </cell>
          <cell r="E735" t="str">
            <v>COL TP MXWH ONE OPTIC 3X4X75ML B 2+2 GRT</v>
          </cell>
          <cell r="F735" t="str">
            <v>Oral Care</v>
          </cell>
          <cell r="G735" t="str">
            <v>Toothpaste</v>
          </cell>
          <cell r="H735" t="str">
            <v>Colgate Max White TP</v>
          </cell>
        </row>
        <row r="736">
          <cell r="C736">
            <v>8718951048966</v>
          </cell>
          <cell r="D736" t="str">
            <v>BE01219A</v>
          </cell>
          <cell r="E736" t="str">
            <v>TAHT SG SECR MONOI FRA 6X2X250ML B 1+1 F</v>
          </cell>
          <cell r="F736" t="str">
            <v>Personal Care</v>
          </cell>
          <cell r="G736" t="str">
            <v>Shower Gel</v>
          </cell>
          <cell r="H736" t="str">
            <v>Tahiti Women SG</v>
          </cell>
        </row>
        <row r="737">
          <cell r="C737">
            <v>8718951048928</v>
          </cell>
          <cell r="D737" t="str">
            <v>BE01220A</v>
          </cell>
          <cell r="E737" t="str">
            <v>TAHT SG SECR ARGAN HIB 6x2x250ML B 1+1Fr</v>
          </cell>
          <cell r="F737" t="str">
            <v>Personal Care</v>
          </cell>
          <cell r="G737" t="str">
            <v>Shower Gel</v>
          </cell>
          <cell r="H737" t="str">
            <v>Tahiti Women SG</v>
          </cell>
        </row>
        <row r="738">
          <cell r="C738">
            <v>8718951049949</v>
          </cell>
          <cell r="D738" t="str">
            <v>BE01224A</v>
          </cell>
          <cell r="E738" t="str">
            <v>COLG TP ORIG 2x6x075ML B 4+2 FREE</v>
          </cell>
          <cell r="F738" t="str">
            <v>Oral Care</v>
          </cell>
          <cell r="G738" t="str">
            <v>Toothpaste</v>
          </cell>
          <cell r="H738" t="str">
            <v>Colgate Total TP</v>
          </cell>
        </row>
        <row r="739">
          <cell r="C739">
            <v>8718951049796</v>
          </cell>
          <cell r="D739" t="str">
            <v>BE01225A</v>
          </cell>
          <cell r="E739" t="str">
            <v>COLG TP TOTAL AC 2x6x075ML B 4+2FREE</v>
          </cell>
          <cell r="F739" t="str">
            <v>Oral Care</v>
          </cell>
          <cell r="G739" t="str">
            <v>Toothpaste</v>
          </cell>
          <cell r="H739" t="str">
            <v>Colgate Total TP</v>
          </cell>
        </row>
        <row r="740">
          <cell r="C740">
            <v>8718951049826</v>
          </cell>
          <cell r="D740" t="str">
            <v>BE01226A</v>
          </cell>
          <cell r="E740" t="str">
            <v>COLG TP TOTAL WHITENING 2x6x075ML B 4+2</v>
          </cell>
          <cell r="F740" t="str">
            <v>Oral Care</v>
          </cell>
          <cell r="G740" t="str">
            <v>Toothpaste</v>
          </cell>
          <cell r="H740" t="str">
            <v>Colgate Total TP</v>
          </cell>
        </row>
        <row r="741">
          <cell r="C741">
            <v>8718951049925</v>
          </cell>
          <cell r="D741" t="str">
            <v>BE01227A</v>
          </cell>
          <cell r="E741" t="str">
            <v>COLG TP TOTAL DR 2x6x075ML B 4+2 FREE</v>
          </cell>
          <cell r="F741" t="str">
            <v>Oral Care</v>
          </cell>
          <cell r="G741" t="str">
            <v>Toothpaste</v>
          </cell>
          <cell r="H741" t="str">
            <v>Colgate Total TP</v>
          </cell>
        </row>
        <row r="742">
          <cell r="C742">
            <v>8718951049888</v>
          </cell>
          <cell r="D742" t="str">
            <v>BE01228A</v>
          </cell>
          <cell r="E742" t="str">
            <v>COLG TP EXPWHI COOLM 6x2x075ML B 1+1FREE</v>
          </cell>
          <cell r="F742" t="str">
            <v>Oral Care</v>
          </cell>
          <cell r="G742" t="str">
            <v>Toothpaste</v>
          </cell>
          <cell r="H742" t="str">
            <v>Colgate Max White TP</v>
          </cell>
        </row>
        <row r="743">
          <cell r="C743">
            <v>8718951049765</v>
          </cell>
          <cell r="D743" t="str">
            <v>BE01229A</v>
          </cell>
          <cell r="E743" t="str">
            <v>COLG TP TOTAL DR 12X1X075ML B 100% SRP</v>
          </cell>
          <cell r="F743" t="str">
            <v>Oral Care</v>
          </cell>
          <cell r="G743" t="str">
            <v>Toothpaste</v>
          </cell>
          <cell r="H743" t="str">
            <v>Colgate Total TP</v>
          </cell>
        </row>
        <row r="744">
          <cell r="C744">
            <v>8718951050907</v>
          </cell>
          <cell r="D744" t="str">
            <v>BE01230A</v>
          </cell>
          <cell r="E744" t="str">
            <v>COLG TP TOTAL MIX 108X6X75ML B 4+2FR</v>
          </cell>
          <cell r="F744" t="str">
            <v>Oral Care</v>
          </cell>
          <cell r="G744" t="str">
            <v>Toothpaste</v>
          </cell>
          <cell r="H744" t="str">
            <v>Colgate Total TP</v>
          </cell>
        </row>
        <row r="745">
          <cell r="C745">
            <v>8718951051096</v>
          </cell>
          <cell r="D745" t="str">
            <v>BE01232A</v>
          </cell>
          <cell r="E745" t="str">
            <v>COLG MR MAX INST 1x6x500ML B</v>
          </cell>
          <cell r="F745" t="str">
            <v>Oral Care</v>
          </cell>
          <cell r="G745" t="str">
            <v>Mouthwash</v>
          </cell>
          <cell r="H745" t="str">
            <v>Colgate MaxWhite MW</v>
          </cell>
        </row>
        <row r="746">
          <cell r="C746">
            <v>8718951051744</v>
          </cell>
          <cell r="D746" t="str">
            <v>BE01237A</v>
          </cell>
          <cell r="E746" t="str">
            <v>COLG MR PLAX RED 2x3x500ML B 2+1FREE</v>
          </cell>
          <cell r="F746" t="str">
            <v>Oral Care</v>
          </cell>
          <cell r="G746" t="str">
            <v>Mouthwash</v>
          </cell>
          <cell r="H746" t="str">
            <v>Colgate Plax MW</v>
          </cell>
        </row>
        <row r="747">
          <cell r="C747">
            <v>8718951051751</v>
          </cell>
          <cell r="D747" t="str">
            <v>BE01238A</v>
          </cell>
          <cell r="E747" t="str">
            <v>COLG MR MAX INST 4x3x500ML B 2+1FREE</v>
          </cell>
          <cell r="F747" t="str">
            <v>Oral Care</v>
          </cell>
          <cell r="G747" t="str">
            <v>Mouthwash</v>
          </cell>
          <cell r="H747" t="str">
            <v>Colgate MaxWhite MW</v>
          </cell>
        </row>
        <row r="748">
          <cell r="C748">
            <v>8718951054691</v>
          </cell>
          <cell r="D748" t="str">
            <v>BE01250A</v>
          </cell>
          <cell r="E748" t="str">
            <v>COLG QP DSPTHER 119TP/22TB/8MR B10V149CU</v>
          </cell>
          <cell r="F748" t="str">
            <v>Oral Care</v>
          </cell>
          <cell r="G748" t="str">
            <v>Toothpaste</v>
          </cell>
          <cell r="H748" t="str">
            <v>Colgate Total TP</v>
          </cell>
        </row>
        <row r="749">
          <cell r="C749">
            <v>8718951054660</v>
          </cell>
          <cell r="D749" t="str">
            <v>BE01251A</v>
          </cell>
          <cell r="E749" t="str">
            <v>COLG EXP  MIX QP 164UC B PROMO 11V</v>
          </cell>
          <cell r="F749" t="str">
            <v>Oral Care</v>
          </cell>
          <cell r="G749" t="str">
            <v>Toothpaste</v>
          </cell>
          <cell r="H749" t="str">
            <v>Colgate Max Fresh Max White TP</v>
          </cell>
        </row>
        <row r="750">
          <cell r="C750">
            <v>8718951060388</v>
          </cell>
          <cell r="D750" t="str">
            <v>BE01274A</v>
          </cell>
          <cell r="E750" t="str">
            <v>ELMX TP SACANTI JUN 1x12x75ml DSP B -1E</v>
          </cell>
          <cell r="F750" t="str">
            <v>Oral Care</v>
          </cell>
          <cell r="G750" t="str">
            <v>Toothpaste</v>
          </cell>
          <cell r="H750" t="str">
            <v>Elmex Caries Protection Professional TP</v>
          </cell>
        </row>
        <row r="751">
          <cell r="C751">
            <v>8718951060647</v>
          </cell>
          <cell r="D751" t="str">
            <v>BE01275A</v>
          </cell>
          <cell r="E751" t="str">
            <v>COLG TP+TB+MW MIX B QP 183(=160+23FREE)</v>
          </cell>
          <cell r="F751" t="str">
            <v>Oral Care</v>
          </cell>
          <cell r="G751" t="str">
            <v>Toothpaste</v>
          </cell>
          <cell r="H751" t="str">
            <v>Colgate Total TP</v>
          </cell>
        </row>
        <row r="752">
          <cell r="C752">
            <v>8714789922584</v>
          </cell>
          <cell r="D752" t="str">
            <v>BE01276A</v>
          </cell>
          <cell r="E752" t="str">
            <v>SOUP FSCONC BLUE 1X12X750ML MUP B</v>
          </cell>
          <cell r="F752" t="str">
            <v>Home Care</v>
          </cell>
          <cell r="G752" t="str">
            <v>FC Liquids</v>
          </cell>
          <cell r="H752" t="str">
            <v>Soupline Liq FC</v>
          </cell>
        </row>
        <row r="753">
          <cell r="C753">
            <v>8718951084186</v>
          </cell>
          <cell r="D753" t="str">
            <v>BE01326A</v>
          </cell>
          <cell r="E753" t="str">
            <v>SNX SG ADV H24 6x2x250ML B 2ND -50%</v>
          </cell>
          <cell r="F753" t="str">
            <v>Personal Care</v>
          </cell>
          <cell r="G753" t="str">
            <v>Shower Gel</v>
          </cell>
          <cell r="H753" t="str">
            <v>Sanex Advanced SG</v>
          </cell>
        </row>
        <row r="754">
          <cell r="C754">
            <v>8718951084155</v>
          </cell>
          <cell r="D754" t="str">
            <v>BE01327A</v>
          </cell>
          <cell r="E754" t="str">
            <v>SNX SG ADV ATOPI 6x2x250ML B 2ND -50%</v>
          </cell>
          <cell r="F754" t="str">
            <v>Personal Care</v>
          </cell>
          <cell r="G754" t="str">
            <v>Shower Gel</v>
          </cell>
          <cell r="H754" t="str">
            <v>Sanex Advanced SG</v>
          </cell>
        </row>
        <row r="755">
          <cell r="C755">
            <v>8718951084254</v>
          </cell>
          <cell r="D755" t="str">
            <v>BE01330A</v>
          </cell>
          <cell r="E755" t="str">
            <v>COL TOT DAILY REPAIR 4x3x75ML 2+1FREE</v>
          </cell>
          <cell r="F755" t="str">
            <v>Oral Care</v>
          </cell>
          <cell r="G755" t="str">
            <v>Toothpaste</v>
          </cell>
          <cell r="H755" t="str">
            <v>Colgate Total TP</v>
          </cell>
        </row>
        <row r="756">
          <cell r="C756">
            <v>8718951084315</v>
          </cell>
          <cell r="D756" t="str">
            <v>BE01332A</v>
          </cell>
          <cell r="E756" t="str">
            <v>COL TOT PROOF 4x3x75ML 2+1FREE</v>
          </cell>
          <cell r="F756" t="str">
            <v>Oral Care</v>
          </cell>
          <cell r="G756" t="str">
            <v>Toothpaste</v>
          </cell>
          <cell r="H756" t="str">
            <v>Colgate Total TP</v>
          </cell>
        </row>
        <row r="757">
          <cell r="C757">
            <v>8718951084346</v>
          </cell>
          <cell r="D757" t="str">
            <v>BE01333A</v>
          </cell>
          <cell r="E757" t="str">
            <v>COL TOT PROOF 75ML SRP 100%REIMB</v>
          </cell>
          <cell r="F757" t="str">
            <v>Oral Care</v>
          </cell>
          <cell r="G757" t="str">
            <v>Toothpaste</v>
          </cell>
          <cell r="H757" t="str">
            <v>Colgate Total TP</v>
          </cell>
        </row>
        <row r="758">
          <cell r="C758">
            <v>8718951085039</v>
          </cell>
          <cell r="D758" t="str">
            <v>BE01334A</v>
          </cell>
          <cell r="E758" t="str">
            <v>COLG DENTAL 294X1XPC B 16V</v>
          </cell>
          <cell r="F758" t="str">
            <v>Oral Care</v>
          </cell>
          <cell r="G758" t="str">
            <v>Toothpaste</v>
          </cell>
          <cell r="H758" t="str">
            <v>Colgate Total TP</v>
          </cell>
        </row>
        <row r="759">
          <cell r="C759">
            <v>8718951084551</v>
          </cell>
          <cell r="D759" t="str">
            <v>BE01335A</v>
          </cell>
          <cell r="E759" t="str">
            <v>COLG MIX THERAPEUTIC 102X3XPC B 2+1 DISP</v>
          </cell>
          <cell r="F759" t="str">
            <v>Oral Care</v>
          </cell>
          <cell r="G759" t="str">
            <v>Toothpaste</v>
          </cell>
          <cell r="H759" t="str">
            <v>Colgate Total TP</v>
          </cell>
        </row>
        <row r="760">
          <cell r="C760">
            <v>8718951084506</v>
          </cell>
          <cell r="D760" t="str">
            <v>BE01336A</v>
          </cell>
          <cell r="E760" t="str">
            <v>COLG QP THERAP 116x3xPC B 2+1 DISP 7V</v>
          </cell>
          <cell r="F760" t="str">
            <v>Oral Care</v>
          </cell>
          <cell r="G760" t="str">
            <v>Toothpaste</v>
          </cell>
          <cell r="H760" t="str">
            <v>Colgate Total TP</v>
          </cell>
        </row>
        <row r="761">
          <cell r="C761">
            <v>8718951084285</v>
          </cell>
          <cell r="D761" t="str">
            <v>BE01338A</v>
          </cell>
          <cell r="E761" t="str">
            <v xml:space="preserve"> COLG TB SLIMSOFT ACTIVE 12x3xPC B 2+1FR</v>
          </cell>
          <cell r="F761" t="str">
            <v>Oral Care</v>
          </cell>
          <cell r="G761" t="str">
            <v>Manual TB</v>
          </cell>
          <cell r="H761" t="str">
            <v>Colgate Slim Soft Man TB</v>
          </cell>
        </row>
        <row r="762">
          <cell r="C762">
            <v>8718951084803</v>
          </cell>
          <cell r="D762" t="str">
            <v>BE01343A</v>
          </cell>
          <cell r="E762" t="str">
            <v>SOUP FSC PDIS ORN 5x2x1500ML B 2ND -50%</v>
          </cell>
          <cell r="F762" t="str">
            <v>Home Care</v>
          </cell>
          <cell r="G762" t="str">
            <v>FC Liquids</v>
          </cell>
          <cell r="H762" t="str">
            <v>Soupline Paradise Liq FC</v>
          </cell>
        </row>
        <row r="763">
          <cell r="C763">
            <v>8718951084919</v>
          </cell>
          <cell r="D763" t="str">
            <v>BE01344A</v>
          </cell>
          <cell r="E763" t="str">
            <v>SOUP FSCONC MAND 5x2x1500ML B 2ND -50%</v>
          </cell>
          <cell r="F763" t="str">
            <v>Home Care</v>
          </cell>
          <cell r="G763" t="str">
            <v>FC Liquids</v>
          </cell>
          <cell r="H763" t="str">
            <v>Soupline Aroma Sens Liq FC</v>
          </cell>
        </row>
        <row r="764">
          <cell r="C764">
            <v>8718951086562</v>
          </cell>
          <cell r="D764" t="str">
            <v>BE01345A</v>
          </cell>
          <cell r="E764" t="str">
            <v>TAHT SG TROP 2x6x300ML B 4+2 FREE</v>
          </cell>
          <cell r="F764" t="str">
            <v>Personal Care</v>
          </cell>
          <cell r="G764" t="str">
            <v>Shower Gel</v>
          </cell>
          <cell r="H764" t="str">
            <v>Tahiti SG</v>
          </cell>
        </row>
        <row r="765">
          <cell r="C765">
            <v>8718951087026</v>
          </cell>
          <cell r="D765" t="str">
            <v>BE01346A</v>
          </cell>
          <cell r="E765" t="str">
            <v>TAHT SG COCO 2x6x300ML B 4+2 FREE</v>
          </cell>
          <cell r="F765" t="str">
            <v>Personal Care</v>
          </cell>
          <cell r="G765" t="str">
            <v>Shower Gel</v>
          </cell>
          <cell r="H765" t="str">
            <v>Tahiti SG</v>
          </cell>
        </row>
        <row r="766">
          <cell r="C766">
            <v>8718951086289</v>
          </cell>
          <cell r="D766" t="str">
            <v>BE01347A</v>
          </cell>
          <cell r="E766" t="str">
            <v>SNX MIX SG DEO HC BL 183x1xPC B QP15V</v>
          </cell>
          <cell r="F766" t="str">
            <v>Personal Care</v>
          </cell>
          <cell r="G766" t="str">
            <v>Shower Gel</v>
          </cell>
          <cell r="H766" t="str">
            <v>Sanex Advanced SG</v>
          </cell>
        </row>
        <row r="767">
          <cell r="C767">
            <v>8718951086302</v>
          </cell>
          <cell r="D767" t="str">
            <v>BE01348A</v>
          </cell>
          <cell r="E767" t="str">
            <v>TAHT SG VAN 2x6x300ML B 4+2FREE</v>
          </cell>
          <cell r="F767" t="str">
            <v>Personal Care</v>
          </cell>
          <cell r="G767" t="str">
            <v>Shower Gel</v>
          </cell>
          <cell r="H767" t="str">
            <v>Tahiti SG</v>
          </cell>
        </row>
        <row r="768">
          <cell r="C768">
            <v>8718951086173</v>
          </cell>
          <cell r="D768" t="str">
            <v>BE01349A</v>
          </cell>
          <cell r="E768" t="str">
            <v>SNX SG&amp;DEO MIX 116x2xPC B 2E-50% 9V QP</v>
          </cell>
          <cell r="F768" t="str">
            <v>Personal Care</v>
          </cell>
          <cell r="G768" t="str">
            <v>Shower Gel</v>
          </cell>
          <cell r="H768" t="str">
            <v>Sanex Advanced SG</v>
          </cell>
        </row>
        <row r="769">
          <cell r="C769">
            <v>8718951086265</v>
          </cell>
          <cell r="D769" t="str">
            <v>BE01350A</v>
          </cell>
          <cell r="E769" t="str">
            <v>SNX MEN SG&amp;DEO MIX 108x1xpc B 6V QP</v>
          </cell>
          <cell r="F769" t="str">
            <v>Personal Care</v>
          </cell>
          <cell r="G769" t="str">
            <v>Shower Gel</v>
          </cell>
          <cell r="H769" t="str">
            <v>Sanex for Men SG</v>
          </cell>
        </row>
        <row r="770">
          <cell r="C770">
            <v>8718951087095</v>
          </cell>
          <cell r="D770" t="str">
            <v>BE01351A</v>
          </cell>
          <cell r="E770" t="str">
            <v>ELMX TP SENSIVE DIS B MIX QP 156UC</v>
          </cell>
          <cell r="F770" t="str">
            <v>Oral Care</v>
          </cell>
          <cell r="G770" t="str">
            <v>Toothpaste</v>
          </cell>
          <cell r="H770" t="str">
            <v>Elmex Sensitive TP</v>
          </cell>
        </row>
        <row r="771">
          <cell r="C771">
            <v>8718951086609</v>
          </cell>
          <cell r="D771" t="str">
            <v>BE01352A</v>
          </cell>
          <cell r="E771" t="str">
            <v>PALM SG MIX 84x3x250ML B 2+1 FREE 6V QP</v>
          </cell>
          <cell r="F771" t="str">
            <v>Personal Care</v>
          </cell>
          <cell r="G771" t="str">
            <v>Shower Gel</v>
          </cell>
          <cell r="H771" t="str">
            <v>Palmolive Aroma Sensations SG</v>
          </cell>
        </row>
        <row r="772">
          <cell r="C772">
            <v>8718951086692</v>
          </cell>
          <cell r="D772" t="str">
            <v>BE01354A</v>
          </cell>
          <cell r="E772" t="str">
            <v>PO SG SKIN GARD V&amp;H 1x12x250ML B 100% RB</v>
          </cell>
          <cell r="F772" t="str">
            <v>Personal Care</v>
          </cell>
          <cell r="G772" t="str">
            <v>Shower Gel</v>
          </cell>
          <cell r="H772" t="str">
            <v>Palmolive Skin Garden SG</v>
          </cell>
        </row>
        <row r="773">
          <cell r="C773">
            <v>8718951086760</v>
          </cell>
          <cell r="D773" t="str">
            <v>BE01355A</v>
          </cell>
          <cell r="E773" t="str">
            <v>PO SG SKIN GARD PEO 1x12x250ML B 100% RB</v>
          </cell>
          <cell r="F773" t="str">
            <v>Personal Care</v>
          </cell>
          <cell r="G773" t="str">
            <v>Shower Gel</v>
          </cell>
          <cell r="H773" t="str">
            <v>Palmolive Skin Garden SG</v>
          </cell>
        </row>
        <row r="774">
          <cell r="C774">
            <v>8718951086999</v>
          </cell>
          <cell r="D774" t="str">
            <v>BE01356A</v>
          </cell>
          <cell r="E774" t="str">
            <v>PALM SG SKIN GARD MIR 1x12x250ML B100%RB</v>
          </cell>
          <cell r="F774" t="str">
            <v>Personal Care</v>
          </cell>
          <cell r="G774" t="str">
            <v>Shower Gel</v>
          </cell>
          <cell r="H774" t="str">
            <v>Palmolive Skin Garden SG</v>
          </cell>
        </row>
        <row r="775">
          <cell r="C775">
            <v>8718951086630</v>
          </cell>
          <cell r="D775" t="str">
            <v>BE01364A</v>
          </cell>
          <cell r="E775" t="str">
            <v>PALM SG MASSAGE 4x3x250ML B 2+1 FREE</v>
          </cell>
          <cell r="F775" t="str">
            <v>Personal Care</v>
          </cell>
          <cell r="G775" t="str">
            <v>Shower Gel</v>
          </cell>
          <cell r="H775" t="str">
            <v>Palmolive Aroma Sensations SG</v>
          </cell>
        </row>
        <row r="776">
          <cell r="C776">
            <v>8718951088863</v>
          </cell>
          <cell r="D776" t="str">
            <v>BE01367A</v>
          </cell>
          <cell r="E776" t="str">
            <v>PALM LHS MIX 1X12X500ML PUM B 3V</v>
          </cell>
          <cell r="F776" t="str">
            <v>Personal Care</v>
          </cell>
          <cell r="G776" t="str">
            <v>Liquid Hand Wash</v>
          </cell>
          <cell r="H776" t="str">
            <v>Palmolive Antibacterial LHW</v>
          </cell>
        </row>
        <row r="777">
          <cell r="C777">
            <v>8718951094277</v>
          </cell>
          <cell r="D777" t="str">
            <v>BE01379A</v>
          </cell>
          <cell r="E777" t="str">
            <v>PALM SG MIX 132x1x250ML B 9V100% RB QP</v>
          </cell>
          <cell r="F777" t="str">
            <v>Personal Care</v>
          </cell>
          <cell r="G777" t="str">
            <v>Shower Gel</v>
          </cell>
          <cell r="H777" t="str">
            <v>Palmolive Skin Garden SG</v>
          </cell>
        </row>
        <row r="778">
          <cell r="C778">
            <v>8718951094987</v>
          </cell>
          <cell r="D778" t="str">
            <v>BE01380A</v>
          </cell>
          <cell r="E778" t="str">
            <v>SOUP FSCONC MIX 136x1x1200ML HP 5V B</v>
          </cell>
          <cell r="F778" t="str">
            <v>Home Care</v>
          </cell>
          <cell r="G778" t="str">
            <v>FC Liquids</v>
          </cell>
          <cell r="H778" t="str">
            <v>Soupline Magic Moments Liq FC</v>
          </cell>
        </row>
        <row r="779">
          <cell r="C779">
            <v>8718951097292</v>
          </cell>
          <cell r="D779" t="str">
            <v>BE01382A</v>
          </cell>
          <cell r="E779" t="str">
            <v>ELMX ANTICAR &amp; JUN MIX B CS64CU 1E</v>
          </cell>
          <cell r="F779" t="str">
            <v>Oral Care</v>
          </cell>
          <cell r="G779" t="str">
            <v>Toothpaste</v>
          </cell>
          <cell r="H779" t="str">
            <v>Elmex Caries Protection Professional TP</v>
          </cell>
        </row>
        <row r="780">
          <cell r="C780">
            <v>8718951097506</v>
          </cell>
          <cell r="D780" t="str">
            <v>BE01383A</v>
          </cell>
          <cell r="E780" t="str">
            <v>ELMX SENSPR &amp; EROS MIX B CS38CU 1E</v>
          </cell>
          <cell r="F780" t="str">
            <v>Oral Care</v>
          </cell>
          <cell r="G780" t="str">
            <v>Toothpaste</v>
          </cell>
          <cell r="H780" t="str">
            <v>Elmex Sensitive Professional TP</v>
          </cell>
        </row>
        <row r="781">
          <cell r="C781">
            <v>8718951097520</v>
          </cell>
          <cell r="D781" t="str">
            <v>BE01384A</v>
          </cell>
          <cell r="E781" t="str">
            <v>MERIDOL GUM TP+MR B DSP30CU +MINI TP</v>
          </cell>
          <cell r="F781" t="str">
            <v>Oral Care</v>
          </cell>
          <cell r="G781" t="str">
            <v>Toothpaste</v>
          </cell>
          <cell r="H781" t="str">
            <v>Meridol TP</v>
          </cell>
        </row>
        <row r="782">
          <cell r="C782">
            <v>8718951097452</v>
          </cell>
          <cell r="D782" t="str">
            <v>BE01386A</v>
          </cell>
          <cell r="E782" t="str">
            <v>ELMX ANTICAR &amp; JUN MIX B CS70CU + MINI</v>
          </cell>
          <cell r="F782" t="str">
            <v>Oral Care</v>
          </cell>
          <cell r="G782" t="str">
            <v>Toothpaste</v>
          </cell>
          <cell r="H782" t="str">
            <v>Elmex Caries Protection Professional TP</v>
          </cell>
        </row>
        <row r="783">
          <cell r="C783">
            <v>8718951097711</v>
          </cell>
          <cell r="D783" t="str">
            <v>BE01397A</v>
          </cell>
          <cell r="E783" t="str">
            <v>COLG EXPWHIT TB+PEN MED 36x1XPC B TRAY</v>
          </cell>
          <cell r="F783" t="str">
            <v>Oral Care</v>
          </cell>
          <cell r="G783" t="str">
            <v>Manual TB</v>
          </cell>
          <cell r="H783" t="str">
            <v>Colgate Max White MTB+Pen</v>
          </cell>
        </row>
        <row r="784">
          <cell r="C784">
            <v>8718951099234</v>
          </cell>
          <cell r="D784" t="str">
            <v>BE01401A</v>
          </cell>
          <cell r="E784" t="str">
            <v>SOUP FSCONC MAGN 5x2x1500ML B 2ND -50%</v>
          </cell>
          <cell r="F784" t="str">
            <v>Home Care</v>
          </cell>
          <cell r="G784" t="str">
            <v>FC Liquids</v>
          </cell>
          <cell r="H784" t="str">
            <v>Soupline Aroma Sens Liq FC</v>
          </cell>
        </row>
        <row r="785">
          <cell r="C785">
            <v>8718951099265</v>
          </cell>
          <cell r="D785" t="str">
            <v>BE01402A</v>
          </cell>
          <cell r="E785" t="str">
            <v>SOUP FSCONC MIX 44x2x1500ML QP 3V B</v>
          </cell>
          <cell r="F785" t="str">
            <v>Home Care</v>
          </cell>
          <cell r="G785" t="str">
            <v>FC Liquids</v>
          </cell>
          <cell r="H785" t="str">
            <v>Soupline Paradise Liq FC</v>
          </cell>
        </row>
        <row r="786">
          <cell r="C786">
            <v>8718951101920</v>
          </cell>
          <cell r="D786" t="str">
            <v>BE01406A</v>
          </cell>
          <cell r="E786" t="str">
            <v>ELMX ANTICAR &amp; JUN MIX B DSP70CU +MINI</v>
          </cell>
          <cell r="F786" t="str">
            <v>Oral Care</v>
          </cell>
          <cell r="G786" t="str">
            <v>Toothpaste</v>
          </cell>
          <cell r="H786" t="str">
            <v>Elmex Caries Protection Professional TP</v>
          </cell>
        </row>
        <row r="787">
          <cell r="C787">
            <v>8718951101883</v>
          </cell>
          <cell r="D787" t="str">
            <v>BE01407A</v>
          </cell>
          <cell r="E787" t="str">
            <v>ELMEX TP SENSPR DSP + MINI TP B MIX 46CU</v>
          </cell>
          <cell r="F787" t="str">
            <v>Oral Care</v>
          </cell>
          <cell r="G787" t="str">
            <v>Toothpaste</v>
          </cell>
          <cell r="H787" t="str">
            <v>Elmex Sensitive Professional TP</v>
          </cell>
        </row>
        <row r="788">
          <cell r="C788">
            <v>8718951102736</v>
          </cell>
          <cell r="D788" t="str">
            <v>BE01415A</v>
          </cell>
          <cell r="E788" t="str">
            <v>COLG TP EXPWHIT COOL MINT 4x3x75ML B 2+1</v>
          </cell>
          <cell r="F788" t="str">
            <v>Oral Care</v>
          </cell>
          <cell r="G788" t="str">
            <v>Toothpaste</v>
          </cell>
          <cell r="H788" t="str">
            <v>Colgate Max White TP</v>
          </cell>
        </row>
        <row r="789">
          <cell r="C789">
            <v>8718951103771</v>
          </cell>
          <cell r="D789" t="str">
            <v>BE01417A</v>
          </cell>
          <cell r="E789" t="str">
            <v>SOUP FSCONC MIX 96x1x1485ML QP 6V B</v>
          </cell>
          <cell r="F789" t="str">
            <v>Home Care</v>
          </cell>
          <cell r="G789" t="str">
            <v>FC Liquids</v>
          </cell>
          <cell r="H789" t="str">
            <v>Soupline Liq FC</v>
          </cell>
        </row>
        <row r="790">
          <cell r="C790">
            <v>8718951105546</v>
          </cell>
          <cell r="D790" t="str">
            <v>BE01418A</v>
          </cell>
          <cell r="E790" t="str">
            <v>COLG QP EXPERIENTIAL 154x3xPC B 2+1FR</v>
          </cell>
          <cell r="F790" t="str">
            <v>Oral Care</v>
          </cell>
          <cell r="G790" t="str">
            <v>Toothpaste</v>
          </cell>
          <cell r="H790" t="str">
            <v>Colgate Whitening TP</v>
          </cell>
        </row>
        <row r="791">
          <cell r="C791">
            <v>8718951106871</v>
          </cell>
          <cell r="D791" t="str">
            <v>BE01420A</v>
          </cell>
          <cell r="E791" t="str">
            <v>SNX SG SENS 4x2x500ML B +1 250ML H24 FR</v>
          </cell>
          <cell r="F791" t="str">
            <v>Personal Care</v>
          </cell>
          <cell r="G791" t="str">
            <v>Shower Gel</v>
          </cell>
          <cell r="H791" t="str">
            <v>Sanex Dermo SG</v>
          </cell>
        </row>
        <row r="792">
          <cell r="C792">
            <v>8718951106901</v>
          </cell>
          <cell r="D792" t="str">
            <v>BE01421A</v>
          </cell>
          <cell r="E792" t="str">
            <v>SNX SG PR.HYD 4x2x500ML B  + 250ML H24 F</v>
          </cell>
          <cell r="F792" t="str">
            <v>Personal Care</v>
          </cell>
          <cell r="G792" t="str">
            <v>Shower Gel</v>
          </cell>
          <cell r="H792" t="str">
            <v>Sanex Dermo SG</v>
          </cell>
        </row>
        <row r="793">
          <cell r="C793">
            <v>8718951106406</v>
          </cell>
          <cell r="D793" t="str">
            <v>BE01422A</v>
          </cell>
          <cell r="E793" t="str">
            <v>TAHT SG VAN2x300 +ACAI 250 FREE 4x3xBO</v>
          </cell>
          <cell r="F793" t="str">
            <v>Personal Care</v>
          </cell>
          <cell r="G793" t="str">
            <v>Shower Gel</v>
          </cell>
          <cell r="H793" t="str">
            <v>Tahiti SG</v>
          </cell>
        </row>
        <row r="794">
          <cell r="C794">
            <v>8718951106932</v>
          </cell>
          <cell r="D794" t="str">
            <v>BE01423A</v>
          </cell>
          <cell r="E794" t="str">
            <v>SNX SG DRY 4x2x500ML B +1 BL ATOP 250ML</v>
          </cell>
          <cell r="F794" t="str">
            <v>Personal Care</v>
          </cell>
          <cell r="G794" t="str">
            <v>Shower Gel</v>
          </cell>
          <cell r="H794" t="str">
            <v>Sanex Zero SG</v>
          </cell>
        </row>
        <row r="795">
          <cell r="C795">
            <v>8718951106338</v>
          </cell>
          <cell r="D795" t="str">
            <v>BE01424A</v>
          </cell>
          <cell r="E795" t="str">
            <v>TAHT SG TROP ACAI 4x3xBO 2+1 FREE B</v>
          </cell>
          <cell r="F795" t="str">
            <v>Personal Care</v>
          </cell>
          <cell r="G795" t="str">
            <v>Shower Gel</v>
          </cell>
          <cell r="H795" t="str">
            <v>Tahiti SG</v>
          </cell>
        </row>
        <row r="796">
          <cell r="C796">
            <v>8718951107083</v>
          </cell>
          <cell r="D796" t="str">
            <v>BE01426A</v>
          </cell>
          <cell r="E796" t="str">
            <v>SNX SG HYPO 4x2x500ML B +250ML ATOP FR</v>
          </cell>
          <cell r="F796" t="str">
            <v>Personal Care</v>
          </cell>
          <cell r="G796" t="str">
            <v>Shower Gel</v>
          </cell>
          <cell r="H796" t="str">
            <v>Sanex Dermo SG</v>
          </cell>
        </row>
        <row r="797">
          <cell r="C797">
            <v>8718951106253</v>
          </cell>
          <cell r="D797" t="str">
            <v>BE01427A</v>
          </cell>
          <cell r="E797" t="str">
            <v>TAHT SG POMGR MORINGA 4x3xBO 2+1 FREE B</v>
          </cell>
          <cell r="F797" t="str">
            <v>Personal Care</v>
          </cell>
          <cell r="G797" t="str">
            <v>Shower Gel</v>
          </cell>
          <cell r="H797" t="str">
            <v>Tahiti SG</v>
          </cell>
        </row>
        <row r="798">
          <cell r="C798">
            <v>8718951107328</v>
          </cell>
          <cell r="D798" t="str">
            <v>BE01428A</v>
          </cell>
          <cell r="E798" t="str">
            <v>SNX SG PROTC 4x2x500ML B +250ML RESTOR F</v>
          </cell>
          <cell r="F798" t="str">
            <v>Personal Care</v>
          </cell>
          <cell r="G798" t="str">
            <v>Shower Gel</v>
          </cell>
          <cell r="H798" t="str">
            <v>Sanex Dermo SG</v>
          </cell>
        </row>
        <row r="799">
          <cell r="C799">
            <v>8718951106222</v>
          </cell>
          <cell r="D799" t="str">
            <v>BE01429A</v>
          </cell>
          <cell r="E799" t="str">
            <v>TAHT SG COC MORINGA 4x3xBO 2+1 FREE B</v>
          </cell>
          <cell r="F799" t="str">
            <v>Personal Care</v>
          </cell>
          <cell r="G799" t="str">
            <v>Shower Gel</v>
          </cell>
          <cell r="H799" t="str">
            <v>Tahiti SG</v>
          </cell>
        </row>
        <row r="800">
          <cell r="C800">
            <v>8718951107427</v>
          </cell>
          <cell r="D800" t="str">
            <v>BE01430A</v>
          </cell>
          <cell r="E800" t="str">
            <v>TAHT SG MIX OP FOOT 2016 4x3x300ML B</v>
          </cell>
          <cell r="F800" t="str">
            <v>Personal Care</v>
          </cell>
          <cell r="G800" t="str">
            <v>Shower Gel</v>
          </cell>
          <cell r="H800" t="str">
            <v>Tahiti SG</v>
          </cell>
        </row>
        <row r="801">
          <cell r="C801">
            <v>8718951106192</v>
          </cell>
          <cell r="D801" t="str">
            <v>BE01431A</v>
          </cell>
          <cell r="E801" t="str">
            <v>TAHT SG MIX OP FOOT 2016 96x3x300ML B QP</v>
          </cell>
          <cell r="F801" t="str">
            <v>Personal Care</v>
          </cell>
          <cell r="G801" t="str">
            <v>Shower Gel</v>
          </cell>
          <cell r="H801" t="str">
            <v>Tahiti SG</v>
          </cell>
        </row>
        <row r="802">
          <cell r="C802">
            <v>8718951107113</v>
          </cell>
          <cell r="D802" t="str">
            <v>BE01432A</v>
          </cell>
          <cell r="E802" t="str">
            <v>TAHT SG MIX 80x3xBO B +1 NPD 250ML FREE</v>
          </cell>
          <cell r="F802" t="str">
            <v>Personal Care</v>
          </cell>
          <cell r="G802" t="str">
            <v>Shower Gel</v>
          </cell>
          <cell r="H802" t="str">
            <v>Tahiti SG</v>
          </cell>
        </row>
        <row r="803">
          <cell r="C803">
            <v>8718951107458</v>
          </cell>
          <cell r="D803" t="str">
            <v>BE01436A</v>
          </cell>
          <cell r="E803" t="str">
            <v>SOUP FSCONC HYP 5x2x1485ML B 2ND -50%</v>
          </cell>
          <cell r="F803" t="str">
            <v>Home Care</v>
          </cell>
          <cell r="G803" t="str">
            <v>FC Liquids</v>
          </cell>
          <cell r="H803" t="str">
            <v>Soupline Liq FC</v>
          </cell>
        </row>
        <row r="804">
          <cell r="C804">
            <v>8718951107540</v>
          </cell>
          <cell r="D804" t="str">
            <v>BE01437A</v>
          </cell>
          <cell r="E804" t="str">
            <v>SOUP FSCONC LILY 5x2x1485ML B 2ND -50%</v>
          </cell>
          <cell r="F804" t="str">
            <v>Home Care</v>
          </cell>
          <cell r="G804" t="str">
            <v>FC Liquids</v>
          </cell>
          <cell r="H804" t="str">
            <v>Soupline Liq FC</v>
          </cell>
        </row>
        <row r="805">
          <cell r="C805">
            <v>8718951107519</v>
          </cell>
          <cell r="D805" t="str">
            <v>BE01438A</v>
          </cell>
          <cell r="E805" t="str">
            <v>SOUP FSCONC LAV 5x2x1485ML 2ND -50%</v>
          </cell>
          <cell r="F805" t="str">
            <v>Home Care</v>
          </cell>
          <cell r="G805" t="str">
            <v>FC Liquids</v>
          </cell>
          <cell r="H805" t="str">
            <v>Soupline Liq FC</v>
          </cell>
        </row>
        <row r="806">
          <cell r="C806">
            <v>8718951107489</v>
          </cell>
          <cell r="D806" t="str">
            <v>BE01439A</v>
          </cell>
          <cell r="E806" t="str">
            <v>SOUP FSCONC BLUE 5x2x1485ML B 2ND -50%</v>
          </cell>
          <cell r="F806" t="str">
            <v>Home Care</v>
          </cell>
          <cell r="G806" t="str">
            <v>FC Liquids</v>
          </cell>
          <cell r="H806" t="str">
            <v>Soupline Liq FC</v>
          </cell>
        </row>
        <row r="807">
          <cell r="C807">
            <v>8718951109278</v>
          </cell>
          <cell r="D807" t="str">
            <v>BE01440A</v>
          </cell>
          <cell r="E807" t="str">
            <v>TAHT SG SECR MAGN/ARG/MON MIX 12x2x250ml</v>
          </cell>
          <cell r="F807" t="str">
            <v>Personal Care</v>
          </cell>
          <cell r="G807" t="str">
            <v>Shower Gel</v>
          </cell>
          <cell r="H807" t="str">
            <v>Tahiti SG</v>
          </cell>
        </row>
        <row r="808">
          <cell r="C808">
            <v>8718951110083</v>
          </cell>
          <cell r="D808" t="str">
            <v>BE01442A</v>
          </cell>
          <cell r="E808" t="str">
            <v>SOUP FSCONC MIX 92x2x1485ML/1500ML HP</v>
          </cell>
          <cell r="F808" t="str">
            <v>Home Care</v>
          </cell>
          <cell r="G808" t="str">
            <v>FC Liquids</v>
          </cell>
          <cell r="H808" t="str">
            <v>Soupline Liq FC</v>
          </cell>
        </row>
        <row r="809">
          <cell r="C809">
            <v>8718951110670</v>
          </cell>
          <cell r="D809" t="str">
            <v>BE01448A</v>
          </cell>
          <cell r="E809" t="str">
            <v>PALM MIX SG LHS SH 204x1x1 B 13 VAR QP</v>
          </cell>
          <cell r="F809" t="str">
            <v>Personal Care</v>
          </cell>
          <cell r="G809" t="str">
            <v>Shower Gel</v>
          </cell>
          <cell r="H809" t="str">
            <v>Palmolive Aroma Sensations SG</v>
          </cell>
        </row>
        <row r="810">
          <cell r="C810">
            <v>8718951110656</v>
          </cell>
          <cell r="D810" t="str">
            <v>BE01449A</v>
          </cell>
          <cell r="E810" t="str">
            <v>TAHT SG MIX 96x3x1 QP B 2+1FREE</v>
          </cell>
          <cell r="F810" t="str">
            <v>Personal Care</v>
          </cell>
          <cell r="G810" t="str">
            <v>Shower Gel</v>
          </cell>
          <cell r="H810" t="str">
            <v>Tahiti SG</v>
          </cell>
        </row>
        <row r="811">
          <cell r="C811">
            <v>8718951111332</v>
          </cell>
          <cell r="D811" t="str">
            <v>BE01454A</v>
          </cell>
          <cell r="E811" t="str">
            <v>ELMX TP SENSPRP 1x12x75ml DSP B -1E</v>
          </cell>
          <cell r="F811" t="str">
            <v>Oral Care</v>
          </cell>
          <cell r="G811" t="str">
            <v>Toothpaste</v>
          </cell>
          <cell r="H811" t="str">
            <v>Elmex Sensitive Professional TP</v>
          </cell>
        </row>
        <row r="812">
          <cell r="C812">
            <v>8718951114142</v>
          </cell>
          <cell r="D812" t="str">
            <v>BE01467A</v>
          </cell>
          <cell r="E812" t="str">
            <v>SNX SG 64x2x500ML B +BL 250 fr QP 5 V</v>
          </cell>
          <cell r="F812" t="str">
            <v>Personal Care</v>
          </cell>
          <cell r="G812" t="str">
            <v>Shower Gel</v>
          </cell>
          <cell r="H812" t="str">
            <v>Sanex Dermo SG</v>
          </cell>
        </row>
        <row r="813">
          <cell r="C813">
            <v>8718951112636</v>
          </cell>
          <cell r="D813" t="str">
            <v>BE01468A</v>
          </cell>
          <cell r="E813" t="str">
            <v>TAHT SG MIX QP 192UC B DISP 8V</v>
          </cell>
          <cell r="F813" t="str">
            <v>Personal Care</v>
          </cell>
          <cell r="G813" t="str">
            <v>Shower Gel</v>
          </cell>
          <cell r="H813" t="str">
            <v>Tahiti SG</v>
          </cell>
        </row>
        <row r="814">
          <cell r="C814">
            <v>8718951113046</v>
          </cell>
          <cell r="D814" t="str">
            <v>BE01469A</v>
          </cell>
          <cell r="E814" t="str">
            <v>SOUP FSCONC BLUE 5x2x1500ML B 2ND -50%</v>
          </cell>
          <cell r="F814" t="str">
            <v>Home Care</v>
          </cell>
          <cell r="G814" t="str">
            <v>FC Liquids</v>
          </cell>
          <cell r="H814" t="str">
            <v>Soupline Liq FC</v>
          </cell>
        </row>
        <row r="815">
          <cell r="C815">
            <v>8718951113084</v>
          </cell>
          <cell r="D815" t="str">
            <v>BE01470A</v>
          </cell>
          <cell r="E815" t="str">
            <v>SOUP FSCONC HYP 5x2x1500ML B 2ND -50%</v>
          </cell>
          <cell r="F815" t="str">
            <v>Home Care</v>
          </cell>
          <cell r="G815" t="str">
            <v>FC Liquids</v>
          </cell>
          <cell r="H815" t="str">
            <v>Soupline Liq FC</v>
          </cell>
        </row>
        <row r="816">
          <cell r="C816">
            <v>8718951113015</v>
          </cell>
          <cell r="D816" t="str">
            <v>BE01471A</v>
          </cell>
          <cell r="E816" t="str">
            <v>SOUP FSCONC LAV 5x2x1500ML B 2ND -50%</v>
          </cell>
          <cell r="F816" t="str">
            <v>Home Care</v>
          </cell>
          <cell r="G816" t="str">
            <v>FC Liquids</v>
          </cell>
          <cell r="H816" t="str">
            <v>Soupline Liq FC</v>
          </cell>
        </row>
        <row r="817">
          <cell r="C817">
            <v>8718951112988</v>
          </cell>
          <cell r="D817" t="str">
            <v>BE01472A</v>
          </cell>
          <cell r="E817" t="str">
            <v>SOUP FSCONC LILY 5x2x1500ML B 2ND -50%</v>
          </cell>
          <cell r="F817" t="str">
            <v>Home Care</v>
          </cell>
          <cell r="G817" t="str">
            <v>FC Liquids</v>
          </cell>
          <cell r="H817" t="str">
            <v>Soupline Liq FC</v>
          </cell>
        </row>
        <row r="818">
          <cell r="C818">
            <v>8718951113541</v>
          </cell>
          <cell r="D818" t="str">
            <v>BE01474A</v>
          </cell>
          <cell r="E818" t="str">
            <v>SOUP FSCONC MIX 96x1x1500ML QP 6V B</v>
          </cell>
          <cell r="F818" t="str">
            <v>Home Care</v>
          </cell>
          <cell r="G818" t="str">
            <v>FC Liquids</v>
          </cell>
          <cell r="H818" t="str">
            <v>Soupline Liq FC</v>
          </cell>
        </row>
        <row r="819">
          <cell r="C819">
            <v>8718951113572</v>
          </cell>
          <cell r="D819" t="str">
            <v>BE01475A</v>
          </cell>
          <cell r="E819" t="str">
            <v>SOUP FSCONC MIX 92x2x1500ML HP</v>
          </cell>
          <cell r="F819" t="str">
            <v>Home Care</v>
          </cell>
          <cell r="G819" t="str">
            <v>FC Liquids</v>
          </cell>
          <cell r="H819" t="str">
            <v>Soupline Liq FC</v>
          </cell>
        </row>
        <row r="820">
          <cell r="C820">
            <v>8718951113695</v>
          </cell>
          <cell r="D820" t="str">
            <v>BE01476A</v>
          </cell>
          <cell r="E820" t="str">
            <v>PALM LHS PUMP MIXED 12x1x300ML 3V</v>
          </cell>
          <cell r="F820" t="str">
            <v>Personal Care</v>
          </cell>
          <cell r="G820" t="str">
            <v>Liquid Hand Wash</v>
          </cell>
          <cell r="H820" t="str">
            <v>Palmolive Naturals LHW</v>
          </cell>
        </row>
        <row r="821">
          <cell r="C821">
            <v>8718951115965</v>
          </cell>
          <cell r="D821" t="str">
            <v>BE01482A</v>
          </cell>
          <cell r="E821" t="str">
            <v>PO SG MIX 174x1x250ML B 11V QP</v>
          </cell>
          <cell r="F821" t="str">
            <v>Personal Care</v>
          </cell>
          <cell r="G821" t="str">
            <v>Shower Gel</v>
          </cell>
          <cell r="H821" t="str">
            <v>Palmolive Skin Garden SG</v>
          </cell>
        </row>
        <row r="822">
          <cell r="C822">
            <v>8718951122109</v>
          </cell>
          <cell r="D822" t="str">
            <v>BE01490A</v>
          </cell>
          <cell r="E822" t="str">
            <v>PALM SKGAR VIO&amp;HON MIX 8x4xPC B GIFT SET</v>
          </cell>
          <cell r="F822" t="str">
            <v>Personal Care</v>
          </cell>
          <cell r="G822" t="str">
            <v>Shower Gel</v>
          </cell>
          <cell r="H822" t="str">
            <v>Palmolive Skin Garden SG</v>
          </cell>
        </row>
        <row r="823">
          <cell r="C823">
            <v>8718951122086</v>
          </cell>
          <cell r="D823" t="str">
            <v>BE01494A</v>
          </cell>
          <cell r="E823" t="str">
            <v>COLG EXPWHIT TB+PEN 36x1XPC B TRAY KDV</v>
          </cell>
          <cell r="F823" t="str">
            <v>Oral Care</v>
          </cell>
          <cell r="G823" t="str">
            <v>Manual TB</v>
          </cell>
          <cell r="H823" t="str">
            <v>Colgate Max White MTB+Pen</v>
          </cell>
        </row>
        <row r="824">
          <cell r="C824">
            <v>8718951124684</v>
          </cell>
          <cell r="D824" t="str">
            <v>BE01501A</v>
          </cell>
          <cell r="E824" t="str">
            <v>AJAX MP WATERSPLAS 6x2x750ML B 2ND -50%</v>
          </cell>
          <cell r="F824" t="str">
            <v>Home Care</v>
          </cell>
          <cell r="G824" t="str">
            <v>Cleaners Liquid / Gel</v>
          </cell>
          <cell r="H824" t="str">
            <v>Ajax MaxPower Liq Cln</v>
          </cell>
        </row>
        <row r="825">
          <cell r="C825">
            <v>8718951124646</v>
          </cell>
          <cell r="D825" t="str">
            <v>BE01502A</v>
          </cell>
          <cell r="E825" t="str">
            <v>AJAX MP LEMON 6x2x750ML B 2ND -50%</v>
          </cell>
          <cell r="F825" t="str">
            <v>Home Care</v>
          </cell>
          <cell r="G825" t="str">
            <v>Cleaners Liquid / Gel</v>
          </cell>
          <cell r="H825" t="str">
            <v>Ajax MaxPower Liq Cln</v>
          </cell>
        </row>
        <row r="826">
          <cell r="C826">
            <v>8718951059023</v>
          </cell>
          <cell r="D826" t="str">
            <v>BE01504A</v>
          </cell>
          <cell r="E826" t="str">
            <v>AJAX LIQGEL APC SPLASH 1X12X750ML B -0.5</v>
          </cell>
          <cell r="F826" t="str">
            <v>Home Care</v>
          </cell>
          <cell r="G826" t="str">
            <v>Cleaners Liquid / Gel</v>
          </cell>
          <cell r="H826" t="str">
            <v>Ajax MaxPower Liq Cln</v>
          </cell>
        </row>
        <row r="827">
          <cell r="C827">
            <v>8718951058958</v>
          </cell>
          <cell r="D827" t="str">
            <v>BE01505A</v>
          </cell>
          <cell r="E827" t="str">
            <v>AJAX LIQGEL APC LEM 1X12X750ML B -0.5E</v>
          </cell>
          <cell r="F827" t="str">
            <v>Home Care</v>
          </cell>
          <cell r="G827" t="str">
            <v>Cleaners Liquid / Gel</v>
          </cell>
          <cell r="H827" t="str">
            <v>Ajax MaxPower Liq Cln</v>
          </cell>
        </row>
        <row r="828">
          <cell r="C828">
            <v>8718951124875</v>
          </cell>
          <cell r="D828" t="str">
            <v>BE01506A</v>
          </cell>
          <cell r="E828" t="str">
            <v>ELMX TP JUNIOR 6x2x75ML BITUBE 2NDHP B</v>
          </cell>
          <cell r="F828" t="str">
            <v>Oral Care</v>
          </cell>
          <cell r="G828" t="str">
            <v>Toothpaste</v>
          </cell>
          <cell r="H828" t="str">
            <v>Elmex Kids TP</v>
          </cell>
        </row>
        <row r="829">
          <cell r="C829">
            <v>8718951124936</v>
          </cell>
          <cell r="D829" t="str">
            <v>BE01507A</v>
          </cell>
          <cell r="E829" t="str">
            <v>ELMX TP SAC JR PROF 6x2x75ML 2NDHP B</v>
          </cell>
          <cell r="F829" t="str">
            <v>Oral Care</v>
          </cell>
          <cell r="G829" t="str">
            <v>Toothpaste</v>
          </cell>
          <cell r="H829" t="str">
            <v>Elmex Caries Protection Professional TP</v>
          </cell>
        </row>
        <row r="830">
          <cell r="C830">
            <v>8718951124905</v>
          </cell>
          <cell r="D830" t="str">
            <v>BE01508A</v>
          </cell>
          <cell r="E830" t="str">
            <v>ELMX TP CHILD 6x2x50ML BITUBE 2NDHP B</v>
          </cell>
          <cell r="F830" t="str">
            <v>Oral Care</v>
          </cell>
          <cell r="G830" t="str">
            <v>Toothpaste</v>
          </cell>
          <cell r="H830" t="str">
            <v>Elmex Kids TP</v>
          </cell>
        </row>
        <row r="831">
          <cell r="C831">
            <v>8718951126336</v>
          </cell>
          <cell r="D831" t="str">
            <v>BE01509A</v>
          </cell>
          <cell r="E831" t="str">
            <v>ELMX AC PRO JR &amp; CHILD MIX 2D HP DSP12CU</v>
          </cell>
          <cell r="F831" t="str">
            <v>Oral Care</v>
          </cell>
          <cell r="G831" t="str">
            <v>Toothpaste</v>
          </cell>
          <cell r="H831" t="str">
            <v>Elmex Caries Protection Professional TP</v>
          </cell>
        </row>
        <row r="832">
          <cell r="C832">
            <v>8718951126121</v>
          </cell>
          <cell r="D832" t="str">
            <v>BE01510A</v>
          </cell>
          <cell r="E832" t="str">
            <v>SOUP AJAX MIX 136x1x1485/1200/1250ML HP</v>
          </cell>
          <cell r="F832" t="str">
            <v>Home Care</v>
          </cell>
          <cell r="G832" t="str">
            <v>FC Liquids</v>
          </cell>
          <cell r="H832" t="str">
            <v>Soupline Liq FC</v>
          </cell>
        </row>
        <row r="833">
          <cell r="C833">
            <v>8718951125933</v>
          </cell>
          <cell r="D833" t="str">
            <v>BE01512A</v>
          </cell>
          <cell r="E833" t="str">
            <v>THT SNX MIX TM DLL 210x1x300ML B 17V QP</v>
          </cell>
          <cell r="F833" t="str">
            <v>Personal Care</v>
          </cell>
          <cell r="G833" t="str">
            <v>Shower Gel</v>
          </cell>
          <cell r="H833" t="str">
            <v>Tahiti SG</v>
          </cell>
        </row>
        <row r="834">
          <cell r="C834">
            <v>8718951126701</v>
          </cell>
          <cell r="D834" t="str">
            <v>BE01514A</v>
          </cell>
          <cell r="E834" t="str">
            <v>COLG QP MIX DLL 180x1x75ML B 10V</v>
          </cell>
          <cell r="F834" t="str">
            <v>Oral Care</v>
          </cell>
          <cell r="G834" t="str">
            <v>Toothpaste</v>
          </cell>
          <cell r="H834" t="str">
            <v>Colgate Total TP</v>
          </cell>
        </row>
        <row r="835">
          <cell r="C835">
            <v>8718951127623</v>
          </cell>
          <cell r="D835" t="str">
            <v>BE01521A</v>
          </cell>
          <cell r="E835" t="str">
            <v>COLG MR NAT FSH 1X6X500ML B TEA&amp;LE</v>
          </cell>
          <cell r="F835" t="str">
            <v>Oral Care</v>
          </cell>
          <cell r="G835" t="str">
            <v>Mouthwash</v>
          </cell>
          <cell r="H835" t="str">
            <v>Colgate Plax MW</v>
          </cell>
        </row>
        <row r="836">
          <cell r="C836">
            <v>8718951127630</v>
          </cell>
          <cell r="D836" t="str">
            <v>BE01523A</v>
          </cell>
          <cell r="E836" t="str">
            <v>COLG MR PLAXSENS 1X6X500ML B DUOMINT</v>
          </cell>
          <cell r="F836" t="str">
            <v>Oral Care</v>
          </cell>
          <cell r="G836" t="str">
            <v>Mouthwash</v>
          </cell>
          <cell r="H836" t="str">
            <v>Colgate Plax MW</v>
          </cell>
        </row>
        <row r="837">
          <cell r="C837">
            <v>8718951133570</v>
          </cell>
          <cell r="D837" t="str">
            <v>BE01524A</v>
          </cell>
          <cell r="E837" t="str">
            <v>COLG TP MAX WHP 6x2x075ML B 1+1FREE</v>
          </cell>
          <cell r="F837" t="str">
            <v>Oral Care</v>
          </cell>
          <cell r="G837" t="str">
            <v>Toothpaste</v>
          </cell>
          <cell r="H837" t="str">
            <v>Colgate Max White TP</v>
          </cell>
        </row>
        <row r="838">
          <cell r="C838">
            <v>8718951133624</v>
          </cell>
          <cell r="D838" t="str">
            <v>BE01525A</v>
          </cell>
          <cell r="E838" t="str">
            <v>COLG MIX THERAPEUTIC 104X3XPC B 2+1 DISP</v>
          </cell>
          <cell r="F838" t="str">
            <v>Oral Care</v>
          </cell>
          <cell r="G838" t="str">
            <v>Toothpaste</v>
          </cell>
          <cell r="H838" t="str">
            <v>Colgate Total TP</v>
          </cell>
        </row>
        <row r="839">
          <cell r="C839">
            <v>8718951136526</v>
          </cell>
          <cell r="D839" t="str">
            <v>BE01539A</v>
          </cell>
          <cell r="E839" t="str">
            <v>MERIDOL PAROEXP TP+MR+TB B DSP39CU COUP</v>
          </cell>
          <cell r="F839" t="str">
            <v>Oral Care</v>
          </cell>
          <cell r="G839" t="str">
            <v>Toothpaste</v>
          </cell>
          <cell r="H839" t="str">
            <v>Meridol Paro TP</v>
          </cell>
        </row>
        <row r="840">
          <cell r="C840">
            <v>8718951135413</v>
          </cell>
          <cell r="D840" t="str">
            <v>BE01540A</v>
          </cell>
          <cell r="E840" t="str">
            <v>SNX SG 171x1xPC B QP 10V</v>
          </cell>
          <cell r="F840" t="str">
            <v>Personal Care</v>
          </cell>
          <cell r="G840" t="str">
            <v>Shower Gel</v>
          </cell>
          <cell r="H840" t="str">
            <v>Sanex Dermo SG</v>
          </cell>
        </row>
        <row r="841">
          <cell r="C841">
            <v>8718951139152</v>
          </cell>
          <cell r="D841" t="str">
            <v>BE01541A</v>
          </cell>
          <cell r="E841" t="str">
            <v>AJAX APC FDF MIX GRN-RED 1x10x1250ML B</v>
          </cell>
          <cell r="F841" t="str">
            <v>Home Care</v>
          </cell>
          <cell r="G841" t="str">
            <v>Cleaners Liquid / Gel</v>
          </cell>
          <cell r="H841" t="str">
            <v>Ajax Fetes des Fleurs Liq Cln</v>
          </cell>
        </row>
        <row r="842">
          <cell r="C842">
            <v>8714789923154</v>
          </cell>
          <cell r="D842" t="str">
            <v>BE01542A</v>
          </cell>
          <cell r="E842" t="str">
            <v>COLG TP MXWHITE 4X3X75ML B 2+1 FREE ALDI</v>
          </cell>
          <cell r="F842" t="str">
            <v>Oral Care</v>
          </cell>
          <cell r="G842" t="str">
            <v>Toothpaste</v>
          </cell>
          <cell r="H842" t="str">
            <v>Colgate Max Fresh Max White TP</v>
          </cell>
        </row>
        <row r="843">
          <cell r="C843">
            <v>8714789845982</v>
          </cell>
          <cell r="D843" t="str">
            <v>BE01548A</v>
          </cell>
          <cell r="E843" t="str">
            <v>COLG TB MAXWH12x3xMED B 2+1FREE ALDI</v>
          </cell>
          <cell r="F843" t="str">
            <v>Oral Care</v>
          </cell>
          <cell r="G843" t="str">
            <v>Manual TB</v>
          </cell>
          <cell r="H843" t="str">
            <v>Colgate Max Man TB</v>
          </cell>
        </row>
        <row r="844">
          <cell r="C844">
            <v>8718951144804</v>
          </cell>
          <cell r="D844" t="str">
            <v>BE01552A</v>
          </cell>
          <cell r="E844" t="str">
            <v>SOUP FSCONC MAGIC BLU 4x2x1200ML 2ND-50%</v>
          </cell>
          <cell r="F844" t="str">
            <v>Home Care</v>
          </cell>
          <cell r="G844" t="str">
            <v>FC Liquids</v>
          </cell>
          <cell r="H844" t="str">
            <v>Soupline Magic Moments Liq FC</v>
          </cell>
        </row>
        <row r="845">
          <cell r="C845">
            <v>8718951144729</v>
          </cell>
          <cell r="D845" t="str">
            <v>BE01553A</v>
          </cell>
          <cell r="E845" t="str">
            <v>SOUP FSCONC COMP BLUE 4x2x1200ML 2ND-50%</v>
          </cell>
          <cell r="F845" t="str">
            <v>Home Care</v>
          </cell>
          <cell r="G845" t="str">
            <v>FC Liquids</v>
          </cell>
          <cell r="H845" t="str">
            <v>Soupline Complete Liq FC</v>
          </cell>
        </row>
        <row r="846">
          <cell r="C846">
            <v>8718951144842</v>
          </cell>
          <cell r="D846" t="str">
            <v>BE01554A</v>
          </cell>
          <cell r="E846" t="str">
            <v>SOUP FSCONC COMP PURP 4x2x1200ML 2ND-50%</v>
          </cell>
          <cell r="F846" t="str">
            <v>Home Care</v>
          </cell>
          <cell r="G846" t="str">
            <v>FC Liquids</v>
          </cell>
          <cell r="H846" t="str">
            <v>Soupline Complete Liq FC</v>
          </cell>
        </row>
        <row r="847">
          <cell r="C847">
            <v>8718951147157</v>
          </cell>
          <cell r="D847" t="str">
            <v>BE01556A</v>
          </cell>
          <cell r="E847" t="str">
            <v>PALM MIX SG+LHS+SH 198x1xPC B QP 14V</v>
          </cell>
          <cell r="F847" t="str">
            <v>Personal Care</v>
          </cell>
          <cell r="G847" t="str">
            <v>Shower Gel</v>
          </cell>
          <cell r="H847" t="str">
            <v>Palmolive Naturals SG</v>
          </cell>
        </row>
        <row r="848">
          <cell r="C848">
            <v>8718951147140</v>
          </cell>
          <cell r="D848" t="str">
            <v>BE01558A</v>
          </cell>
          <cell r="E848" t="str">
            <v>PALM SG RLX 6x2x250ml B 2ND-50%</v>
          </cell>
          <cell r="F848" t="str">
            <v>Personal Care</v>
          </cell>
          <cell r="G848" t="str">
            <v>Shower Gel</v>
          </cell>
          <cell r="H848" t="str">
            <v>Palmolive Aroma Sensations SG</v>
          </cell>
        </row>
        <row r="849">
          <cell r="C849">
            <v>8718951147690</v>
          </cell>
          <cell r="D849" t="str">
            <v>BE01560A</v>
          </cell>
          <cell r="E849" t="str">
            <v>PALM SG GLAM 6x2x250ml B 2ND-50%</v>
          </cell>
          <cell r="F849" t="str">
            <v>Personal Care</v>
          </cell>
          <cell r="G849" t="str">
            <v>Shower Gel</v>
          </cell>
          <cell r="H849" t="str">
            <v>Palmolive Aroma Sensations SG</v>
          </cell>
        </row>
        <row r="850">
          <cell r="C850">
            <v>8718951147638</v>
          </cell>
          <cell r="D850" t="str">
            <v>BE01561A</v>
          </cell>
          <cell r="E850" t="str">
            <v>PALM SG MASS 6x2x250ml BE 2ND-50%</v>
          </cell>
          <cell r="F850" t="str">
            <v>Personal Care</v>
          </cell>
          <cell r="G850" t="str">
            <v>Shower Gel</v>
          </cell>
          <cell r="H850" t="str">
            <v>Palmolive Aroma Sensations SG</v>
          </cell>
        </row>
        <row r="851">
          <cell r="C851">
            <v>8718951147478</v>
          </cell>
          <cell r="D851" t="str">
            <v>BE01562A</v>
          </cell>
          <cell r="E851" t="str">
            <v>PALM SG CAM 6x2x500ML B 2ND-50%</v>
          </cell>
          <cell r="F851" t="str">
            <v>Personal Care</v>
          </cell>
          <cell r="G851" t="str">
            <v>Shower Gel</v>
          </cell>
          <cell r="H851" t="str">
            <v>Palmolive Naturals SG</v>
          </cell>
        </row>
        <row r="852">
          <cell r="C852">
            <v>8718951147508</v>
          </cell>
          <cell r="D852" t="str">
            <v>BE01563A</v>
          </cell>
          <cell r="E852" t="str">
            <v>PALM SG OLV 6x2x500ML B 2ND-50%</v>
          </cell>
          <cell r="F852" t="str">
            <v>Personal Care</v>
          </cell>
          <cell r="G852" t="str">
            <v>Shower Gel</v>
          </cell>
          <cell r="H852" t="str">
            <v>Palmolive Naturals SG</v>
          </cell>
        </row>
        <row r="853">
          <cell r="C853">
            <v>8718951147539</v>
          </cell>
          <cell r="D853" t="str">
            <v>BE01564A</v>
          </cell>
          <cell r="E853" t="str">
            <v>PALM SG ALMOND 6x2x500ml BE 2ND-50%</v>
          </cell>
          <cell r="F853" t="str">
            <v>Personal Care</v>
          </cell>
          <cell r="G853" t="str">
            <v>Shower Gel</v>
          </cell>
          <cell r="H853" t="str">
            <v>Palmolive Naturals SG</v>
          </cell>
        </row>
        <row r="854">
          <cell r="C854">
            <v>8718951148741</v>
          </cell>
          <cell r="D854" t="str">
            <v>BE01566A</v>
          </cell>
          <cell r="E854" t="str">
            <v>ELMX TP JUNIOR 1x12x075 ML B FREE TIMER</v>
          </cell>
          <cell r="F854" t="str">
            <v>Oral Care</v>
          </cell>
          <cell r="G854" t="str">
            <v>Toothpaste</v>
          </cell>
          <cell r="H854" t="str">
            <v>Elmex Kids TP</v>
          </cell>
        </row>
        <row r="855">
          <cell r="C855">
            <v>8718951153370</v>
          </cell>
          <cell r="D855" t="str">
            <v>BE01567A</v>
          </cell>
          <cell r="E855" t="str">
            <v>SNX SG&amp;DEO MIX 126x2xPC B 2├¿me-50% QP 8V</v>
          </cell>
          <cell r="F855" t="str">
            <v>Personal Care</v>
          </cell>
          <cell r="G855" t="str">
            <v>Shower Gel</v>
          </cell>
          <cell r="H855" t="str">
            <v>Sanex Dermo SG</v>
          </cell>
        </row>
        <row r="856">
          <cell r="C856">
            <v>8718951148024</v>
          </cell>
          <cell r="D856" t="str">
            <v>BE01568A</v>
          </cell>
          <cell r="E856" t="str">
            <v>ELMX TP CHILDRN 1x12x050 ML B FREE TIMER</v>
          </cell>
          <cell r="F856" t="str">
            <v>Oral Care</v>
          </cell>
          <cell r="G856" t="str">
            <v>Toothpaste</v>
          </cell>
          <cell r="H856" t="str">
            <v>Elmex Kids TP</v>
          </cell>
        </row>
        <row r="857">
          <cell r="C857">
            <v>8718951151505</v>
          </cell>
          <cell r="D857" t="str">
            <v>BE01569A</v>
          </cell>
          <cell r="E857" t="str">
            <v>SNX SG-DEO-BL MIX 171x1xPC B QP 15V</v>
          </cell>
          <cell r="F857" t="str">
            <v>Personal Care</v>
          </cell>
          <cell r="G857" t="str">
            <v>Shower Gel</v>
          </cell>
          <cell r="H857" t="str">
            <v>Sanex Dermo SG</v>
          </cell>
        </row>
        <row r="858">
          <cell r="C858">
            <v>8718951148000</v>
          </cell>
          <cell r="D858" t="str">
            <v>BE01570A</v>
          </cell>
          <cell r="E858" t="str">
            <v>ELMX TP AC JR PROF 1x12x075 ML B TIMER</v>
          </cell>
          <cell r="F858" t="str">
            <v>Oral Care</v>
          </cell>
          <cell r="G858" t="str">
            <v>Toothpaste</v>
          </cell>
          <cell r="H858" t="str">
            <v>Elmex Caries Protection Professional TP</v>
          </cell>
        </row>
        <row r="859">
          <cell r="C859">
            <v>8718951152366</v>
          </cell>
          <cell r="D859" t="str">
            <v>BE01577A</v>
          </cell>
          <cell r="E859" t="str">
            <v>PALM SG CAM &amp; ALM 6x2x500ml 1+1</v>
          </cell>
          <cell r="F859" t="str">
            <v>Personal Care</v>
          </cell>
          <cell r="G859" t="str">
            <v>Shower Gel</v>
          </cell>
          <cell r="H859" t="str">
            <v>Palmolive Naturals SG</v>
          </cell>
        </row>
        <row r="860">
          <cell r="C860">
            <v>8718951152397</v>
          </cell>
          <cell r="D860" t="str">
            <v>BE01578A</v>
          </cell>
          <cell r="E860" t="str">
            <v>PALM SG ARGAN &amp; MAGNOLIA 6x2x500ml B 1+1</v>
          </cell>
          <cell r="F860" t="str">
            <v>Personal Care</v>
          </cell>
          <cell r="G860" t="str">
            <v>Shower Gel</v>
          </cell>
          <cell r="H860" t="str">
            <v>Palmolive Naturals SG</v>
          </cell>
        </row>
        <row r="861">
          <cell r="C861">
            <v>8718951150812</v>
          </cell>
          <cell r="D861" t="str">
            <v>BE01587A</v>
          </cell>
          <cell r="E861" t="str">
            <v>PALM SG MIX 117x2xPC B QP 6V 2ND -50%</v>
          </cell>
          <cell r="F861" t="str">
            <v>Personal Care</v>
          </cell>
          <cell r="G861" t="str">
            <v>Shower Gel</v>
          </cell>
          <cell r="H861" t="str">
            <v>Palmolive Naturals SG</v>
          </cell>
        </row>
        <row r="862">
          <cell r="C862">
            <v>8718951149106</v>
          </cell>
          <cell r="D862" t="str">
            <v>BE01590A</v>
          </cell>
          <cell r="E862" t="str">
            <v>COLG 360 ADV BASE MED 10x2 2ND -50%</v>
          </cell>
          <cell r="F862" t="str">
            <v>Oral Care</v>
          </cell>
          <cell r="G862" t="str">
            <v>Manual TB</v>
          </cell>
          <cell r="H862" t="str">
            <v>Colgate 360 Man TB</v>
          </cell>
        </row>
        <row r="863">
          <cell r="C863">
            <v>8718951148598</v>
          </cell>
          <cell r="D863" t="str">
            <v>BE01591A</v>
          </cell>
          <cell r="E863" t="str">
            <v>COLG EXPWHIT TB+PEN MED 2X3XPC FB -3EU</v>
          </cell>
          <cell r="F863" t="str">
            <v>Oral Care</v>
          </cell>
          <cell r="G863" t="str">
            <v>Manual TB</v>
          </cell>
          <cell r="H863" t="str">
            <v>Colgate Max White MTB+Pen</v>
          </cell>
        </row>
        <row r="864">
          <cell r="C864">
            <v>8718951148659</v>
          </cell>
          <cell r="D864" t="str">
            <v>BE01593A</v>
          </cell>
          <cell r="E864" t="str">
            <v>COLG TB SS WHITE 12X2xPC 2ND -50%</v>
          </cell>
          <cell r="F864" t="str">
            <v>Oral Care</v>
          </cell>
          <cell r="G864" t="str">
            <v>Manual TB</v>
          </cell>
          <cell r="H864" t="str">
            <v>Colgate Slim Soft Man TB</v>
          </cell>
        </row>
        <row r="865">
          <cell r="C865">
            <v>8718951148680</v>
          </cell>
          <cell r="D865" t="str">
            <v>BE01594A</v>
          </cell>
          <cell r="E865" t="str">
            <v>COLG TB SLIMSOFT UCH 12X2XSOFT 2ND -50%</v>
          </cell>
          <cell r="F865" t="str">
            <v>Oral Care</v>
          </cell>
          <cell r="G865" t="str">
            <v>Manual TB</v>
          </cell>
          <cell r="H865" t="str">
            <v>Colgate Slim Soft Man TB</v>
          </cell>
        </row>
        <row r="866">
          <cell r="C866">
            <v>8718951149465</v>
          </cell>
          <cell r="D866" t="str">
            <v>BE01595A</v>
          </cell>
          <cell r="E866" t="str">
            <v>COLG QP EXPERIENTIAL 166x2xPC B 2ND -50%</v>
          </cell>
          <cell r="F866" t="str">
            <v>Oral Care</v>
          </cell>
          <cell r="G866" t="str">
            <v>Toothpaste</v>
          </cell>
          <cell r="H866" t="str">
            <v>Colgate Max Fresh Max White TP</v>
          </cell>
        </row>
        <row r="867">
          <cell r="C867">
            <v>8718951149441</v>
          </cell>
          <cell r="D867" t="str">
            <v>BE01596A</v>
          </cell>
          <cell r="E867" t="str">
            <v>COLG QP EXP DLL 182x2xPC B 2ND -50%</v>
          </cell>
          <cell r="F867" t="str">
            <v>Oral Care</v>
          </cell>
          <cell r="G867" t="str">
            <v>Toothpaste</v>
          </cell>
          <cell r="H867" t="str">
            <v>Colgate Max Fresh Max White TP</v>
          </cell>
        </row>
        <row r="868">
          <cell r="C868">
            <v>8718951150881</v>
          </cell>
          <cell r="D868" t="str">
            <v>BE01599A</v>
          </cell>
          <cell r="E868" t="str">
            <v>SNX MIX SG DEO 168x1xPC BE QP12V</v>
          </cell>
          <cell r="F868" t="str">
            <v>Personal Care</v>
          </cell>
          <cell r="G868" t="str">
            <v>Shower Gel</v>
          </cell>
          <cell r="H868" t="str">
            <v>Sanex Zero SG</v>
          </cell>
        </row>
        <row r="869">
          <cell r="C869">
            <v>8718951150843</v>
          </cell>
          <cell r="D869" t="str">
            <v>BE01601A</v>
          </cell>
          <cell r="E869" t="str">
            <v>ELMX TP SENSPR DSP + MINI TP B MIX 52CU</v>
          </cell>
          <cell r="F869" t="str">
            <v>Oral Care</v>
          </cell>
          <cell r="G869" t="str">
            <v>Toothpaste</v>
          </cell>
          <cell r="H869" t="str">
            <v>Elmex Sensitive Professional TP</v>
          </cell>
        </row>
        <row r="870">
          <cell r="C870">
            <v>8718951150867</v>
          </cell>
          <cell r="D870" t="str">
            <v>BE01602A</v>
          </cell>
          <cell r="E870" t="str">
            <v>MERIDOL TP DSP + MINI TP B MIX 54CU</v>
          </cell>
          <cell r="F870" t="str">
            <v>Oral Care</v>
          </cell>
          <cell r="G870" t="str">
            <v>Toothpaste</v>
          </cell>
          <cell r="H870" t="str">
            <v>Meridol TP</v>
          </cell>
        </row>
        <row r="871">
          <cell r="C871">
            <v>8718951151949</v>
          </cell>
          <cell r="D871" t="str">
            <v>BE01605A</v>
          </cell>
          <cell r="E871" t="str">
            <v>ELMX TP ACP DSP + MINI TP  MIX BOX 82</v>
          </cell>
          <cell r="F871" t="str">
            <v>Oral Care</v>
          </cell>
          <cell r="G871" t="str">
            <v>Toothpaste</v>
          </cell>
          <cell r="H871" t="str">
            <v>Elmex Kids TP</v>
          </cell>
        </row>
        <row r="872">
          <cell r="C872">
            <v>8718951151352</v>
          </cell>
          <cell r="D872" t="str">
            <v>BE01606A</v>
          </cell>
          <cell r="E872" t="str">
            <v>SNX DEO COMPEXTRA EFF 12x2x100MLB2nd-50%</v>
          </cell>
          <cell r="F872" t="str">
            <v>Personal Care</v>
          </cell>
          <cell r="G872" t="str">
            <v>AP/Deo</v>
          </cell>
          <cell r="H872" t="str">
            <v>Sanex Zero AP/Deo</v>
          </cell>
        </row>
        <row r="873">
          <cell r="C873">
            <v>8718951151383</v>
          </cell>
          <cell r="D873" t="str">
            <v>BE01607A</v>
          </cell>
          <cell r="E873" t="str">
            <v>SNX DEO COMP SENS 12x2x100ML B 2ND-50%</v>
          </cell>
          <cell r="F873" t="str">
            <v>Personal Care</v>
          </cell>
          <cell r="G873" t="str">
            <v>AP/Deo</v>
          </cell>
          <cell r="H873" t="str">
            <v>Sanex Zero AP/Deo</v>
          </cell>
        </row>
        <row r="874">
          <cell r="C874">
            <v>8718951151581</v>
          </cell>
          <cell r="D874" t="str">
            <v>BE01608A</v>
          </cell>
          <cell r="E874" t="str">
            <v>SNX SG 0% DRY MX 4x3xPC B DEO EFF CMP FR</v>
          </cell>
          <cell r="F874" t="str">
            <v>Personal Care</v>
          </cell>
          <cell r="G874" t="str">
            <v>Shower Gel</v>
          </cell>
          <cell r="H874" t="str">
            <v>Sanex Zero SG</v>
          </cell>
        </row>
        <row r="875">
          <cell r="C875">
            <v>8718951151857</v>
          </cell>
          <cell r="D875" t="str">
            <v>BE01609A</v>
          </cell>
          <cell r="E875" t="str">
            <v>SNX SG 0% ANT MX 4x3xPC B DEO EFF CMP FR</v>
          </cell>
          <cell r="F875" t="str">
            <v>Personal Care</v>
          </cell>
          <cell r="G875" t="str">
            <v>Shower Gel</v>
          </cell>
          <cell r="H875" t="str">
            <v>Sanex Zero SG</v>
          </cell>
        </row>
        <row r="876">
          <cell r="C876">
            <v>8718951151918</v>
          </cell>
          <cell r="D876" t="str">
            <v>BE01610A</v>
          </cell>
          <cell r="E876" t="str">
            <v>SNX SG 0% ANT MX 4x3xPC B DEO SEN CMP FR</v>
          </cell>
          <cell r="F876" t="str">
            <v>Personal Care</v>
          </cell>
          <cell r="G876" t="str">
            <v>Shower Gel</v>
          </cell>
          <cell r="H876" t="str">
            <v>Sanex Zero SG</v>
          </cell>
        </row>
        <row r="877">
          <cell r="C877">
            <v>8718951152014</v>
          </cell>
          <cell r="D877" t="str">
            <v>BE01611A</v>
          </cell>
          <cell r="E877" t="str">
            <v>SNX SG 0% NRM MX 4x3xPC B DEO EFF CMP FR</v>
          </cell>
          <cell r="F877" t="str">
            <v>Personal Care</v>
          </cell>
          <cell r="G877" t="str">
            <v>Shower Gel</v>
          </cell>
          <cell r="H877" t="str">
            <v>Sanex Zero SG</v>
          </cell>
        </row>
        <row r="878">
          <cell r="C878">
            <v>8718951151628</v>
          </cell>
          <cell r="D878" t="str">
            <v>BE01612A</v>
          </cell>
          <cell r="E878" t="str">
            <v>SNX SG 0% NRM MX 4x3xPC B DEO SEN CMP FR</v>
          </cell>
          <cell r="F878" t="str">
            <v>Personal Care</v>
          </cell>
          <cell r="G878" t="str">
            <v>Shower Gel</v>
          </cell>
          <cell r="H878" t="str">
            <v>Sanex Zero SG</v>
          </cell>
        </row>
        <row r="879">
          <cell r="C879">
            <v>8718951151888</v>
          </cell>
          <cell r="D879" t="str">
            <v>BE01613A</v>
          </cell>
          <cell r="E879" t="str">
            <v>SNX SG 0% DRY MX 4x3xPC B DEO SEN CMP FR</v>
          </cell>
          <cell r="F879" t="str">
            <v>Personal Care</v>
          </cell>
          <cell r="G879" t="str">
            <v>Shower Gel</v>
          </cell>
          <cell r="H879" t="str">
            <v>Sanex Zero SG</v>
          </cell>
        </row>
        <row r="880">
          <cell r="C880">
            <v>8718951152304</v>
          </cell>
          <cell r="D880" t="str">
            <v>BE01614A</v>
          </cell>
          <cell r="E880" t="str">
            <v>SNX SG MEN NORMAL 6x2x250ml BE 1+1 FREE</v>
          </cell>
          <cell r="F880" t="str">
            <v>Personal Care</v>
          </cell>
          <cell r="G880" t="str">
            <v>Shower Gel</v>
          </cell>
          <cell r="H880" t="str">
            <v>Sanex for Men SG</v>
          </cell>
        </row>
        <row r="881">
          <cell r="C881">
            <v>8718951152205</v>
          </cell>
          <cell r="D881" t="str">
            <v>BE01615A</v>
          </cell>
          <cell r="E881" t="str">
            <v>SNX SG MEN SENS 6x2x250ml BE 1+1 FREE</v>
          </cell>
          <cell r="F881" t="str">
            <v>Personal Care</v>
          </cell>
          <cell r="G881" t="str">
            <v>Shower Gel</v>
          </cell>
          <cell r="H881" t="str">
            <v>Sanex for Men SG</v>
          </cell>
        </row>
        <row r="882">
          <cell r="C882">
            <v>8718951157750</v>
          </cell>
          <cell r="D882" t="str">
            <v>BE01616A</v>
          </cell>
          <cell r="E882" t="str">
            <v>SOUP FSCONC MIX 96x1x1500ML QP 6V B</v>
          </cell>
          <cell r="F882" t="str">
            <v>Home Care</v>
          </cell>
          <cell r="G882" t="str">
            <v>FC Liquids</v>
          </cell>
          <cell r="H882" t="str">
            <v>Soupline Liq FC</v>
          </cell>
        </row>
        <row r="883">
          <cell r="C883">
            <v>8718951157705</v>
          </cell>
          <cell r="D883" t="str">
            <v>BE01617A</v>
          </cell>
          <cell r="E883" t="str">
            <v>SOUP FSCONC MIX 136x1x1200ML HP 5V B</v>
          </cell>
          <cell r="F883" t="str">
            <v>Home Care</v>
          </cell>
          <cell r="G883" t="str">
            <v>FC Liquids</v>
          </cell>
          <cell r="H883" t="str">
            <v>Soupline Perfume Supreme Liq FC</v>
          </cell>
        </row>
        <row r="884">
          <cell r="C884">
            <v>8718951154131</v>
          </cell>
          <cell r="D884" t="str">
            <v>BE01627A</v>
          </cell>
          <cell r="E884" t="str">
            <v>COLG QP THERAPEUTIC 110x3xPC B 2+1FREE</v>
          </cell>
          <cell r="F884" t="str">
            <v>Oral Care</v>
          </cell>
          <cell r="G884" t="str">
            <v>Toothpaste</v>
          </cell>
          <cell r="H884" t="str">
            <v>Colgate Total TP</v>
          </cell>
        </row>
        <row r="885">
          <cell r="C885">
            <v>8718951155817</v>
          </cell>
          <cell r="D885" t="str">
            <v>BE01629A</v>
          </cell>
          <cell r="E885" t="str">
            <v>COLG TP TOT ORIG BE + MINI 1x9x75 ml</v>
          </cell>
          <cell r="F885" t="str">
            <v>Oral Care</v>
          </cell>
          <cell r="G885" t="str">
            <v>Toothpaste</v>
          </cell>
          <cell r="H885" t="str">
            <v>Colgate Total TP</v>
          </cell>
        </row>
        <row r="886">
          <cell r="C886">
            <v>8718951158306</v>
          </cell>
          <cell r="D886" t="str">
            <v>BE01635A</v>
          </cell>
          <cell r="E886" t="str">
            <v>SOUP FSCONC SENS BRWN 5x2x1500ML 2ND-50%</v>
          </cell>
          <cell r="F886" t="str">
            <v>Home Care</v>
          </cell>
          <cell r="G886" t="str">
            <v>FC Liquids</v>
          </cell>
          <cell r="H886" t="str">
            <v>Soupline Aroma Sens Liq FC</v>
          </cell>
        </row>
        <row r="887">
          <cell r="C887">
            <v>8718951158597</v>
          </cell>
          <cell r="D887" t="str">
            <v>BE01637A</v>
          </cell>
          <cell r="E887" t="str">
            <v>SOUP FSCONC COMPL BLU 4x2x1200ML 2ND-50%</v>
          </cell>
          <cell r="F887" t="str">
            <v>Home Care</v>
          </cell>
          <cell r="G887" t="str">
            <v>FC Liquids</v>
          </cell>
          <cell r="H887" t="str">
            <v>Soupline Complete Liq FC</v>
          </cell>
        </row>
        <row r="888">
          <cell r="C888">
            <v>8718951158573</v>
          </cell>
          <cell r="D888" t="str">
            <v>BE01640A</v>
          </cell>
          <cell r="E888" t="str">
            <v>SOUP FSCONC COMP PURP 4x2x1200ML 2ND-50%</v>
          </cell>
          <cell r="F888" t="str">
            <v>Home Care</v>
          </cell>
          <cell r="G888" t="str">
            <v>FC Liquids</v>
          </cell>
          <cell r="H888" t="str">
            <v>Soupline Complete Liq FC</v>
          </cell>
        </row>
        <row r="889">
          <cell r="C889">
            <v>8718951158511</v>
          </cell>
          <cell r="D889" t="str">
            <v>BE01641A</v>
          </cell>
          <cell r="E889" t="str">
            <v>SOUP FSCONC MAGIC BLU 4x2x1200ML 2ND-50%</v>
          </cell>
          <cell r="F889" t="str">
            <v>Home Care</v>
          </cell>
          <cell r="G889" t="str">
            <v>FC Liquids</v>
          </cell>
          <cell r="H889" t="str">
            <v>Soupline Magic Moments Liq FC</v>
          </cell>
        </row>
        <row r="890">
          <cell r="C890">
            <v>8718951158429</v>
          </cell>
          <cell r="D890" t="str">
            <v>BE01642A</v>
          </cell>
          <cell r="E890" t="str">
            <v>SOUP PARF SUP RED 4x2x1200ML B 2ND-50%</v>
          </cell>
          <cell r="F890" t="str">
            <v>Home Care</v>
          </cell>
          <cell r="G890" t="str">
            <v>FC Liquids</v>
          </cell>
          <cell r="H890" t="str">
            <v>Soupline Perfume Supreme Liq FC</v>
          </cell>
        </row>
        <row r="891">
          <cell r="C891">
            <v>8718951158481</v>
          </cell>
          <cell r="D891" t="str">
            <v>BE01643A</v>
          </cell>
          <cell r="E891" t="str">
            <v>SOUP FSCONC PARF SUP BLU 4X2X1.2L 2E-50%</v>
          </cell>
          <cell r="F891" t="str">
            <v>Home Care</v>
          </cell>
          <cell r="G891" t="str">
            <v>FC Liquids</v>
          </cell>
          <cell r="H891" t="str">
            <v>Soupline Perfume Supreme Liq FC</v>
          </cell>
        </row>
        <row r="892">
          <cell r="C892">
            <v>8718951158184</v>
          </cell>
          <cell r="D892" t="str">
            <v>BE01644A</v>
          </cell>
          <cell r="E892" t="str">
            <v>SOUP FSCONC MIX 92x2x1500ML HP 5V B</v>
          </cell>
          <cell r="F892" t="str">
            <v>Home Care</v>
          </cell>
          <cell r="G892" t="str">
            <v>FC Liquids</v>
          </cell>
          <cell r="H892" t="str">
            <v>Soupline Liq FC</v>
          </cell>
        </row>
        <row r="893">
          <cell r="C893">
            <v>8718951158047</v>
          </cell>
          <cell r="D893" t="str">
            <v>BE01649A</v>
          </cell>
          <cell r="E893" t="str">
            <v>PALM LHS MIX 1x12x500ML PUM B 3V</v>
          </cell>
          <cell r="F893" t="str">
            <v>Personal Care</v>
          </cell>
          <cell r="G893" t="str">
            <v>Liquid Hand Wash</v>
          </cell>
          <cell r="H893" t="str">
            <v>Palmolive Antibacterial LHW</v>
          </cell>
        </row>
        <row r="894">
          <cell r="C894">
            <v>8718951160958</v>
          </cell>
          <cell r="D894" t="str">
            <v>BE01653A</v>
          </cell>
          <cell r="E894" t="str">
            <v>COLG QP EXPERIENTIAL 189x2xPC B 2ND -50%</v>
          </cell>
          <cell r="F894" t="str">
            <v>Oral Care</v>
          </cell>
          <cell r="G894" t="str">
            <v>Toothpaste</v>
          </cell>
          <cell r="H894" t="str">
            <v>Colgate Max White TP</v>
          </cell>
        </row>
        <row r="895">
          <cell r="C895">
            <v>8718951163669</v>
          </cell>
          <cell r="D895" t="str">
            <v>BE01665A</v>
          </cell>
          <cell r="E895" t="str">
            <v>AJAX HP 214x1x1250/1000/750ML 12V</v>
          </cell>
          <cell r="F895" t="str">
            <v>Home Care</v>
          </cell>
          <cell r="G895" t="str">
            <v>Cleaners Liquid / Gel</v>
          </cell>
          <cell r="H895" t="str">
            <v>Ajax Optimal 7 Liq Cln</v>
          </cell>
        </row>
        <row r="896">
          <cell r="D896" t="str">
            <v>BUD08TB001</v>
          </cell>
          <cell r="E896" t="str">
            <v>COLG TB 360 DC 1x12 42mm</v>
          </cell>
          <cell r="F896" t="str">
            <v>Oral Care</v>
          </cell>
          <cell r="G896" t="str">
            <v>Toothbrushes</v>
          </cell>
          <cell r="H896" t="str">
            <v>TB Colgate</v>
          </cell>
        </row>
        <row r="897">
          <cell r="D897" t="str">
            <v>BUD10OC001</v>
          </cell>
          <cell r="E897" t="str">
            <v>COLG TP TOTALAS 1x12x075MLL BUDGET</v>
          </cell>
          <cell r="F897" t="str">
            <v>Oral Care</v>
          </cell>
          <cell r="G897" t="str">
            <v>Toothpaste</v>
          </cell>
          <cell r="H897" t="str">
            <v>TP Colgate</v>
          </cell>
        </row>
        <row r="898">
          <cell r="D898" t="str">
            <v>BUD10OC027</v>
          </cell>
          <cell r="E898" t="str">
            <v>COLG TP SENSPRW 4x12x075MLL BUDGET</v>
          </cell>
          <cell r="F898" t="str">
            <v>Oral Care</v>
          </cell>
          <cell r="G898" t="str">
            <v>Toothpaste</v>
          </cell>
          <cell r="H898" t="str">
            <v>Colgate Sensitive Pro-Relief TP</v>
          </cell>
        </row>
        <row r="899">
          <cell r="D899" t="str">
            <v>BUD10OC036</v>
          </cell>
          <cell r="E899" t="str">
            <v>COLG TP MAX ONE 1x12x075MLL BUDGET</v>
          </cell>
          <cell r="F899" t="str">
            <v>Oral Care</v>
          </cell>
          <cell r="G899" t="str">
            <v>Toothpaste</v>
          </cell>
          <cell r="H899" t="str">
            <v>Colgate Max White TP</v>
          </cell>
        </row>
        <row r="900">
          <cell r="D900" t="str">
            <v>BUD110C0001</v>
          </cell>
          <cell r="E900" t="str">
            <v>COLG TP SENPRMC 1x12x075MLL B</v>
          </cell>
          <cell r="F900" t="str">
            <v>Oral Care</v>
          </cell>
          <cell r="G900" t="str">
            <v>Toothpaste</v>
          </cell>
          <cell r="H900" t="str">
            <v>TP Colgate</v>
          </cell>
        </row>
        <row r="901">
          <cell r="D901" t="str">
            <v>BUD11OC0002</v>
          </cell>
          <cell r="E901" t="str">
            <v>COLG TP MAXBEAB 1x12x075MLL FB  STR</v>
          </cell>
          <cell r="F901" t="str">
            <v>Oral Care</v>
          </cell>
          <cell r="G901" t="str">
            <v>Toothpaste</v>
          </cell>
          <cell r="H901" t="str">
            <v>TP Colgate</v>
          </cell>
        </row>
        <row r="902">
          <cell r="C902">
            <v>5000209216016</v>
          </cell>
          <cell r="D902" t="str">
            <v>BUD11OC0003</v>
          </cell>
          <cell r="E902" t="str">
            <v>COLG TB TWISTER FRESH 1X12</v>
          </cell>
          <cell r="F902" t="str">
            <v>Oral Care</v>
          </cell>
          <cell r="G902" t="str">
            <v>Toothbrushes</v>
          </cell>
          <cell r="H902" t="str">
            <v>TB Colgate</v>
          </cell>
        </row>
        <row r="903">
          <cell r="D903" t="str">
            <v>BUD11OC0004</v>
          </cell>
          <cell r="E903" t="str">
            <v>COLG TP MAXBEAB 1x12x075MLL FB  2+1FR</v>
          </cell>
          <cell r="F903" t="str">
            <v>Oral Care</v>
          </cell>
          <cell r="G903" t="str">
            <v>Toothpaste</v>
          </cell>
          <cell r="H903" t="str">
            <v>TP Colgate</v>
          </cell>
        </row>
        <row r="904">
          <cell r="D904" t="str">
            <v>BUD11OC0005</v>
          </cell>
          <cell r="E904" t="str">
            <v>COLG TP SENPRMC 1x12x075MLL B -1EUR</v>
          </cell>
          <cell r="F904" t="str">
            <v>Oral Care</v>
          </cell>
          <cell r="G904" t="str">
            <v>Toothpaste</v>
          </cell>
          <cell r="H904" t="str">
            <v>TP Colgate</v>
          </cell>
        </row>
        <row r="905">
          <cell r="D905" t="str">
            <v>BUD12FC001</v>
          </cell>
          <cell r="E905" t="str">
            <v>SOUP FSCONC  1x4x2L</v>
          </cell>
          <cell r="F905" t="str">
            <v>Fabric Care</v>
          </cell>
          <cell r="G905" t="str">
            <v>Fabric Softeners</v>
          </cell>
          <cell r="H905" t="str">
            <v>FS Soupline</v>
          </cell>
        </row>
        <row r="906">
          <cell r="C906">
            <v>7610108019571</v>
          </cell>
          <cell r="D906" t="str">
            <v>CH01301A</v>
          </cell>
          <cell r="E906" t="str">
            <v>ELMX eSP TB extra soft 1X12 BFC</v>
          </cell>
          <cell r="F906" t="str">
            <v>Oral Care</v>
          </cell>
          <cell r="G906" t="str">
            <v>Manual TB</v>
          </cell>
          <cell r="H906" t="str">
            <v>Elmex Sensitive Man TB</v>
          </cell>
        </row>
        <row r="907">
          <cell r="C907">
            <v>8714789959481</v>
          </cell>
          <cell r="D907" t="str">
            <v>CH01302A</v>
          </cell>
          <cell r="E907" t="str">
            <v>ELMX TB AC medium 1X12 BFC</v>
          </cell>
          <cell r="F907" t="str">
            <v>Oral Care</v>
          </cell>
          <cell r="G907" t="str">
            <v>Manual TB</v>
          </cell>
          <cell r="H907" t="str">
            <v>Elmex Caries Man TB</v>
          </cell>
        </row>
        <row r="908">
          <cell r="C908">
            <v>8714789980348</v>
          </cell>
          <cell r="D908" t="str">
            <v>CH01345A</v>
          </cell>
          <cell r="E908" t="str">
            <v>COLG MR SACANTI 1x6x400ML FB</v>
          </cell>
          <cell r="F908" t="str">
            <v>Oral Care</v>
          </cell>
          <cell r="G908" t="str">
            <v>Mouthwash</v>
          </cell>
          <cell r="H908" t="str">
            <v>Colgate Cavity Protection MW</v>
          </cell>
        </row>
        <row r="909">
          <cell r="C909">
            <v>8718951000346</v>
          </cell>
          <cell r="D909" t="str">
            <v>CH01421A</v>
          </cell>
          <cell r="E909" t="str">
            <v>MRDL TB GP 1x12x1PC BLPK BF</v>
          </cell>
          <cell r="F909" t="str">
            <v>Oral Care</v>
          </cell>
          <cell r="G909" t="str">
            <v>Manual TB</v>
          </cell>
          <cell r="H909" t="str">
            <v>Meridol Man TB</v>
          </cell>
        </row>
        <row r="910">
          <cell r="C910">
            <v>48714789064169</v>
          </cell>
          <cell r="D910" t="str">
            <v>CH01462A</v>
          </cell>
          <cell r="E910" t="str">
            <v>COLG TB 360 EXPERT WHITE 1 x 12  E P BE</v>
          </cell>
          <cell r="F910" t="str">
            <v>Oral Care</v>
          </cell>
          <cell r="G910" t="str">
            <v>Manual TB</v>
          </cell>
          <cell r="H910" t="str">
            <v>Colgate 360 Man TB</v>
          </cell>
        </row>
        <row r="911">
          <cell r="C911">
            <v>8718951114715</v>
          </cell>
          <cell r="D911" t="str">
            <v>CH01806A</v>
          </cell>
          <cell r="E911" t="str">
            <v>MRDL TB MAN PARA EXP 1x12 F</v>
          </cell>
          <cell r="F911" t="str">
            <v>Oral Care</v>
          </cell>
          <cell r="G911" t="str">
            <v>Manual TB</v>
          </cell>
          <cell r="H911" t="str">
            <v>Meridol Man TB</v>
          </cell>
        </row>
        <row r="912">
          <cell r="C912">
            <v>8718951136922</v>
          </cell>
          <cell r="D912" t="str">
            <v>CH01877A</v>
          </cell>
          <cell r="E912" t="str">
            <v>COLG 360 ADV BASE MED 10x2</v>
          </cell>
          <cell r="F912" t="str">
            <v>Oral Care</v>
          </cell>
          <cell r="G912" t="str">
            <v>Manual TB</v>
          </cell>
          <cell r="H912" t="str">
            <v>Colgate 360 Man TB</v>
          </cell>
        </row>
        <row r="913">
          <cell r="C913">
            <v>8718951137165</v>
          </cell>
          <cell r="D913" t="str">
            <v>CH01885A</v>
          </cell>
          <cell r="E913" t="str">
            <v>COLG TB 360 Advanced 12x1xMED A CH BE</v>
          </cell>
          <cell r="F913" t="str">
            <v>Oral Care</v>
          </cell>
          <cell r="G913" t="str">
            <v>Manual TB</v>
          </cell>
          <cell r="H913" t="str">
            <v>Colgate 360 Man TB</v>
          </cell>
        </row>
        <row r="914">
          <cell r="C914">
            <v>48714789081609</v>
          </cell>
          <cell r="D914" t="str">
            <v>CH01896A</v>
          </cell>
          <cell r="E914" t="str">
            <v>COL 360 ADVANCED WHITENING MAN TB</v>
          </cell>
          <cell r="F914" t="str">
            <v>Oral Care</v>
          </cell>
          <cell r="G914" t="str">
            <v>Manual TB</v>
          </cell>
          <cell r="H914" t="str">
            <v>Colgate 360 Man TB</v>
          </cell>
        </row>
        <row r="915">
          <cell r="C915">
            <v>8714789927862</v>
          </cell>
          <cell r="D915" t="str">
            <v>CN00768A</v>
          </cell>
          <cell r="E915" t="str">
            <v>COLG TB KIDS SMILE 6+ SOFT 2X12XPC F</v>
          </cell>
          <cell r="F915" t="str">
            <v>Oral Care</v>
          </cell>
          <cell r="G915" t="str">
            <v>Manual TB</v>
          </cell>
          <cell r="H915" t="str">
            <v>Colgate Kids Man TB</v>
          </cell>
        </row>
        <row r="916">
          <cell r="C916">
            <v>8714789158686</v>
          </cell>
          <cell r="D916" t="str">
            <v>CN01017A</v>
          </cell>
          <cell r="E916" t="str">
            <v>COLG TB ZZ MED 1X12 PC TC</v>
          </cell>
          <cell r="F916" t="str">
            <v>Oral Care</v>
          </cell>
          <cell r="G916" t="str">
            <v>Manual TB</v>
          </cell>
          <cell r="H916" t="str">
            <v>Colgate Zigzag Man TB</v>
          </cell>
        </row>
        <row r="917">
          <cell r="C917">
            <v>8718951025424</v>
          </cell>
          <cell r="D917" t="str">
            <v>CN01035A</v>
          </cell>
          <cell r="E917" t="str">
            <v>COLG TB 360 MEN MED 12X2xPC 2PK</v>
          </cell>
          <cell r="F917" t="str">
            <v>Oral Care</v>
          </cell>
          <cell r="G917" t="str">
            <v>Manual TB</v>
          </cell>
          <cell r="H917" t="str">
            <v>Colgate 360 Man TB</v>
          </cell>
        </row>
        <row r="918">
          <cell r="C918">
            <v>8718951026858</v>
          </cell>
          <cell r="D918" t="str">
            <v>CN01037A</v>
          </cell>
          <cell r="E918" t="str">
            <v>COLG TB SS WHITE 12X2xPC LOT2 FR</v>
          </cell>
          <cell r="F918" t="str">
            <v>Oral Care</v>
          </cell>
          <cell r="G918" t="str">
            <v>Manual TB</v>
          </cell>
          <cell r="H918" t="str">
            <v>Colgate Slim Soft Man TB</v>
          </cell>
        </row>
        <row r="919">
          <cell r="C919">
            <v>8714789979823</v>
          </cell>
          <cell r="D919" t="str">
            <v>CN01039A</v>
          </cell>
          <cell r="E919" t="str">
            <v>COLG TB SAC MED 12x2xPC LOT2 BLPK SRP</v>
          </cell>
          <cell r="F919" t="str">
            <v>Oral Care</v>
          </cell>
          <cell r="G919" t="str">
            <v>Manual TB</v>
          </cell>
          <cell r="H919" t="str">
            <v>Colgate Cavity Protection Man TB</v>
          </cell>
        </row>
        <row r="920">
          <cell r="C920">
            <v>8714789927763</v>
          </cell>
          <cell r="D920" t="str">
            <v>CN01087A</v>
          </cell>
          <cell r="E920" t="str">
            <v>COLG TB SLIMSOFT UCH 12X2XSOFT DUO1+1</v>
          </cell>
          <cell r="F920" t="str">
            <v>Oral Care</v>
          </cell>
          <cell r="G920" t="str">
            <v>Manual TB</v>
          </cell>
          <cell r="H920" t="str">
            <v>Colgate Slim Soft Man TB</v>
          </cell>
        </row>
        <row r="921">
          <cell r="C921">
            <v>8714789932187</v>
          </cell>
          <cell r="D921" t="str">
            <v>CN01089A</v>
          </cell>
          <cell r="E921" t="str">
            <v>COLG TB SLIM SOFT ACTIVE 1X12XPC FB 0.5E</v>
          </cell>
          <cell r="F921" t="str">
            <v>Oral Care</v>
          </cell>
          <cell r="G921" t="str">
            <v>Manual TB</v>
          </cell>
          <cell r="H921" t="str">
            <v>Colgate Slim Soft Man TB</v>
          </cell>
        </row>
        <row r="922">
          <cell r="C922">
            <v>8714789940540</v>
          </cell>
          <cell r="D922" t="str">
            <v>CN01095A</v>
          </cell>
          <cell r="E922" t="str">
            <v>COLG TB SLIM SOFT CHARCOAL 12x3xPC CEE</v>
          </cell>
          <cell r="F922" t="str">
            <v>Oral Care</v>
          </cell>
          <cell r="G922" t="str">
            <v>Manual TB</v>
          </cell>
          <cell r="H922" t="str">
            <v>Colgate Slim Soft Man TB</v>
          </cell>
        </row>
        <row r="923">
          <cell r="C923">
            <v>8718951078987</v>
          </cell>
          <cell r="D923" t="str">
            <v>CN01415A</v>
          </cell>
          <cell r="E923" t="str">
            <v>COLG TB SMILE 2-6 12x2xPC F</v>
          </cell>
          <cell r="F923" t="str">
            <v>Oral Care</v>
          </cell>
          <cell r="G923" t="str">
            <v>Manual TB</v>
          </cell>
          <cell r="H923" t="str">
            <v>Colgate Kids Man TB</v>
          </cell>
        </row>
        <row r="924">
          <cell r="C924">
            <v>8714789830025</v>
          </cell>
          <cell r="D924" t="str">
            <v>CN05093A</v>
          </cell>
          <cell r="E924" t="str">
            <v>CTBM Smiles 6+ Generic+Minions_CEW*12</v>
          </cell>
          <cell r="F924" t="str">
            <v>Oral Care</v>
          </cell>
          <cell r="G924" t="str">
            <v>Manual TB</v>
          </cell>
          <cell r="H924" t="str">
            <v>Colgate Kids Man TB</v>
          </cell>
        </row>
        <row r="925">
          <cell r="C925">
            <v>8718951122864</v>
          </cell>
          <cell r="D925" t="str">
            <v>CN05202A</v>
          </cell>
          <cell r="E925" t="str">
            <v>CTBM Smiles 6+ Minions_WE*24</v>
          </cell>
          <cell r="F925" t="str">
            <v>Oral Care</v>
          </cell>
          <cell r="G925" t="str">
            <v>Manual TB</v>
          </cell>
          <cell r="H925" t="str">
            <v>Colgate Kids Man TB</v>
          </cell>
        </row>
        <row r="926">
          <cell r="C926">
            <v>8714789919928</v>
          </cell>
          <cell r="D926" t="str">
            <v>CN05644A</v>
          </cell>
          <cell r="E926" t="str">
            <v>CTBM Dr. Rabbit Kids cello pack_EU*72</v>
          </cell>
          <cell r="F926" t="str">
            <v>Oral Care</v>
          </cell>
          <cell r="G926" t="str">
            <v>Manual TB</v>
          </cell>
          <cell r="H926" t="str">
            <v>Colgate Kids Man TB</v>
          </cell>
        </row>
        <row r="927">
          <cell r="C927">
            <v>8714789927077</v>
          </cell>
          <cell r="D927" t="str">
            <v>DE00481B</v>
          </cell>
          <cell r="E927" t="str">
            <v>SNX SG ZERO DRY 1x5x500ML DOY</v>
          </cell>
          <cell r="F927" t="str">
            <v>Personal Care</v>
          </cell>
          <cell r="G927" t="str">
            <v>Shower Gel</v>
          </cell>
          <cell r="H927" t="str">
            <v>Sanex Zero SG</v>
          </cell>
        </row>
        <row r="928">
          <cell r="C928">
            <v>8718951017184</v>
          </cell>
          <cell r="D928" t="str">
            <v>DE01207A</v>
          </cell>
          <cell r="E928" t="str">
            <v>SNX BL ADV ATOPI 1000x10ML FR E</v>
          </cell>
          <cell r="F928" t="str">
            <v>Personal Care</v>
          </cell>
          <cell r="G928" t="str">
            <v>Body Lotion</v>
          </cell>
          <cell r="H928" t="str">
            <v>Sanex Advanced Body Lotion</v>
          </cell>
        </row>
        <row r="929">
          <cell r="C929">
            <v>8718951070219</v>
          </cell>
          <cell r="D929" t="str">
            <v>DE01285A</v>
          </cell>
          <cell r="E929" t="str">
            <v>PO BS SKIN GARD V&amp;H 1x24x100G FB</v>
          </cell>
          <cell r="F929" t="str">
            <v>Personal Care</v>
          </cell>
          <cell r="G929" t="str">
            <v>Bar Soap</v>
          </cell>
          <cell r="H929" t="str">
            <v>Palmolive Skin Garden BS</v>
          </cell>
        </row>
        <row r="930">
          <cell r="C930">
            <v>8718951070295</v>
          </cell>
          <cell r="D930" t="str">
            <v>DE01287A</v>
          </cell>
          <cell r="E930" t="str">
            <v>PO BS SKIN GARD PEONY 1x24x100G FB</v>
          </cell>
          <cell r="F930" t="str">
            <v>Personal Care</v>
          </cell>
          <cell r="G930" t="str">
            <v>Bar Soap</v>
          </cell>
          <cell r="H930" t="str">
            <v>Palmolive Skin Garden BS</v>
          </cell>
        </row>
        <row r="931">
          <cell r="C931">
            <v>45410066180012</v>
          </cell>
          <cell r="D931" t="str">
            <v>FBE18200</v>
          </cell>
          <cell r="E931" t="str">
            <v>SOUP FS DIL BLUE 1x6x2L BH</v>
          </cell>
          <cell r="F931" t="str">
            <v>Home Care</v>
          </cell>
          <cell r="G931" t="str">
            <v>FC Liquids</v>
          </cell>
          <cell r="H931" t="str">
            <v>Soupline Liq FC</v>
          </cell>
        </row>
        <row r="932">
          <cell r="C932">
            <v>45410066256007</v>
          </cell>
          <cell r="D932" t="str">
            <v>FBE25800</v>
          </cell>
          <cell r="E932" t="str">
            <v>AJAX APC CLASSIC 1x6x2L BH</v>
          </cell>
          <cell r="F932" t="str">
            <v>Home Care</v>
          </cell>
          <cell r="G932" t="str">
            <v>Cleaners Liquid / Gel</v>
          </cell>
          <cell r="H932" t="str">
            <v>Ajax Liq Cln</v>
          </cell>
        </row>
        <row r="933">
          <cell r="C933">
            <v>45410066299004</v>
          </cell>
          <cell r="D933" t="str">
            <v>FBE29900</v>
          </cell>
          <cell r="E933" t="str">
            <v>AJAX APC EUC 1x6x2L B</v>
          </cell>
          <cell r="F933" t="str">
            <v>Household Care</v>
          </cell>
          <cell r="G933" t="str">
            <v>APC Liquids</v>
          </cell>
          <cell r="H933" t="str">
            <v>APC Ajax</v>
          </cell>
        </row>
        <row r="934">
          <cell r="C934">
            <v>45410066311980</v>
          </cell>
          <cell r="D934" t="str">
            <v>FBE31198</v>
          </cell>
          <cell r="E934" t="str">
            <v>PALM SHAVESTICK REG 6X5X50G B C&amp;C</v>
          </cell>
          <cell r="F934" t="str">
            <v>Personal Care</v>
          </cell>
          <cell r="G934" t="str">
            <v>Shave Prep</v>
          </cell>
          <cell r="H934" t="str">
            <v>Palmolive Shave Prep</v>
          </cell>
        </row>
        <row r="935">
          <cell r="C935">
            <v>65410066343077</v>
          </cell>
          <cell r="D935" t="str">
            <v>FBE34307</v>
          </cell>
          <cell r="E935" t="str">
            <v>LA X BLEACH ORIG 1x105x2L B</v>
          </cell>
          <cell r="F935" t="str">
            <v>Household Care</v>
          </cell>
          <cell r="G935" t="str">
            <v>Bleach</v>
          </cell>
          <cell r="H935" t="str">
            <v>Bleach Lacroix</v>
          </cell>
        </row>
        <row r="936">
          <cell r="C936">
            <v>8716800451257</v>
          </cell>
          <cell r="D936" t="str">
            <v>FBEEL0500</v>
          </cell>
          <cell r="E936" t="str">
            <v>ELM MEDICAL GEL 6X38GR B</v>
          </cell>
          <cell r="F936" t="str">
            <v>Oral Care</v>
          </cell>
          <cell r="G936" t="str">
            <v>Toothpaste</v>
          </cell>
          <cell r="H936" t="str">
            <v>Elmex Gelee TP</v>
          </cell>
        </row>
        <row r="937">
          <cell r="C937">
            <v>48714789000839</v>
          </cell>
          <cell r="D937" t="str">
            <v>FIT0955</v>
          </cell>
          <cell r="E937" t="str">
            <v>UNIC SOAP ULT 12X2X100G H</v>
          </cell>
          <cell r="F937" t="str">
            <v>Personal Care</v>
          </cell>
          <cell r="G937" t="str">
            <v>Bar Soap</v>
          </cell>
          <cell r="H937" t="str">
            <v>Unicura BS</v>
          </cell>
        </row>
        <row r="938">
          <cell r="C938">
            <v>8716800452124</v>
          </cell>
          <cell r="D938" t="str">
            <v>FNLEL600</v>
          </cell>
          <cell r="E938" t="str">
            <v>EAMR x6 400ML BH</v>
          </cell>
          <cell r="F938" t="str">
            <v>Oral Care</v>
          </cell>
          <cell r="G938" t="str">
            <v>Mouthwash</v>
          </cell>
          <cell r="H938" t="str">
            <v>Elmex Caries Protection MW</v>
          </cell>
        </row>
        <row r="939">
          <cell r="C939">
            <v>8714789291888</v>
          </cell>
          <cell r="D939" t="str">
            <v>FPL13274</v>
          </cell>
          <cell r="E939" t="str">
            <v>COLG TP MAXFRBL 1x12x075MLL FB  STR</v>
          </cell>
          <cell r="F939" t="str">
            <v>Oral Care</v>
          </cell>
          <cell r="G939" t="str">
            <v>Toothpaste</v>
          </cell>
          <cell r="H939" t="str">
            <v>Colgate Max Fresh TP</v>
          </cell>
        </row>
        <row r="940">
          <cell r="C940">
            <v>8714789291918</v>
          </cell>
          <cell r="D940" t="str">
            <v>FPL13374</v>
          </cell>
          <cell r="E940" t="str">
            <v>COLG TP MAXFRGR 1x12x075MLL FB STR</v>
          </cell>
          <cell r="F940" t="str">
            <v>Oral Care</v>
          </cell>
          <cell r="G940" t="str">
            <v>Toothpaste</v>
          </cell>
          <cell r="H940" t="str">
            <v>Colgate Max Fresh TP</v>
          </cell>
        </row>
        <row r="941">
          <cell r="C941">
            <v>8714789077482</v>
          </cell>
          <cell r="D941" t="str">
            <v>FR00407B</v>
          </cell>
          <cell r="E941" t="str">
            <v>PALM LDL ULT SS APP 1x12x500ML B</v>
          </cell>
          <cell r="F941" t="str">
            <v>Home Care</v>
          </cell>
          <cell r="G941" t="str">
            <v>Dish Hand</v>
          </cell>
          <cell r="H941" t="str">
            <v>Palmolive Sensorial Ultra HD</v>
          </cell>
        </row>
        <row r="942">
          <cell r="C942">
            <v>8714789836690</v>
          </cell>
          <cell r="D942" t="str">
            <v>FR01208B</v>
          </cell>
          <cell r="E942" t="str">
            <v>TAHT SG SECR ORCH AMB 1x12x300ML BF</v>
          </cell>
          <cell r="F942" t="str">
            <v>Personal Care</v>
          </cell>
          <cell r="G942" t="str">
            <v>Shower Gel</v>
          </cell>
          <cell r="H942" t="str">
            <v>Tahiti Women SG</v>
          </cell>
        </row>
        <row r="943">
          <cell r="C943">
            <v>8714789868868</v>
          </cell>
          <cell r="D943" t="str">
            <v>FR01389B</v>
          </cell>
          <cell r="E943" t="str">
            <v>TAHT SG COC 1x12x400ML FB C</v>
          </cell>
          <cell r="F943" t="str">
            <v>Personal Care</v>
          </cell>
          <cell r="G943" t="str">
            <v>Shower Gel</v>
          </cell>
          <cell r="H943" t="str">
            <v>Tahiti SG</v>
          </cell>
        </row>
        <row r="944">
          <cell r="C944">
            <v>8714789868899</v>
          </cell>
          <cell r="D944" t="str">
            <v>FR01390B</v>
          </cell>
          <cell r="E944" t="str">
            <v>TAHT SG VAN 1x12x400ML FB C</v>
          </cell>
          <cell r="F944" t="str">
            <v>Personal Care</v>
          </cell>
          <cell r="G944" t="str">
            <v>Shower Gel</v>
          </cell>
          <cell r="H944" t="str">
            <v>Tahiti SG</v>
          </cell>
        </row>
        <row r="945">
          <cell r="C945">
            <v>8714789926865</v>
          </cell>
          <cell r="D945" t="str">
            <v>FR02520A</v>
          </cell>
          <cell r="E945" t="str">
            <v>TAHT SG TROP 6x2x300ML B</v>
          </cell>
          <cell r="F945" t="str">
            <v>Personal Care</v>
          </cell>
          <cell r="G945" t="str">
            <v>Shower Gel</v>
          </cell>
          <cell r="H945" t="str">
            <v>Tahiti SG</v>
          </cell>
        </row>
        <row r="946">
          <cell r="C946">
            <v>8714789926858</v>
          </cell>
          <cell r="D946" t="str">
            <v>FR02521A</v>
          </cell>
          <cell r="E946" t="str">
            <v>TAHT SG POMGR 6x2x300ML B</v>
          </cell>
          <cell r="F946" t="str">
            <v>Personal Care</v>
          </cell>
          <cell r="G946" t="str">
            <v>Shower Gel</v>
          </cell>
          <cell r="H946" t="str">
            <v>Tahiti SG</v>
          </cell>
        </row>
        <row r="947">
          <cell r="C947">
            <v>8714789926803</v>
          </cell>
          <cell r="D947" t="str">
            <v>FR02522A</v>
          </cell>
          <cell r="E947" t="str">
            <v>TAHT SG POMGR 1x12x300ML BF</v>
          </cell>
          <cell r="F947" t="str">
            <v>Personal Care</v>
          </cell>
          <cell r="G947" t="str">
            <v>Shower Gel</v>
          </cell>
          <cell r="H947" t="str">
            <v>Tahiti SG</v>
          </cell>
        </row>
        <row r="948">
          <cell r="C948">
            <v>8714789926773</v>
          </cell>
          <cell r="D948" t="str">
            <v>FR02523A</v>
          </cell>
          <cell r="E948" t="str">
            <v>TAHT SG ORCH 4x3x300ML BF 2+1FREE</v>
          </cell>
          <cell r="F948" t="str">
            <v>Personal Care</v>
          </cell>
          <cell r="G948" t="str">
            <v>Shower Gel</v>
          </cell>
          <cell r="H948" t="str">
            <v>Tahiti SG</v>
          </cell>
        </row>
        <row r="949">
          <cell r="C949">
            <v>8714789926896</v>
          </cell>
          <cell r="D949" t="str">
            <v>FR02524A</v>
          </cell>
          <cell r="E949" t="str">
            <v>TAHT SG TROP 4x3x300ML B 2+1FREE</v>
          </cell>
          <cell r="F949" t="str">
            <v>Personal Care</v>
          </cell>
          <cell r="G949" t="str">
            <v>Shower Gel</v>
          </cell>
          <cell r="H949" t="str">
            <v>Tahiti SG</v>
          </cell>
        </row>
        <row r="950">
          <cell r="C950">
            <v>8714789926742</v>
          </cell>
          <cell r="D950" t="str">
            <v>FR02525A</v>
          </cell>
          <cell r="E950" t="str">
            <v>TAHT SG ORCH 6x2x300ML B</v>
          </cell>
          <cell r="F950" t="str">
            <v>Personal Care</v>
          </cell>
          <cell r="G950" t="str">
            <v>Shower Gel</v>
          </cell>
          <cell r="H950" t="str">
            <v>Tahiti SG</v>
          </cell>
        </row>
        <row r="951">
          <cell r="C951">
            <v>8714789926698</v>
          </cell>
          <cell r="D951" t="str">
            <v>FR02526A</v>
          </cell>
          <cell r="E951" t="str">
            <v>TAHT SG ORCH 1x12x300ML BF</v>
          </cell>
          <cell r="F951" t="str">
            <v>Personal Care</v>
          </cell>
          <cell r="G951" t="str">
            <v>Shower Gel</v>
          </cell>
          <cell r="H951" t="str">
            <v>Tahiti SG</v>
          </cell>
        </row>
        <row r="952">
          <cell r="C952">
            <v>8714789929439</v>
          </cell>
          <cell r="D952" t="str">
            <v>FR02530A</v>
          </cell>
          <cell r="E952" t="str">
            <v>TAHT SG TROP 1x12x300ML BF</v>
          </cell>
          <cell r="F952" t="str">
            <v>Personal Care</v>
          </cell>
          <cell r="G952" t="str">
            <v>Shower Gel</v>
          </cell>
          <cell r="H952" t="str">
            <v>Tahiti SG</v>
          </cell>
        </row>
        <row r="953">
          <cell r="C953">
            <v>8714789935379</v>
          </cell>
          <cell r="D953" t="str">
            <v>FR02561A</v>
          </cell>
          <cell r="E953" t="str">
            <v>AJAX GLA WIP BLUE 1x20x40PC ACFB RTS</v>
          </cell>
          <cell r="F953" t="str">
            <v>Home Care</v>
          </cell>
          <cell r="G953" t="str">
            <v>Cleaners Other</v>
          </cell>
          <cell r="H953" t="str">
            <v>Ajax Wipes Cln</v>
          </cell>
        </row>
        <row r="954">
          <cell r="C954">
            <v>8714789940397</v>
          </cell>
          <cell r="D954" t="str">
            <v>FR02605A</v>
          </cell>
          <cell r="E954" t="str">
            <v>SOUP FSCONC MPI ORN 1x6x1500ML FB</v>
          </cell>
          <cell r="F954" t="str">
            <v>Home Care</v>
          </cell>
          <cell r="G954" t="str">
            <v>FC Liquids</v>
          </cell>
          <cell r="H954" t="str">
            <v>Soupline Perfect Glide Liq FC</v>
          </cell>
        </row>
        <row r="955">
          <cell r="C955">
            <v>8714789944555</v>
          </cell>
          <cell r="D955" t="str">
            <v>FR02637B</v>
          </cell>
          <cell r="E955" t="str">
            <v>PALM LDL ORIG 1x12x750ML FB</v>
          </cell>
          <cell r="F955" t="str">
            <v>Home Care</v>
          </cell>
          <cell r="G955" t="str">
            <v>Dish Hand</v>
          </cell>
          <cell r="H955" t="str">
            <v>Palmolive HD</v>
          </cell>
        </row>
        <row r="956">
          <cell r="C956">
            <v>8714789945132</v>
          </cell>
          <cell r="D956" t="str">
            <v>FR02641A</v>
          </cell>
          <cell r="E956" t="str">
            <v>TAHT SG SECRET MONOI FRA 1x12x250ML FB</v>
          </cell>
          <cell r="F956" t="str">
            <v>Personal Care</v>
          </cell>
          <cell r="G956" t="str">
            <v>Shower Gel</v>
          </cell>
          <cell r="H956" t="str">
            <v>Tahiti Women SG</v>
          </cell>
        </row>
        <row r="957">
          <cell r="C957">
            <v>8714789954639</v>
          </cell>
          <cell r="D957" t="str">
            <v>FR02642A</v>
          </cell>
          <cell r="E957" t="str">
            <v>TAHT SG SECRET ARGAN HIB 1x12x250ML FB</v>
          </cell>
          <cell r="F957" t="str">
            <v>Personal Care</v>
          </cell>
          <cell r="G957" t="str">
            <v>Shower Gel</v>
          </cell>
          <cell r="H957" t="str">
            <v>Tahiti Women SG</v>
          </cell>
        </row>
        <row r="958">
          <cell r="C958">
            <v>8714789947327</v>
          </cell>
          <cell r="D958" t="str">
            <v>FR02668A</v>
          </cell>
          <cell r="E958" t="str">
            <v>SOUP FSCONC PDIS ORN 1x10x1500ML FB</v>
          </cell>
          <cell r="F958" t="str">
            <v>Home Care</v>
          </cell>
          <cell r="G958" t="str">
            <v>FC Liquids</v>
          </cell>
          <cell r="H958" t="str">
            <v>Soupline Paradise Liq FC</v>
          </cell>
        </row>
        <row r="959">
          <cell r="C959">
            <v>8714789947280</v>
          </cell>
          <cell r="D959" t="str">
            <v>FR02670A</v>
          </cell>
          <cell r="E959" t="str">
            <v>SOUP FSCONC PDIS PNK 1x10x1500ML FB</v>
          </cell>
          <cell r="F959" t="str">
            <v>Home Care</v>
          </cell>
          <cell r="G959" t="str">
            <v>FC Liquids</v>
          </cell>
          <cell r="H959" t="str">
            <v>Soupline Paradise Liq FC</v>
          </cell>
        </row>
        <row r="960">
          <cell r="C960">
            <v>8714789949598</v>
          </cell>
          <cell r="D960" t="str">
            <v>FR02689A</v>
          </cell>
          <cell r="E960" t="str">
            <v>PALM LHS M&amp;H 1x12x300ML PUM F_B</v>
          </cell>
          <cell r="F960" t="str">
            <v>Personal Care</v>
          </cell>
          <cell r="G960" t="str">
            <v>Liquid Hand Wash</v>
          </cell>
          <cell r="H960" t="str">
            <v>Palmolive Naturals LHW</v>
          </cell>
        </row>
        <row r="961">
          <cell r="C961">
            <v>8714789949567</v>
          </cell>
          <cell r="D961" t="str">
            <v>FR02690A</v>
          </cell>
          <cell r="E961" t="str">
            <v>PALM LHS NOU 1x12x300ML PUM F_B</v>
          </cell>
          <cell r="F961" t="str">
            <v>Personal Care</v>
          </cell>
          <cell r="G961" t="str">
            <v>Liquid Hand Wash</v>
          </cell>
          <cell r="H961" t="str">
            <v>Palmolive Naturals LHW</v>
          </cell>
        </row>
        <row r="962">
          <cell r="C962">
            <v>8714789949642</v>
          </cell>
          <cell r="D962" t="str">
            <v>FR02705A</v>
          </cell>
          <cell r="E962" t="str">
            <v>PALM LHS M&amp;H 1x12x500ML PUM FB_CEE_RO</v>
          </cell>
          <cell r="F962" t="str">
            <v>Personal Care</v>
          </cell>
          <cell r="G962" t="str">
            <v>Liquid Hand Wash</v>
          </cell>
          <cell r="H962" t="str">
            <v>Palmolive Naturals LHW</v>
          </cell>
        </row>
        <row r="963">
          <cell r="C963">
            <v>8714789949680</v>
          </cell>
          <cell r="D963" t="str">
            <v>FR02706A</v>
          </cell>
          <cell r="E963" t="str">
            <v>PALM LHS OLV 1x12x500ML PUM FB_CEE_RO</v>
          </cell>
          <cell r="F963" t="str">
            <v>Personal Care</v>
          </cell>
          <cell r="G963" t="str">
            <v>Liquid Hand Wash</v>
          </cell>
          <cell r="H963" t="str">
            <v>Palmolive Naturals LHW</v>
          </cell>
        </row>
        <row r="964">
          <cell r="C964">
            <v>8714789953441</v>
          </cell>
          <cell r="D964" t="str">
            <v>FR02713A</v>
          </cell>
          <cell r="E964" t="str">
            <v>PALM LHS OLV 1X6X300ML PUM NL_B</v>
          </cell>
          <cell r="F964" t="str">
            <v>Personal Care</v>
          </cell>
          <cell r="G964" t="str">
            <v>Liquid Hand Wash</v>
          </cell>
          <cell r="H964" t="str">
            <v>Palmolive Naturals LHW</v>
          </cell>
        </row>
        <row r="965">
          <cell r="C965">
            <v>8714789959658</v>
          </cell>
          <cell r="D965" t="str">
            <v>FR02814A</v>
          </cell>
          <cell r="E965" t="str">
            <v>TAHT SG SECR PAS 1X12X250ML</v>
          </cell>
          <cell r="F965" t="str">
            <v>Personal Care</v>
          </cell>
          <cell r="G965" t="str">
            <v>Shower Gel</v>
          </cell>
          <cell r="H965" t="str">
            <v>Tahiti Women SG</v>
          </cell>
        </row>
        <row r="966">
          <cell r="C966">
            <v>8714789959610</v>
          </cell>
          <cell r="D966" t="str">
            <v>FR02815A</v>
          </cell>
          <cell r="E966" t="str">
            <v>TAHT SG SECR KAR FB 1X12X250ML</v>
          </cell>
          <cell r="F966" t="str">
            <v>Personal Care</v>
          </cell>
          <cell r="G966" t="str">
            <v>Shower Gel</v>
          </cell>
          <cell r="H966" t="str">
            <v>Tahiti Women SG</v>
          </cell>
        </row>
        <row r="967">
          <cell r="C967">
            <v>8714789968568</v>
          </cell>
          <cell r="D967" t="str">
            <v>FR02824A</v>
          </cell>
          <cell r="E967" t="str">
            <v>AJAX APC SENS ORN JAS 1X8X1000ML H</v>
          </cell>
          <cell r="F967" t="str">
            <v>Home Care</v>
          </cell>
          <cell r="G967" t="str">
            <v>Cleaners Liquid / Gel</v>
          </cell>
          <cell r="H967" t="str">
            <v>Ajax Aroma Sensations Liq Cln</v>
          </cell>
        </row>
        <row r="968">
          <cell r="C968">
            <v>8714789969015</v>
          </cell>
          <cell r="D968" t="str">
            <v>FR02825A</v>
          </cell>
          <cell r="E968" t="str">
            <v>AJAX APC SENS LAV MAG 1X8X1000ML BH</v>
          </cell>
          <cell r="F968" t="str">
            <v>Home Care</v>
          </cell>
          <cell r="G968" t="str">
            <v>Cleaners Liquid / Gel</v>
          </cell>
          <cell r="H968" t="str">
            <v>Ajax Aroma Sensations Liq Cln</v>
          </cell>
        </row>
        <row r="969">
          <cell r="C969">
            <v>8714789961309</v>
          </cell>
          <cell r="D969" t="str">
            <v>FR02827A</v>
          </cell>
          <cell r="E969" t="str">
            <v>TAHT SG SECR MAGN DUO 6x2x250ML</v>
          </cell>
          <cell r="F969" t="str">
            <v>Personal Care</v>
          </cell>
          <cell r="G969" t="str">
            <v>Shower Gel</v>
          </cell>
          <cell r="H969" t="str">
            <v>Tahiti Women SG</v>
          </cell>
        </row>
        <row r="970">
          <cell r="C970">
            <v>8714789961064</v>
          </cell>
          <cell r="D970" t="str">
            <v>FR02828A</v>
          </cell>
          <cell r="E970" t="str">
            <v>TAHT SG SECR PASS DUO 6x2x250ML</v>
          </cell>
          <cell r="F970" t="str">
            <v>Personal Care</v>
          </cell>
          <cell r="G970" t="str">
            <v>Shower Gel</v>
          </cell>
          <cell r="H970" t="str">
            <v>Tahiti Women SG</v>
          </cell>
        </row>
        <row r="971">
          <cell r="C971">
            <v>8714789961408</v>
          </cell>
          <cell r="D971" t="str">
            <v>FR02832A</v>
          </cell>
          <cell r="E971" t="str">
            <v>TAHT SG SECR MONOI FRA 6x2x250ML</v>
          </cell>
          <cell r="F971" t="str">
            <v>Personal Care</v>
          </cell>
          <cell r="G971" t="str">
            <v>Shower Gel</v>
          </cell>
          <cell r="H971" t="str">
            <v>Tahiti Women SG</v>
          </cell>
        </row>
        <row r="972">
          <cell r="C972">
            <v>8714789961361</v>
          </cell>
          <cell r="D972" t="str">
            <v>FR02833A</v>
          </cell>
          <cell r="E972" t="str">
            <v>TAHT SG SECR ARGAN HIB DUO 6x2x250ML</v>
          </cell>
          <cell r="F972" t="str">
            <v>Personal Care</v>
          </cell>
          <cell r="G972" t="str">
            <v>Shower Gel</v>
          </cell>
          <cell r="H972" t="str">
            <v>Tahiti Women SG</v>
          </cell>
        </row>
        <row r="973">
          <cell r="C973">
            <v>8714789965710</v>
          </cell>
          <cell r="D973" t="str">
            <v>FR02858A</v>
          </cell>
          <cell r="E973" t="str">
            <v>TAHT SG SHEA BUTTER 1x12x300ML B</v>
          </cell>
          <cell r="F973" t="str">
            <v>Personal Care</v>
          </cell>
          <cell r="G973" t="str">
            <v>Shower Gel</v>
          </cell>
          <cell r="H973" t="str">
            <v>Tahiti SG</v>
          </cell>
        </row>
        <row r="974">
          <cell r="C974">
            <v>8714789965987</v>
          </cell>
          <cell r="D974" t="str">
            <v>FR02873A</v>
          </cell>
          <cell r="E974" t="str">
            <v>SOUP FSCONC VAN/OR 1x10x1500ML MUP B</v>
          </cell>
          <cell r="F974" t="str">
            <v>Home Care</v>
          </cell>
          <cell r="G974" t="str">
            <v>FC Liquids</v>
          </cell>
          <cell r="H974" t="str">
            <v>Soupline Liq FC</v>
          </cell>
        </row>
        <row r="975">
          <cell r="C975">
            <v>8714789969503</v>
          </cell>
          <cell r="D975" t="str">
            <v>FR02882A</v>
          </cell>
          <cell r="E975" t="str">
            <v>TAHT SG SHEA BUTTER 6x2x300ML B</v>
          </cell>
          <cell r="F975" t="str">
            <v>Personal Care</v>
          </cell>
          <cell r="G975" t="str">
            <v>Shower Gel</v>
          </cell>
          <cell r="H975" t="str">
            <v>Tahiti SG</v>
          </cell>
        </row>
        <row r="976">
          <cell r="C976">
            <v>8714789970431</v>
          </cell>
          <cell r="D976" t="str">
            <v>FR02888A</v>
          </cell>
          <cell r="E976" t="str">
            <v>TAHT SG SHEA BUTTER 4x3x300ML 2+1 FREE B</v>
          </cell>
          <cell r="F976" t="str">
            <v>Personal Care</v>
          </cell>
          <cell r="G976" t="str">
            <v>Shower Gel</v>
          </cell>
          <cell r="H976" t="str">
            <v>Tahiti SG</v>
          </cell>
        </row>
        <row r="977">
          <cell r="C977">
            <v>8714789976006</v>
          </cell>
          <cell r="D977" t="str">
            <v>FR02896A</v>
          </cell>
          <cell r="E977" t="str">
            <v>TAHT SG SECR PAS 4X3X250ML 2+1 FREE B</v>
          </cell>
          <cell r="F977" t="str">
            <v>Personal Care</v>
          </cell>
          <cell r="G977" t="str">
            <v>Shower Gel</v>
          </cell>
          <cell r="H977" t="str">
            <v>Tahiti Women SG</v>
          </cell>
        </row>
        <row r="978">
          <cell r="C978">
            <v>8714789976044</v>
          </cell>
          <cell r="D978" t="str">
            <v>FR02897A</v>
          </cell>
          <cell r="E978" t="str">
            <v>TAHT SG SECR KAR 4X3X250ML 2+1 FREE B</v>
          </cell>
          <cell r="F978" t="str">
            <v>Personal Care</v>
          </cell>
          <cell r="G978" t="str">
            <v>Shower Gel</v>
          </cell>
          <cell r="H978" t="str">
            <v>Tahiti Women SG</v>
          </cell>
        </row>
        <row r="979">
          <cell r="C979">
            <v>8714789976105</v>
          </cell>
          <cell r="D979" t="str">
            <v>FR02898A</v>
          </cell>
          <cell r="E979" t="str">
            <v>TAHT SG SECR ARGAN HIB 4X3X250ML 2+1 FR</v>
          </cell>
          <cell r="F979" t="str">
            <v>Personal Care</v>
          </cell>
          <cell r="G979" t="str">
            <v>Shower Gel</v>
          </cell>
          <cell r="H979" t="str">
            <v>Tahiti Women SG</v>
          </cell>
        </row>
        <row r="980">
          <cell r="C980">
            <v>8714789976143</v>
          </cell>
          <cell r="D980" t="str">
            <v>FR02899A</v>
          </cell>
          <cell r="E980" t="str">
            <v>TAHT SG SECR MONOI FRA 4X3X250ML 2+1 FR</v>
          </cell>
          <cell r="F980" t="str">
            <v>Personal Care</v>
          </cell>
          <cell r="G980" t="str">
            <v>Shower Gel</v>
          </cell>
          <cell r="H980" t="str">
            <v>Tahiti Women SG</v>
          </cell>
        </row>
        <row r="981">
          <cell r="C981">
            <v>8714789974729</v>
          </cell>
          <cell r="D981" t="str">
            <v>FR02913A</v>
          </cell>
          <cell r="E981" t="str">
            <v>AJAX AUG INTENSE 1x12x500ml FB</v>
          </cell>
          <cell r="F981" t="str">
            <v>Home Care</v>
          </cell>
          <cell r="G981" t="str">
            <v>Cleaners Liquid / Gel</v>
          </cell>
          <cell r="H981" t="str">
            <v>Ajax All Usage Cln</v>
          </cell>
        </row>
        <row r="982">
          <cell r="C982">
            <v>8714789974347</v>
          </cell>
          <cell r="D982" t="str">
            <v>FR02914A</v>
          </cell>
          <cell r="E982" t="str">
            <v>AJAX AUG FLO 1x12x500ml FB</v>
          </cell>
          <cell r="F982" t="str">
            <v>Home Care</v>
          </cell>
          <cell r="G982" t="str">
            <v>Cleaners Liquid / Gel</v>
          </cell>
          <cell r="H982" t="str">
            <v>Ajax All Usage Cln</v>
          </cell>
        </row>
        <row r="983">
          <cell r="C983">
            <v>8714789974149</v>
          </cell>
          <cell r="D983" t="str">
            <v>FR02915A</v>
          </cell>
          <cell r="E983" t="str">
            <v>AJAX AUG LEM 1x12x500ml FB</v>
          </cell>
          <cell r="F983" t="str">
            <v>Home Care</v>
          </cell>
          <cell r="G983" t="str">
            <v>Cleaners Liquid / Gel</v>
          </cell>
          <cell r="H983" t="str">
            <v>Ajax All Usage Cln</v>
          </cell>
        </row>
        <row r="984">
          <cell r="C984">
            <v>8714789865201</v>
          </cell>
          <cell r="D984" t="str">
            <v>FR02969A</v>
          </cell>
          <cell r="E984" t="str">
            <v>SOUP FSCONC BLUE 1x6x2L MUP RTS BF</v>
          </cell>
          <cell r="F984" t="str">
            <v>Home Care</v>
          </cell>
          <cell r="G984" t="str">
            <v>FC Liquids</v>
          </cell>
          <cell r="H984" t="str">
            <v>Soupline Liq FC</v>
          </cell>
        </row>
        <row r="985">
          <cell r="C985">
            <v>8714789865232</v>
          </cell>
          <cell r="D985" t="str">
            <v>FR02970A</v>
          </cell>
          <cell r="E985" t="str">
            <v>SOUP FSCONC LAV 1x6x2L MUP RTS BF</v>
          </cell>
          <cell r="F985" t="str">
            <v>Home Care</v>
          </cell>
          <cell r="G985" t="str">
            <v>FC Liquids</v>
          </cell>
          <cell r="H985" t="str">
            <v>Soupline Liq FC</v>
          </cell>
        </row>
        <row r="986">
          <cell r="C986">
            <v>8714789865294</v>
          </cell>
          <cell r="D986" t="str">
            <v>FR02971A</v>
          </cell>
          <cell r="E986" t="str">
            <v>SOUP FSCONC HYP 1x6x2L MUP RTS BF</v>
          </cell>
          <cell r="F986" t="str">
            <v>Home Care</v>
          </cell>
          <cell r="G986" t="str">
            <v>FC Liquids</v>
          </cell>
          <cell r="H986" t="str">
            <v>Soupline Liq FC</v>
          </cell>
        </row>
        <row r="987">
          <cell r="C987">
            <v>8714789995137</v>
          </cell>
          <cell r="D987" t="str">
            <v>FR03004A</v>
          </cell>
          <cell r="E987" t="str">
            <v>SOUP FSCONC BLUE1x10x1500ML MUP FB</v>
          </cell>
          <cell r="F987" t="str">
            <v>Home Care</v>
          </cell>
          <cell r="G987" t="str">
            <v>FC Liquids</v>
          </cell>
          <cell r="H987" t="str">
            <v>Soupline Liq FC</v>
          </cell>
        </row>
        <row r="988">
          <cell r="C988">
            <v>8714789995175</v>
          </cell>
          <cell r="D988" t="str">
            <v>FR03008A</v>
          </cell>
          <cell r="E988" t="str">
            <v>SOUP FSCONC LAV 1x10x1500ML MUP FB</v>
          </cell>
          <cell r="F988" t="str">
            <v>Home Care</v>
          </cell>
          <cell r="G988" t="str">
            <v>FC Liquids</v>
          </cell>
          <cell r="H988" t="str">
            <v>Soupline Liq FC</v>
          </cell>
        </row>
        <row r="989">
          <cell r="C989">
            <v>8714789995212</v>
          </cell>
          <cell r="D989" t="str">
            <v>FR03009A</v>
          </cell>
          <cell r="E989" t="str">
            <v>SOUP FSCONC HYP 1x10x1500ML MUP FB</v>
          </cell>
          <cell r="F989" t="str">
            <v>Home Care</v>
          </cell>
          <cell r="G989" t="str">
            <v>FC Liquids</v>
          </cell>
          <cell r="H989" t="str">
            <v>Soupline Liq FC</v>
          </cell>
        </row>
        <row r="990">
          <cell r="C990">
            <v>8714789995250</v>
          </cell>
          <cell r="D990" t="str">
            <v>FR03011A</v>
          </cell>
          <cell r="E990" t="str">
            <v>SOUP FSCONC SENS MAGN 1x10x1500ML FB</v>
          </cell>
          <cell r="F990" t="str">
            <v>Home Care</v>
          </cell>
          <cell r="G990" t="str">
            <v>FC Liquids</v>
          </cell>
          <cell r="H990" t="str">
            <v>Soupline Aroma Sens Liq FC</v>
          </cell>
        </row>
        <row r="991">
          <cell r="C991">
            <v>8714789998473</v>
          </cell>
          <cell r="D991" t="str">
            <v>FR03033A</v>
          </cell>
          <cell r="E991" t="str">
            <v>SOUP FSCONC MPI BLU 1x8x1200ML FB</v>
          </cell>
          <cell r="F991" t="str">
            <v>Home Care</v>
          </cell>
          <cell r="G991" t="str">
            <v>FC Liquids</v>
          </cell>
          <cell r="H991" t="str">
            <v>Soupline Perfect Glide Liq FC</v>
          </cell>
        </row>
        <row r="992">
          <cell r="C992">
            <v>8714789998534</v>
          </cell>
          <cell r="D992" t="str">
            <v>FR03034A</v>
          </cell>
          <cell r="E992" t="str">
            <v>SOUP FSCONC MPI PNK 1x8x1200ML FB</v>
          </cell>
          <cell r="F992" t="str">
            <v>Home Care</v>
          </cell>
          <cell r="G992" t="str">
            <v>FC Liquids</v>
          </cell>
          <cell r="H992" t="str">
            <v>Soupline Perfect Glide Liq FC</v>
          </cell>
        </row>
        <row r="993">
          <cell r="C993">
            <v>8714789998572</v>
          </cell>
          <cell r="D993" t="str">
            <v>FR03035A</v>
          </cell>
          <cell r="E993" t="str">
            <v>SOUP FSCONC MPI ORN 1x8x1200ML FB</v>
          </cell>
          <cell r="F993" t="str">
            <v>Home Care</v>
          </cell>
          <cell r="G993" t="str">
            <v>FC Liquids</v>
          </cell>
          <cell r="H993" t="str">
            <v>Soupline Perfect Glide Liq FC</v>
          </cell>
        </row>
        <row r="994">
          <cell r="C994">
            <v>8714789998688</v>
          </cell>
          <cell r="D994" t="str">
            <v>FR03036A</v>
          </cell>
          <cell r="E994" t="str">
            <v>SOUP FSCONC MAGIC BLU 1x8x1200ML FB</v>
          </cell>
          <cell r="F994" t="str">
            <v>Home Care</v>
          </cell>
          <cell r="G994" t="str">
            <v>FC Liquids</v>
          </cell>
          <cell r="H994" t="str">
            <v>Soupline Magic Moments Liq FC</v>
          </cell>
        </row>
        <row r="995">
          <cell r="C995">
            <v>8714789998763</v>
          </cell>
          <cell r="D995" t="str">
            <v>FR03037A</v>
          </cell>
          <cell r="E995" t="str">
            <v>SOUP FSCONC MAGIC RED 1x8x1200ML FB</v>
          </cell>
          <cell r="F995" t="str">
            <v>Home Care</v>
          </cell>
          <cell r="G995" t="str">
            <v>FC Liquids</v>
          </cell>
          <cell r="H995" t="str">
            <v>Soupline Magic Moments Liq FC</v>
          </cell>
        </row>
        <row r="996">
          <cell r="C996">
            <v>8718951003873</v>
          </cell>
          <cell r="D996" t="str">
            <v>FR03096A</v>
          </cell>
          <cell r="E996" t="str">
            <v>LA X BLEACH ORIG 1x8x1500ML B</v>
          </cell>
          <cell r="F996" t="str">
            <v>Home Care</v>
          </cell>
          <cell r="G996" t="str">
            <v>Bleach</v>
          </cell>
          <cell r="H996" t="str">
            <v>La Croix Bleach</v>
          </cell>
        </row>
        <row r="997">
          <cell r="C997">
            <v>8718951005228</v>
          </cell>
          <cell r="D997" t="str">
            <v>FR03097A</v>
          </cell>
          <cell r="E997" t="str">
            <v>LA X BLEACH ORIG 1x3x3,75L JRC B</v>
          </cell>
          <cell r="F997" t="str">
            <v>Home Care</v>
          </cell>
          <cell r="G997" t="str">
            <v>Bleach</v>
          </cell>
          <cell r="H997" t="str">
            <v>La Croix Bleach</v>
          </cell>
        </row>
        <row r="998">
          <cell r="C998">
            <v>8718951003927</v>
          </cell>
          <cell r="D998" t="str">
            <v>FR03098A</v>
          </cell>
          <cell r="E998" t="str">
            <v>LA X BLEACH LAV 1x8x1500ML B</v>
          </cell>
          <cell r="F998" t="str">
            <v>Home Care</v>
          </cell>
          <cell r="G998" t="str">
            <v>Bleach</v>
          </cell>
          <cell r="H998" t="str">
            <v>La Croix Bleach</v>
          </cell>
        </row>
        <row r="999">
          <cell r="C999">
            <v>8718951005297</v>
          </cell>
          <cell r="D999" t="str">
            <v>FR03099A</v>
          </cell>
          <cell r="E999" t="str">
            <v>LA X BLEACH PINE 1x8x1500ML B</v>
          </cell>
          <cell r="F999" t="str">
            <v>Home Care</v>
          </cell>
          <cell r="G999" t="str">
            <v>Bleach</v>
          </cell>
          <cell r="H999" t="str">
            <v>La Croix Bleach</v>
          </cell>
        </row>
        <row r="1000">
          <cell r="C1000">
            <v>8718951005952</v>
          </cell>
          <cell r="D1000" t="str">
            <v>FR03110A</v>
          </cell>
          <cell r="E1000" t="str">
            <v>AJAX SC ER BATH 1x10x600ML TRIG B/F/NL</v>
          </cell>
          <cell r="F1000" t="str">
            <v>Home Care</v>
          </cell>
          <cell r="G1000" t="str">
            <v>Cleaners Spray</v>
          </cell>
          <cell r="H1000" t="str">
            <v>Ajax Easy Rinse Spray Cln</v>
          </cell>
        </row>
        <row r="1001">
          <cell r="C1001">
            <v>8718951005990</v>
          </cell>
          <cell r="D1001" t="str">
            <v>FR03111A</v>
          </cell>
          <cell r="E1001" t="str">
            <v>AJAX SC ER DGRS 1x10x600ML TRIG B/F/NL</v>
          </cell>
          <cell r="F1001" t="str">
            <v>Home Care</v>
          </cell>
          <cell r="G1001" t="str">
            <v>Cleaners Spray</v>
          </cell>
          <cell r="H1001" t="str">
            <v>Ajax Easy Rinse Spray Cln</v>
          </cell>
        </row>
        <row r="1002">
          <cell r="C1002">
            <v>8718951005914</v>
          </cell>
          <cell r="D1002" t="str">
            <v>FR03112A</v>
          </cell>
          <cell r="E1002" t="str">
            <v>AJAX SC ER AllinOne 1x10x600ML TRIG B/F/</v>
          </cell>
          <cell r="F1002" t="str">
            <v>Home Care</v>
          </cell>
          <cell r="G1002" t="str">
            <v>Cleaners Spray</v>
          </cell>
          <cell r="H1002" t="str">
            <v>Ajax Easy Rinse Spray Cln</v>
          </cell>
        </row>
        <row r="1003">
          <cell r="C1003">
            <v>8718951011915</v>
          </cell>
          <cell r="D1003" t="str">
            <v>FR03179A</v>
          </cell>
          <cell r="E1003" t="str">
            <v>AJAX APC FDF GRN 1x12x1250ML FB</v>
          </cell>
          <cell r="F1003" t="str">
            <v>Home Care</v>
          </cell>
          <cell r="G1003" t="str">
            <v>Cleaners Liquid / Gel</v>
          </cell>
          <cell r="H1003" t="str">
            <v>Ajax Fetes des Fleurs Liq Cln</v>
          </cell>
        </row>
        <row r="1004">
          <cell r="C1004">
            <v>8718951011953</v>
          </cell>
          <cell r="D1004" t="str">
            <v>FR03180A</v>
          </cell>
          <cell r="E1004" t="str">
            <v>AJAX APC FDF RED 1x12x1250ML FB</v>
          </cell>
          <cell r="F1004" t="str">
            <v>Home Care</v>
          </cell>
          <cell r="G1004" t="str">
            <v>Cleaners Liquid / Gel</v>
          </cell>
          <cell r="H1004" t="str">
            <v>Ajax Fetes des Fleurs Liq Cln</v>
          </cell>
        </row>
        <row r="1005">
          <cell r="C1005">
            <v>8718951011991</v>
          </cell>
          <cell r="D1005" t="str">
            <v>FR03181A</v>
          </cell>
          <cell r="E1005" t="str">
            <v>AJAX APC FDF TULIP 1x12x1250ML F</v>
          </cell>
          <cell r="F1005" t="str">
            <v>Home Care</v>
          </cell>
          <cell r="G1005" t="str">
            <v>Cleaners Liquid / Gel</v>
          </cell>
          <cell r="H1005" t="str">
            <v>Ajax Fetes des Fleurs Liq Cln</v>
          </cell>
        </row>
        <row r="1006">
          <cell r="C1006">
            <v>8718951012035</v>
          </cell>
          <cell r="D1006" t="str">
            <v>FR03182A</v>
          </cell>
          <cell r="E1006" t="str">
            <v>AJAX APC FDF LOTUS 1x12x1250ML FB</v>
          </cell>
          <cell r="F1006" t="str">
            <v>Home Care</v>
          </cell>
          <cell r="G1006" t="str">
            <v>Cleaners Liquid / Gel</v>
          </cell>
          <cell r="H1006" t="str">
            <v>Ajax Fetes des Fleurs Liq Cln</v>
          </cell>
        </row>
        <row r="1007">
          <cell r="C1007">
            <v>8718951012073</v>
          </cell>
          <cell r="D1007" t="str">
            <v>FR03183A</v>
          </cell>
          <cell r="E1007" t="str">
            <v>AJAX APC FDF ORN JAS 1X12X1250ML F</v>
          </cell>
          <cell r="F1007" t="str">
            <v>Home Care</v>
          </cell>
          <cell r="G1007" t="str">
            <v>Cleaners Liquid / Gel</v>
          </cell>
          <cell r="H1007" t="str">
            <v>Ajax Fetes des Fleurs Liq Cln</v>
          </cell>
        </row>
        <row r="1008">
          <cell r="C1008">
            <v>8718951012943</v>
          </cell>
          <cell r="D1008" t="str">
            <v>FR03193A</v>
          </cell>
          <cell r="E1008" t="str">
            <v>AJAX APC FDF TURQ 1x12x1250ML BF</v>
          </cell>
          <cell r="F1008" t="str">
            <v>Home Care</v>
          </cell>
          <cell r="G1008" t="str">
            <v>Cleaners Liquid / Gel</v>
          </cell>
          <cell r="H1008" t="str">
            <v>Ajax Fetes des Fleurs Liq Cln</v>
          </cell>
        </row>
        <row r="1009">
          <cell r="C1009">
            <v>8718951013612</v>
          </cell>
          <cell r="D1009" t="str">
            <v>FR03205A</v>
          </cell>
          <cell r="E1009" t="str">
            <v>SOUP FSCONC SENS MNGO 1x10x1500ML F</v>
          </cell>
          <cell r="F1009" t="str">
            <v>Home Care</v>
          </cell>
          <cell r="G1009" t="str">
            <v>FC Liquids</v>
          </cell>
          <cell r="H1009" t="str">
            <v>Soupline Fruity Sensations Liq FC</v>
          </cell>
        </row>
        <row r="1010">
          <cell r="C1010">
            <v>8718951013575</v>
          </cell>
          <cell r="D1010" t="str">
            <v>FR03206A</v>
          </cell>
          <cell r="E1010" t="str">
            <v>SOUP FSCONC SENS RASP 1x10x1500ML F</v>
          </cell>
          <cell r="F1010" t="str">
            <v>Home Care</v>
          </cell>
          <cell r="G1010" t="str">
            <v>FC Liquids</v>
          </cell>
          <cell r="H1010" t="str">
            <v>Soupline Fruity Sensations Liq FC</v>
          </cell>
        </row>
        <row r="1011">
          <cell r="C1011">
            <v>8718951016491</v>
          </cell>
          <cell r="D1011" t="str">
            <v>FR03221A</v>
          </cell>
          <cell r="E1011" t="str">
            <v>AJAX APC FDF ORCH 1x12x1250ML B</v>
          </cell>
          <cell r="F1011" t="str">
            <v>Home Care</v>
          </cell>
          <cell r="G1011" t="str">
            <v>Cleaners Liquid / Gel</v>
          </cell>
          <cell r="H1011" t="str">
            <v>Ajax Fetes des Fleurs Liq Cln</v>
          </cell>
        </row>
        <row r="1012">
          <cell r="C1012">
            <v>8718951017764</v>
          </cell>
          <cell r="D1012" t="str">
            <v>FR03222A</v>
          </cell>
          <cell r="E1012" t="str">
            <v>LA X BLE PREC EUCA 1x15x750ML B</v>
          </cell>
          <cell r="F1012" t="str">
            <v>Home Care</v>
          </cell>
          <cell r="G1012" t="str">
            <v>Bleach</v>
          </cell>
          <cell r="H1012" t="str">
            <v>La Croix Precise Bleach</v>
          </cell>
        </row>
        <row r="1013">
          <cell r="C1013">
            <v>8718951016804</v>
          </cell>
          <cell r="D1013" t="str">
            <v>FR03223A</v>
          </cell>
          <cell r="E1013" t="str">
            <v>SOUP FSCONC LILY 1x10x1500ML MUP FB</v>
          </cell>
          <cell r="F1013" t="str">
            <v>Home Care</v>
          </cell>
          <cell r="G1013" t="str">
            <v>FC Liquids</v>
          </cell>
          <cell r="H1013" t="str">
            <v>Soupline Liq FC</v>
          </cell>
        </row>
        <row r="1014">
          <cell r="C1014">
            <v>8718951017832</v>
          </cell>
          <cell r="D1014" t="str">
            <v>FR03224A</v>
          </cell>
          <cell r="E1014" t="str">
            <v>LA X BLE PREC TONIQ 1x15x750ML B</v>
          </cell>
          <cell r="F1014" t="str">
            <v>Home Care</v>
          </cell>
          <cell r="G1014" t="str">
            <v>Bleach</v>
          </cell>
          <cell r="H1014" t="str">
            <v>La Croix Precise Bleach</v>
          </cell>
        </row>
        <row r="1015">
          <cell r="C1015">
            <v>8718951018624</v>
          </cell>
          <cell r="D1015" t="str">
            <v>FR03231A</v>
          </cell>
          <cell r="E1015" t="str">
            <v>SOUP FS DIL BLUE 1X8X2L FB</v>
          </cell>
          <cell r="F1015" t="str">
            <v>Home Care</v>
          </cell>
          <cell r="G1015" t="str">
            <v>FC Liquids</v>
          </cell>
          <cell r="H1015" t="str">
            <v>Soupline Liq FC</v>
          </cell>
        </row>
        <row r="1016">
          <cell r="C1016">
            <v>8718951024380</v>
          </cell>
          <cell r="D1016" t="str">
            <v>FR03327A</v>
          </cell>
          <cell r="E1016" t="str">
            <v>AJAX GLASS TRIPLAC 1x12x750MLTRIG FB</v>
          </cell>
          <cell r="F1016" t="str">
            <v>Home Care</v>
          </cell>
          <cell r="G1016" t="str">
            <v>Cleaners Glass</v>
          </cell>
          <cell r="H1016" t="str">
            <v>Ajax Glass Cln</v>
          </cell>
        </row>
        <row r="1017">
          <cell r="C1017">
            <v>8718951024212</v>
          </cell>
          <cell r="D1017" t="str">
            <v>FR03329A</v>
          </cell>
          <cell r="E1017" t="str">
            <v>SOUP DRY SH BLUE 1x12x20PC BOX BF</v>
          </cell>
          <cell r="F1017" t="str">
            <v>Home Care</v>
          </cell>
          <cell r="G1017" t="str">
            <v>FC Sheets</v>
          </cell>
          <cell r="H1017" t="str">
            <v>Soupline Sheets FC</v>
          </cell>
        </row>
        <row r="1018">
          <cell r="C1018">
            <v>8718951032231</v>
          </cell>
          <cell r="D1018" t="str">
            <v>FR03382A</v>
          </cell>
          <cell r="E1018" t="str">
            <v>TAHT SG WAT COCO 1X12X250ML FB</v>
          </cell>
          <cell r="F1018" t="str">
            <v>Personal Care</v>
          </cell>
          <cell r="G1018" t="str">
            <v>Shower Gel</v>
          </cell>
          <cell r="H1018" t="str">
            <v>Tahiti SG</v>
          </cell>
        </row>
        <row r="1019">
          <cell r="C1019">
            <v>8718951032279</v>
          </cell>
          <cell r="D1019" t="str">
            <v>FR03383A</v>
          </cell>
          <cell r="E1019" t="str">
            <v>TAHT SG LIME 1X12X250ML FB</v>
          </cell>
          <cell r="F1019" t="str">
            <v>Personal Care</v>
          </cell>
          <cell r="G1019" t="str">
            <v>Shower Gel</v>
          </cell>
          <cell r="H1019" t="str">
            <v>Tahiti SG</v>
          </cell>
        </row>
        <row r="1020">
          <cell r="C1020">
            <v>8714789954271</v>
          </cell>
          <cell r="D1020" t="str">
            <v>FR03442A</v>
          </cell>
          <cell r="E1020" t="str">
            <v>SOUP FFLD BLACK 1x12x1000ML MUP F RTS</v>
          </cell>
          <cell r="F1020" t="str">
            <v>Home Care</v>
          </cell>
          <cell r="G1020" t="str">
            <v>FD Fabric Shampoo</v>
          </cell>
          <cell r="H1020" t="str">
            <v>Soupline Fabric Shampoo FD</v>
          </cell>
        </row>
        <row r="1021">
          <cell r="C1021">
            <v>8714789954769</v>
          </cell>
          <cell r="D1021" t="str">
            <v>FR03443A</v>
          </cell>
          <cell r="E1021" t="str">
            <v>SOUP FFLD CLAS 1x12x1000ML MUP F RTS</v>
          </cell>
          <cell r="F1021" t="str">
            <v>Home Care</v>
          </cell>
          <cell r="G1021" t="str">
            <v>FD Fabric Shampoo</v>
          </cell>
          <cell r="H1021" t="str">
            <v>Soupline Fabric Shampoo FD</v>
          </cell>
        </row>
        <row r="1022">
          <cell r="C1022">
            <v>8714789954318</v>
          </cell>
          <cell r="D1022" t="str">
            <v>FR03444A</v>
          </cell>
          <cell r="E1022" t="str">
            <v>SOUP FFLD COLOR 1x12x1000ML MUP F RTS</v>
          </cell>
          <cell r="F1022" t="str">
            <v>Home Care</v>
          </cell>
          <cell r="G1022" t="str">
            <v>FD Fabric Shampoo</v>
          </cell>
          <cell r="H1022" t="str">
            <v>Soupline Fabric Shampoo FD</v>
          </cell>
        </row>
        <row r="1023">
          <cell r="C1023">
            <v>8718951040663</v>
          </cell>
          <cell r="D1023" t="str">
            <v>FR03467A</v>
          </cell>
          <cell r="E1023" t="str">
            <v>TAHT SG SECR TAM OIL 1X12X250ML FB</v>
          </cell>
          <cell r="F1023" t="str">
            <v>Personal Care</v>
          </cell>
          <cell r="G1023" t="str">
            <v>Shower Gel</v>
          </cell>
          <cell r="H1023" t="str">
            <v>Tahiti Women SG</v>
          </cell>
        </row>
        <row r="1024">
          <cell r="C1024">
            <v>8718951050464</v>
          </cell>
          <cell r="D1024" t="str">
            <v>FR03558A</v>
          </cell>
          <cell r="E1024" t="str">
            <v>TAHT SG WAT COCO 4X3X250ML 2+1 FREE B</v>
          </cell>
          <cell r="F1024" t="str">
            <v>Personal Care</v>
          </cell>
          <cell r="G1024" t="str">
            <v>Shower Gel</v>
          </cell>
          <cell r="H1024" t="str">
            <v>Tahiti SG</v>
          </cell>
        </row>
        <row r="1025">
          <cell r="C1025">
            <v>8718951053182</v>
          </cell>
          <cell r="D1025" t="str">
            <v>FR03594A</v>
          </cell>
          <cell r="E1025" t="str">
            <v>TAHT SG COC/VAN/TROP MIX 1x24x300ML BF</v>
          </cell>
          <cell r="F1025" t="str">
            <v>Personal Care</v>
          </cell>
          <cell r="G1025" t="str">
            <v>Shower Gel</v>
          </cell>
          <cell r="H1025" t="str">
            <v>Tahiti SG</v>
          </cell>
        </row>
        <row r="1026">
          <cell r="C1026">
            <v>8718951062085</v>
          </cell>
          <cell r="D1026" t="str">
            <v>FR03643A</v>
          </cell>
          <cell r="E1026" t="str">
            <v>LA X MSBC GEL 1X12X1000ML B</v>
          </cell>
          <cell r="F1026" t="str">
            <v>Home Care</v>
          </cell>
          <cell r="G1026" t="str">
            <v>Cleaners Liquid / Gel</v>
          </cell>
          <cell r="H1026" t="str">
            <v>La Croix Cln</v>
          </cell>
        </row>
        <row r="1027">
          <cell r="C1027">
            <v>8718951064522</v>
          </cell>
          <cell r="D1027" t="str">
            <v>FR03662A</v>
          </cell>
          <cell r="E1027" t="str">
            <v>PAIC EXCEL + ULT DEGR 12x1x500ml</v>
          </cell>
          <cell r="F1027" t="str">
            <v>Home Care</v>
          </cell>
          <cell r="G1027" t="str">
            <v>Dish Hand</v>
          </cell>
          <cell r="H1027" t="str">
            <v>Paic Excel Ultra HD</v>
          </cell>
        </row>
        <row r="1028">
          <cell r="C1028">
            <v>8718951064713</v>
          </cell>
          <cell r="D1028" t="str">
            <v>FR03664A</v>
          </cell>
          <cell r="E1028" t="str">
            <v>PAIC EXCEL + ANTI ODOR 12x1x500ML F</v>
          </cell>
          <cell r="F1028" t="str">
            <v>Home Care</v>
          </cell>
          <cell r="G1028" t="str">
            <v>Dish Hand</v>
          </cell>
          <cell r="H1028" t="str">
            <v>Paic Excel Plus Ultra HD</v>
          </cell>
        </row>
        <row r="1029">
          <cell r="C1029">
            <v>8718951064843</v>
          </cell>
          <cell r="D1029" t="str">
            <v>FR03667A</v>
          </cell>
          <cell r="E1029" t="str">
            <v>SOUP FSCONC SENS BROWN 1x10x1500ML FB</v>
          </cell>
          <cell r="F1029" t="str">
            <v>Home Care</v>
          </cell>
          <cell r="G1029" t="str">
            <v>FC Liquids</v>
          </cell>
          <cell r="H1029" t="str">
            <v>Soupline Aroma Sens Liq FC</v>
          </cell>
        </row>
        <row r="1030">
          <cell r="C1030">
            <v>8718951064966</v>
          </cell>
          <cell r="D1030" t="str">
            <v>FR03679A</v>
          </cell>
          <cell r="E1030" t="str">
            <v>SOUP FSCONC CHERRY 1x10x1500ML FB</v>
          </cell>
          <cell r="F1030" t="str">
            <v>Home Care</v>
          </cell>
          <cell r="G1030" t="str">
            <v>FC Liquids</v>
          </cell>
          <cell r="H1030" t="str">
            <v>Soupline Liq FC</v>
          </cell>
        </row>
        <row r="1031">
          <cell r="C1031">
            <v>8718951072657</v>
          </cell>
          <cell r="D1031" t="str">
            <v>FR03725A</v>
          </cell>
          <cell r="E1031" t="str">
            <v>SOUP FSCONC VAN/OR 1x10x1485ML B</v>
          </cell>
          <cell r="F1031" t="str">
            <v>Home Care</v>
          </cell>
          <cell r="G1031" t="str">
            <v>FC Liquids</v>
          </cell>
          <cell r="H1031" t="str">
            <v>Soupline Liq FC</v>
          </cell>
        </row>
        <row r="1032">
          <cell r="C1032">
            <v>8718951072763</v>
          </cell>
          <cell r="D1032" t="str">
            <v>FR03726A</v>
          </cell>
          <cell r="E1032" t="str">
            <v>SOUP FSCONC BLUE 1x10x1485ML B</v>
          </cell>
          <cell r="F1032" t="str">
            <v>Home Care</v>
          </cell>
          <cell r="G1032" t="str">
            <v>FC Liquids</v>
          </cell>
          <cell r="H1032" t="str">
            <v>Soupline Liq FC</v>
          </cell>
        </row>
        <row r="1033">
          <cell r="C1033">
            <v>8718951072732</v>
          </cell>
          <cell r="D1033" t="str">
            <v>FR03727A</v>
          </cell>
          <cell r="E1033" t="str">
            <v>SOUP FSCONC LAV 1x10x1485ML B</v>
          </cell>
          <cell r="F1033" t="str">
            <v>Home Care</v>
          </cell>
          <cell r="G1033" t="str">
            <v>FC Liquids</v>
          </cell>
          <cell r="H1033" t="str">
            <v>Soupline Liq FC</v>
          </cell>
        </row>
        <row r="1034">
          <cell r="C1034">
            <v>8718951072985</v>
          </cell>
          <cell r="D1034" t="str">
            <v>FR03729A</v>
          </cell>
          <cell r="E1034" t="str">
            <v>SOUP FSCONC HYP 1x10x1485ML B</v>
          </cell>
          <cell r="F1034" t="str">
            <v>Home Care</v>
          </cell>
          <cell r="G1034" t="str">
            <v>FC Liquids</v>
          </cell>
          <cell r="H1034" t="str">
            <v>Soupline Liq FC</v>
          </cell>
        </row>
        <row r="1035">
          <cell r="C1035">
            <v>8718951073173</v>
          </cell>
          <cell r="D1035" t="str">
            <v>FR03730A</v>
          </cell>
          <cell r="E1035" t="str">
            <v>SOUP FSCONC LILY 1x10x1485ML B</v>
          </cell>
          <cell r="F1035" t="str">
            <v>Home Care</v>
          </cell>
          <cell r="G1035" t="str">
            <v>FC Liquids</v>
          </cell>
          <cell r="H1035" t="str">
            <v>Soupline Liq FC</v>
          </cell>
        </row>
        <row r="1036">
          <cell r="C1036">
            <v>8718951073203</v>
          </cell>
          <cell r="D1036" t="str">
            <v>FR03733A</v>
          </cell>
          <cell r="E1036" t="str">
            <v>SOUP FSCONC CHERRY 1x10x1485ML B</v>
          </cell>
          <cell r="F1036" t="str">
            <v>Home Care</v>
          </cell>
          <cell r="G1036" t="str">
            <v>FC Liquids</v>
          </cell>
          <cell r="H1036" t="str">
            <v>Soupline Liq FC</v>
          </cell>
        </row>
        <row r="1037">
          <cell r="C1037">
            <v>8718951077904</v>
          </cell>
          <cell r="D1037" t="str">
            <v>FR03759A</v>
          </cell>
          <cell r="E1037" t="str">
            <v>COLG MIX TOTAL 150X3XPC F</v>
          </cell>
          <cell r="F1037" t="str">
            <v>Oral Care</v>
          </cell>
          <cell r="G1037" t="str">
            <v>Toothpaste</v>
          </cell>
          <cell r="H1037" t="str">
            <v>Colgate Total TP</v>
          </cell>
        </row>
        <row r="1038">
          <cell r="C1038">
            <v>8718951079915</v>
          </cell>
          <cell r="D1038" t="str">
            <v>FR03766A</v>
          </cell>
          <cell r="E1038" t="str">
            <v>PALM LHS OLV 1X6X300ML PUM NL BE</v>
          </cell>
          <cell r="F1038" t="str">
            <v>Personal Care</v>
          </cell>
          <cell r="G1038" t="str">
            <v>Liquid Hand Wash</v>
          </cell>
          <cell r="H1038" t="str">
            <v>Palmolive Naturals LHW</v>
          </cell>
        </row>
        <row r="1039">
          <cell r="C1039">
            <v>8718951082076</v>
          </cell>
          <cell r="D1039" t="str">
            <v>FR03772A</v>
          </cell>
          <cell r="E1039" t="str">
            <v>SOUP FSCONC COMPL BLUE 1x8x1200ML FB</v>
          </cell>
          <cell r="F1039" t="str">
            <v>Home Care</v>
          </cell>
          <cell r="G1039" t="str">
            <v>FC Liquids</v>
          </cell>
          <cell r="H1039" t="str">
            <v>Soupline Complete Liq FC</v>
          </cell>
        </row>
        <row r="1040">
          <cell r="C1040">
            <v>8718951082113</v>
          </cell>
          <cell r="D1040" t="str">
            <v>FR03773A</v>
          </cell>
          <cell r="E1040" t="str">
            <v>SOUP FSCONC COMPL PURP 1x8x1200ML FB</v>
          </cell>
          <cell r="F1040" t="str">
            <v>Home Care</v>
          </cell>
          <cell r="G1040" t="str">
            <v>FC Liquids</v>
          </cell>
          <cell r="H1040" t="str">
            <v>Soupline Complete Liq FC</v>
          </cell>
        </row>
        <row r="1041">
          <cell r="C1041">
            <v>8718951082229</v>
          </cell>
          <cell r="D1041" t="str">
            <v>FR03776A</v>
          </cell>
          <cell r="E1041" t="str">
            <v>SOUP FSCONC COMPL CORAL 1x8x1200ML FB</v>
          </cell>
          <cell r="F1041" t="str">
            <v>Home Care</v>
          </cell>
          <cell r="G1041" t="str">
            <v>FC Liquids</v>
          </cell>
          <cell r="H1041" t="str">
            <v>Soupline Complete Liq FC</v>
          </cell>
        </row>
        <row r="1042">
          <cell r="C1042">
            <v>8718951082267</v>
          </cell>
          <cell r="D1042" t="str">
            <v>FR03777A</v>
          </cell>
          <cell r="E1042" t="str">
            <v>SOUP FSCONC COMPL YEL 1x8x1200ML FB</v>
          </cell>
          <cell r="F1042" t="str">
            <v>Home Care</v>
          </cell>
          <cell r="G1042" t="str">
            <v>FC Liquids</v>
          </cell>
          <cell r="H1042" t="str">
            <v>Soupline Complete Liq FC</v>
          </cell>
        </row>
        <row r="1043">
          <cell r="C1043">
            <v>8718951087552</v>
          </cell>
          <cell r="D1043" t="str">
            <v>FR03826A</v>
          </cell>
          <cell r="E1043" t="str">
            <v>TAHT SG&amp;SH KIDS1x12x300ML BF</v>
          </cell>
          <cell r="F1043" t="str">
            <v>Personal Care</v>
          </cell>
          <cell r="G1043" t="str">
            <v>Shower Gel</v>
          </cell>
          <cell r="H1043" t="str">
            <v>Tahiti Kids SG</v>
          </cell>
        </row>
        <row r="1044">
          <cell r="C1044">
            <v>8718951090439</v>
          </cell>
          <cell r="D1044" t="str">
            <v>FR03849A</v>
          </cell>
          <cell r="E1044" t="str">
            <v>SOUP FSCONC MPI BLU 1x8x1200ML FB</v>
          </cell>
          <cell r="F1044" t="str">
            <v>Home Care</v>
          </cell>
          <cell r="G1044" t="str">
            <v>FC Liquids</v>
          </cell>
          <cell r="H1044" t="str">
            <v>Soupline Perfect Glide Liq FC</v>
          </cell>
        </row>
        <row r="1045">
          <cell r="C1045">
            <v>8718951090491</v>
          </cell>
          <cell r="D1045" t="str">
            <v>FR03850A</v>
          </cell>
          <cell r="E1045" t="str">
            <v>SOUP FSCONC MPI PNK 1x8x1200ML FB</v>
          </cell>
          <cell r="F1045" t="str">
            <v>Home Care</v>
          </cell>
          <cell r="G1045" t="str">
            <v>FC Liquids</v>
          </cell>
          <cell r="H1045" t="str">
            <v>Soupline Perfect Glide Liq FC</v>
          </cell>
        </row>
        <row r="1046">
          <cell r="C1046">
            <v>8718951090552</v>
          </cell>
          <cell r="D1046" t="str">
            <v>FR03851A</v>
          </cell>
          <cell r="E1046" t="str">
            <v>SOUP FSCONC MAGIC BLU 1x8x1200ML FB</v>
          </cell>
          <cell r="F1046" t="str">
            <v>Home Care</v>
          </cell>
          <cell r="G1046" t="str">
            <v>FC Liquids</v>
          </cell>
          <cell r="H1046" t="str">
            <v>Soupline Magic Moments Liq FC</v>
          </cell>
        </row>
        <row r="1047">
          <cell r="C1047">
            <v>8718951090620</v>
          </cell>
          <cell r="D1047" t="str">
            <v>FR03852A</v>
          </cell>
          <cell r="E1047" t="str">
            <v>SOUP FSCONC MAGIC RED 1x8x1200ML FB</v>
          </cell>
          <cell r="F1047" t="str">
            <v>Home Care</v>
          </cell>
          <cell r="G1047" t="str">
            <v>FC Liquids</v>
          </cell>
          <cell r="H1047" t="str">
            <v>Soupline Magic Moments Liq FC</v>
          </cell>
        </row>
        <row r="1048">
          <cell r="C1048">
            <v>8718951094000</v>
          </cell>
          <cell r="D1048" t="str">
            <v>FR03855A</v>
          </cell>
          <cell r="E1048" t="str">
            <v>TAHT SG BASE MORINGA 1X12X250ML FB</v>
          </cell>
          <cell r="F1048" t="str">
            <v>Personal Care</v>
          </cell>
          <cell r="G1048" t="str">
            <v>Shower Gel</v>
          </cell>
          <cell r="H1048" t="str">
            <v>Tahiti SG</v>
          </cell>
        </row>
        <row r="1049">
          <cell r="C1049">
            <v>8718951094567</v>
          </cell>
          <cell r="D1049" t="str">
            <v>FR03856A</v>
          </cell>
          <cell r="E1049" t="str">
            <v>TAHT SG BOOSTS WAT COCO 1X12X250ML FB</v>
          </cell>
          <cell r="F1049" t="str">
            <v>Personal Care</v>
          </cell>
          <cell r="G1049" t="str">
            <v>Shower Gel</v>
          </cell>
          <cell r="H1049" t="str">
            <v>Tahiti Women SG</v>
          </cell>
        </row>
        <row r="1050">
          <cell r="C1050">
            <v>8718951094086</v>
          </cell>
          <cell r="D1050" t="str">
            <v>FR03861A</v>
          </cell>
          <cell r="E1050" t="str">
            <v>TAHT SG BOOSTS ACAI GOJI 1X12X250ML FB</v>
          </cell>
          <cell r="F1050" t="str">
            <v>Personal Care</v>
          </cell>
          <cell r="G1050" t="str">
            <v>Shower Gel</v>
          </cell>
          <cell r="H1050" t="str">
            <v>Tahiti Women SG</v>
          </cell>
        </row>
        <row r="1051">
          <cell r="C1051">
            <v>8718951094048</v>
          </cell>
          <cell r="D1051" t="str">
            <v>FR03862A</v>
          </cell>
          <cell r="E1051" t="str">
            <v>TAHT SG BOOSTS LIME 1X12X250ML FB</v>
          </cell>
          <cell r="F1051" t="str">
            <v>Personal Care</v>
          </cell>
          <cell r="G1051" t="str">
            <v>Shower Gel</v>
          </cell>
          <cell r="H1051" t="str">
            <v>Tahiti Women SG</v>
          </cell>
        </row>
        <row r="1052">
          <cell r="C1052">
            <v>8718951092525</v>
          </cell>
          <cell r="D1052" t="str">
            <v>FR03867A</v>
          </cell>
          <cell r="E1052" t="str">
            <v>SOUP FSCONC BLUE1x10x1500ML MUP FB</v>
          </cell>
          <cell r="F1052" t="str">
            <v>Home Care</v>
          </cell>
          <cell r="G1052" t="str">
            <v>FC Liquids</v>
          </cell>
          <cell r="H1052" t="str">
            <v>Soupline Liq FC</v>
          </cell>
        </row>
        <row r="1053">
          <cell r="C1053">
            <v>8718951092631</v>
          </cell>
          <cell r="D1053" t="str">
            <v>FR03868A</v>
          </cell>
          <cell r="E1053" t="str">
            <v>SOUP FSCONC HYP 1x10x1500ML MUP FB</v>
          </cell>
          <cell r="F1053" t="str">
            <v>Home Care</v>
          </cell>
          <cell r="G1053" t="str">
            <v>FC Liquids</v>
          </cell>
          <cell r="H1053" t="str">
            <v>Soupline Liq FC</v>
          </cell>
        </row>
        <row r="1054">
          <cell r="C1054">
            <v>8718951092679</v>
          </cell>
          <cell r="D1054" t="str">
            <v>FR03869A</v>
          </cell>
          <cell r="E1054" t="str">
            <v>SOUP FSCONC LAV 1x10x1500ML MUP FB</v>
          </cell>
          <cell r="F1054" t="str">
            <v>Home Care</v>
          </cell>
          <cell r="G1054" t="str">
            <v>FC Liquids</v>
          </cell>
          <cell r="H1054" t="str">
            <v>Soupline Liq FC</v>
          </cell>
        </row>
        <row r="1055">
          <cell r="C1055">
            <v>8718951094123</v>
          </cell>
          <cell r="D1055" t="str">
            <v>FR03870A</v>
          </cell>
          <cell r="E1055" t="str">
            <v>SOUP FSCONC SENS MAGN 1x10x1500ML FB</v>
          </cell>
          <cell r="F1055" t="str">
            <v>Home Care</v>
          </cell>
          <cell r="G1055" t="str">
            <v>FC Liquids</v>
          </cell>
          <cell r="H1055" t="str">
            <v>Soupline Aroma Sens Liq FC</v>
          </cell>
        </row>
        <row r="1056">
          <cell r="C1056">
            <v>8718951092907</v>
          </cell>
          <cell r="D1056" t="str">
            <v>FR03883A</v>
          </cell>
          <cell r="E1056" t="str">
            <v>SOUP FSCONC VAN/OR 1x10x1500ML MUP B</v>
          </cell>
          <cell r="F1056" t="str">
            <v>Home Care</v>
          </cell>
          <cell r="G1056" t="str">
            <v>FC Liquids</v>
          </cell>
          <cell r="H1056" t="str">
            <v>Soupline Liq FC</v>
          </cell>
        </row>
        <row r="1057">
          <cell r="C1057">
            <v>8718951092945</v>
          </cell>
          <cell r="D1057" t="str">
            <v>FR03884A</v>
          </cell>
          <cell r="E1057" t="str">
            <v>SOUP FSCONC LILY 1x10x1500ML MUP FB</v>
          </cell>
          <cell r="F1057" t="str">
            <v>Home Care</v>
          </cell>
          <cell r="G1057" t="str">
            <v>FC Liquids</v>
          </cell>
          <cell r="H1057" t="str">
            <v>Soupline Liq FC</v>
          </cell>
        </row>
        <row r="1058">
          <cell r="C1058">
            <v>8714789593791</v>
          </cell>
          <cell r="D1058" t="str">
            <v>FR03955A</v>
          </cell>
          <cell r="E1058" t="str">
            <v>TAHT SG TIARE 1x12x250ML FB</v>
          </cell>
          <cell r="F1058" t="str">
            <v>Personal Care</v>
          </cell>
          <cell r="G1058" t="str">
            <v>Shower Gel</v>
          </cell>
          <cell r="H1058" t="str">
            <v>Tahiti SG</v>
          </cell>
        </row>
        <row r="1059">
          <cell r="C1059">
            <v>8714789597652</v>
          </cell>
          <cell r="D1059" t="str">
            <v>FR03978A</v>
          </cell>
          <cell r="E1059" t="str">
            <v>TAHT SG TIARE 4x3x250ML TRI 1 FREE FB</v>
          </cell>
          <cell r="F1059" t="str">
            <v>Personal Care</v>
          </cell>
          <cell r="G1059" t="str">
            <v>Shower Gel</v>
          </cell>
          <cell r="H1059" t="str">
            <v>Tahiti SG</v>
          </cell>
        </row>
        <row r="1060">
          <cell r="C1060">
            <v>8718951110847</v>
          </cell>
          <cell r="D1060" t="str">
            <v>FR04010A</v>
          </cell>
          <cell r="E1060" t="str">
            <v>TAHT SG MORINGA 4X3X250ML TRI 2+1 FB</v>
          </cell>
          <cell r="F1060" t="str">
            <v>Personal Care</v>
          </cell>
          <cell r="G1060" t="str">
            <v>Shower Gel</v>
          </cell>
          <cell r="H1060" t="str">
            <v>Tahiti SG</v>
          </cell>
        </row>
        <row r="1061">
          <cell r="C1061">
            <v>8718951110755</v>
          </cell>
          <cell r="D1061" t="str">
            <v>FR04011A</v>
          </cell>
          <cell r="E1061" t="str">
            <v>TAHT SG ACAI GOJI 4X3X250ML TRI 2+1 FB</v>
          </cell>
          <cell r="F1061" t="str">
            <v>Personal Care</v>
          </cell>
          <cell r="G1061" t="str">
            <v>Shower Gel</v>
          </cell>
          <cell r="H1061" t="str">
            <v>Tahiti Women SG</v>
          </cell>
        </row>
        <row r="1062">
          <cell r="C1062">
            <v>8718951062771</v>
          </cell>
          <cell r="D1062" t="str">
            <v>FR04024A</v>
          </cell>
          <cell r="E1062" t="str">
            <v>AJAX APC WIP UNVRSL 1x10x60PC NORD NL BE</v>
          </cell>
          <cell r="F1062" t="str">
            <v>Home Care</v>
          </cell>
          <cell r="G1062" t="str">
            <v>Cleaners Other</v>
          </cell>
          <cell r="H1062" t="str">
            <v>Ajax Wipes Cln</v>
          </cell>
        </row>
        <row r="1063">
          <cell r="C1063">
            <v>8718951111523</v>
          </cell>
          <cell r="D1063" t="str">
            <v>FR04026A</v>
          </cell>
          <cell r="E1063" t="str">
            <v>LA X BLEACH ORIG 1x3x5L JRC FB</v>
          </cell>
          <cell r="F1063" t="str">
            <v>Home Care</v>
          </cell>
          <cell r="G1063" t="str">
            <v>Bleach</v>
          </cell>
          <cell r="H1063" t="str">
            <v>La Croix Bleach</v>
          </cell>
        </row>
        <row r="1064">
          <cell r="C1064">
            <v>8718951114203</v>
          </cell>
          <cell r="D1064" t="str">
            <v>FR04027A</v>
          </cell>
          <cell r="E1064" t="str">
            <v>PAIC EXCEL + ANTI OD 12x1x500ml B</v>
          </cell>
          <cell r="F1064" t="str">
            <v>Home Care</v>
          </cell>
          <cell r="G1064" t="str">
            <v>Dish Hand</v>
          </cell>
          <cell r="H1064" t="str">
            <v>Paic Excel Plus Ultra HD</v>
          </cell>
        </row>
        <row r="1065">
          <cell r="C1065">
            <v>8718951114210</v>
          </cell>
          <cell r="D1065" t="str">
            <v>FR04028A</v>
          </cell>
          <cell r="E1065" t="str">
            <v>PAIC EXCEL + ULT DEGR 12x1x500ml B</v>
          </cell>
          <cell r="F1065" t="str">
            <v>Home Care</v>
          </cell>
          <cell r="G1065" t="str">
            <v>Dish Hand</v>
          </cell>
          <cell r="H1065" t="str">
            <v>Paic Excel Plus Ultra HD</v>
          </cell>
        </row>
        <row r="1066">
          <cell r="C1066">
            <v>8718951114425</v>
          </cell>
          <cell r="D1066" t="str">
            <v>FR04041A</v>
          </cell>
          <cell r="E1066" t="str">
            <v>PAIC LDL ULT XL + AB 1x12x500ML B</v>
          </cell>
          <cell r="F1066" t="str">
            <v>Home Care</v>
          </cell>
          <cell r="G1066" t="str">
            <v>Dish Hand</v>
          </cell>
          <cell r="H1066" t="str">
            <v>Paic Excel Ultra HD</v>
          </cell>
        </row>
        <row r="1067">
          <cell r="C1067">
            <v>8718951119819</v>
          </cell>
          <cell r="D1067" t="str">
            <v>FR04097A</v>
          </cell>
          <cell r="E1067" t="str">
            <v>COLG TP TOTAL  DZC 1x408x3x75ML F LT3</v>
          </cell>
          <cell r="F1067" t="str">
            <v>Oral Care</v>
          </cell>
          <cell r="G1067" t="str">
            <v>Toothpaste</v>
          </cell>
          <cell r="H1067" t="str">
            <v>Colgate Total TP</v>
          </cell>
        </row>
        <row r="1068">
          <cell r="C1068">
            <v>8718951135895</v>
          </cell>
          <cell r="D1068" t="str">
            <v>FR04134A</v>
          </cell>
          <cell r="E1068" t="str">
            <v>AJAX APC OPT7 LEM YEL 1x8x1000ML FB</v>
          </cell>
          <cell r="F1068" t="str">
            <v>Home Care</v>
          </cell>
          <cell r="G1068" t="str">
            <v>Cleaners Liquid / Gel</v>
          </cell>
          <cell r="H1068" t="str">
            <v>Ajax Optimal 7 Liq Cln</v>
          </cell>
        </row>
        <row r="1069">
          <cell r="C1069">
            <v>8718951135932</v>
          </cell>
          <cell r="D1069" t="str">
            <v>FR04135A</v>
          </cell>
          <cell r="E1069" t="str">
            <v>AJAX APC OPT7 RED ORN 1x8x1000ML FB</v>
          </cell>
          <cell r="F1069" t="str">
            <v>Home Care</v>
          </cell>
          <cell r="G1069" t="str">
            <v>Cleaners Liquid / Gel</v>
          </cell>
          <cell r="H1069" t="str">
            <v>Ajax Optimal 7 Liq Cln</v>
          </cell>
        </row>
        <row r="1070">
          <cell r="C1070">
            <v>8718951136021</v>
          </cell>
          <cell r="D1070" t="str">
            <v>FR04136A</v>
          </cell>
          <cell r="E1070" t="str">
            <v>AJAX SC OPT7 ALM 1x12x750ML TRIG BF</v>
          </cell>
          <cell r="F1070" t="str">
            <v>Home Care</v>
          </cell>
          <cell r="G1070" t="str">
            <v>Cleaners Spray</v>
          </cell>
          <cell r="H1070" t="str">
            <v>Ajax Optimal 7 Spray Cln</v>
          </cell>
        </row>
        <row r="1071">
          <cell r="C1071">
            <v>8718951136076</v>
          </cell>
          <cell r="D1071" t="str">
            <v>FR04137A</v>
          </cell>
          <cell r="E1071" t="str">
            <v>AJAX SC OPT7 DGRS 1x12x750ML TRIG BF</v>
          </cell>
          <cell r="F1071" t="str">
            <v>Home Care</v>
          </cell>
          <cell r="G1071" t="str">
            <v>Cleaners Spray</v>
          </cell>
          <cell r="H1071" t="str">
            <v>Ajax Optimal 7 Spray Cln</v>
          </cell>
        </row>
        <row r="1072">
          <cell r="C1072">
            <v>8718951134850</v>
          </cell>
          <cell r="D1072" t="str">
            <v>FR04161A</v>
          </cell>
          <cell r="E1072" t="str">
            <v>AJAX SC OPT7 Allinone 1x12x750ML TRIG BF</v>
          </cell>
          <cell r="F1072" t="str">
            <v>Home Care</v>
          </cell>
          <cell r="G1072" t="str">
            <v>Cleaners Spray</v>
          </cell>
          <cell r="H1072" t="str">
            <v>Ajax Spray Cln</v>
          </cell>
        </row>
        <row r="1073">
          <cell r="C1073">
            <v>8718951133907</v>
          </cell>
          <cell r="D1073" t="str">
            <v>FR04162A</v>
          </cell>
          <cell r="E1073" t="str">
            <v>SOUP FSCONC PARF SUP BLU 1x8x1200ML FB</v>
          </cell>
          <cell r="F1073" t="str">
            <v>Home Care</v>
          </cell>
          <cell r="G1073" t="str">
            <v>FC Liquids</v>
          </cell>
          <cell r="H1073" t="str">
            <v>Soupline Perfume Supreme Liq FC</v>
          </cell>
        </row>
        <row r="1074">
          <cell r="C1074">
            <v>8718951133976</v>
          </cell>
          <cell r="D1074" t="str">
            <v>FR04163A</v>
          </cell>
          <cell r="E1074" t="str">
            <v>SOUP FSCONC PARF SUP RED 1x8x1200ML FB</v>
          </cell>
          <cell r="F1074" t="str">
            <v>Home Care</v>
          </cell>
          <cell r="G1074" t="str">
            <v>FC Liquids</v>
          </cell>
          <cell r="H1074" t="str">
            <v>Soupline Perfume Supreme Liq FC</v>
          </cell>
        </row>
        <row r="1075">
          <cell r="C1075">
            <v>8718951134010</v>
          </cell>
          <cell r="D1075" t="str">
            <v>FR04164A</v>
          </cell>
          <cell r="E1075" t="str">
            <v>SOUP FSCONC PARF SUP PURPL 1x8x1200ML FB</v>
          </cell>
          <cell r="F1075" t="str">
            <v>Home Care</v>
          </cell>
          <cell r="G1075" t="str">
            <v>FC Liquids</v>
          </cell>
          <cell r="H1075" t="str">
            <v>Soupline Perfume Supreme Liq FC</v>
          </cell>
        </row>
        <row r="1076">
          <cell r="C1076">
            <v>8718951134058</v>
          </cell>
          <cell r="D1076" t="str">
            <v>FR04165A</v>
          </cell>
          <cell r="E1076" t="str">
            <v>SOUP FSCONC PARF SUP YELLO 1x8x1200ML FB</v>
          </cell>
          <cell r="F1076" t="str">
            <v>Home Care</v>
          </cell>
          <cell r="G1076" t="str">
            <v>FC Liquids</v>
          </cell>
          <cell r="H1076" t="str">
            <v>Soupline Perfume Supreme Liq FC</v>
          </cell>
        </row>
        <row r="1077">
          <cell r="C1077">
            <v>8718951134171</v>
          </cell>
          <cell r="D1077" t="str">
            <v>FR04167A</v>
          </cell>
          <cell r="E1077" t="str">
            <v>AJAX APC OPT7 AB 1x8x1000ML B</v>
          </cell>
          <cell r="F1077" t="str">
            <v>Home Care</v>
          </cell>
          <cell r="G1077" t="str">
            <v>Cleaners Liquid / Gel</v>
          </cell>
          <cell r="H1077" t="str">
            <v>Ajax Optimal 7 Liq Cln</v>
          </cell>
        </row>
        <row r="1078">
          <cell r="C1078">
            <v>8718951136168</v>
          </cell>
          <cell r="D1078" t="str">
            <v>FR04175A</v>
          </cell>
          <cell r="E1078" t="str">
            <v>SOUP FSCONC RASP 1x10x1500ML MUP FB</v>
          </cell>
          <cell r="F1078" t="str">
            <v>Home Care</v>
          </cell>
          <cell r="G1078" t="str">
            <v>FC Liquids</v>
          </cell>
          <cell r="H1078" t="str">
            <v>Soupline Fruity Sensations Liq FC</v>
          </cell>
        </row>
        <row r="1079">
          <cell r="C1079">
            <v>8718951135567</v>
          </cell>
          <cell r="D1079" t="str">
            <v>FR04180A</v>
          </cell>
          <cell r="E1079" t="str">
            <v>PALM LHS M&amp;H 1x12x500ML PUM Z</v>
          </cell>
          <cell r="F1079" t="str">
            <v>Personal Care</v>
          </cell>
          <cell r="G1079" t="str">
            <v>Liquid Hand Wash</v>
          </cell>
          <cell r="H1079" t="str">
            <v>Palmolive Naturals LHW</v>
          </cell>
        </row>
        <row r="1080">
          <cell r="C1080">
            <v>8718951135604</v>
          </cell>
          <cell r="D1080" t="str">
            <v>FR04182A</v>
          </cell>
          <cell r="E1080" t="str">
            <v>PALM LHS OLV1x12x500ML PUM Z</v>
          </cell>
          <cell r="F1080" t="str">
            <v>Personal Care</v>
          </cell>
          <cell r="G1080" t="str">
            <v>Liquid Hand Wash</v>
          </cell>
          <cell r="H1080" t="str">
            <v>Palmolive Naturals LHW</v>
          </cell>
        </row>
        <row r="1081">
          <cell r="C1081">
            <v>8718951135628</v>
          </cell>
          <cell r="D1081" t="str">
            <v>FR04183A</v>
          </cell>
          <cell r="E1081" t="str">
            <v>PALM LHS HYG RED 1x12x500ML PUM Z</v>
          </cell>
          <cell r="F1081" t="str">
            <v>Personal Care</v>
          </cell>
          <cell r="G1081" t="str">
            <v>Liquid Hand Wash</v>
          </cell>
          <cell r="H1081" t="str">
            <v>Palmolive Antibacterial LHW</v>
          </cell>
        </row>
        <row r="1082">
          <cell r="C1082">
            <v>8718951136830</v>
          </cell>
          <cell r="D1082" t="str">
            <v>FR04186A</v>
          </cell>
          <cell r="E1082" t="str">
            <v>SOUP FSCONC MAGIC BLU 1x8x1200ML FB</v>
          </cell>
          <cell r="F1082" t="str">
            <v>Home Care</v>
          </cell>
          <cell r="G1082" t="str">
            <v>FC Liquids</v>
          </cell>
          <cell r="H1082" t="str">
            <v>Soupline Magic Moments Liq FC</v>
          </cell>
        </row>
        <row r="1083">
          <cell r="C1083">
            <v>8718951138681</v>
          </cell>
          <cell r="D1083" t="str">
            <v>FR04187A</v>
          </cell>
          <cell r="E1083" t="str">
            <v>SOUP FSCONC MAGIC PINK 1x8x1200ML FB</v>
          </cell>
          <cell r="F1083" t="str">
            <v>Home Care</v>
          </cell>
          <cell r="G1083" t="str">
            <v>FC Liquids</v>
          </cell>
          <cell r="H1083" t="str">
            <v>Soupline Magic Moments Liq FC</v>
          </cell>
        </row>
        <row r="1084">
          <cell r="C1084">
            <v>8718951138629</v>
          </cell>
          <cell r="D1084" t="str">
            <v>FR04188A</v>
          </cell>
          <cell r="E1084" t="str">
            <v>SOUP FSCONC MAGIC WHITE 1x8x1200ML FB</v>
          </cell>
          <cell r="F1084" t="str">
            <v>Home Care</v>
          </cell>
          <cell r="G1084" t="str">
            <v>FC Liquids</v>
          </cell>
          <cell r="H1084" t="str">
            <v>Soupline Magic Moments Liq FC</v>
          </cell>
        </row>
        <row r="1085">
          <cell r="C1085">
            <v>8718951136779</v>
          </cell>
          <cell r="D1085" t="str">
            <v>FR04192A</v>
          </cell>
          <cell r="E1085" t="str">
            <v>SOUP FSCONC COMPL BLUE 1x8x1200ML FB</v>
          </cell>
          <cell r="F1085" t="str">
            <v>Home Care</v>
          </cell>
          <cell r="G1085" t="str">
            <v>FC Liquids</v>
          </cell>
          <cell r="H1085" t="str">
            <v>Soupline Complete Liq FC</v>
          </cell>
        </row>
        <row r="1086">
          <cell r="C1086">
            <v>8718951136885</v>
          </cell>
          <cell r="D1086" t="str">
            <v>FR04193A</v>
          </cell>
          <cell r="E1086" t="str">
            <v>SOUP FSCONC COMPL PURP 1x8x1200ML FB</v>
          </cell>
          <cell r="F1086" t="str">
            <v>Home Care</v>
          </cell>
          <cell r="G1086" t="str">
            <v>FC Liquids</v>
          </cell>
          <cell r="H1086" t="str">
            <v>Soupline Complete Liq FC</v>
          </cell>
        </row>
        <row r="1087">
          <cell r="C1087">
            <v>8718951137295</v>
          </cell>
          <cell r="D1087" t="str">
            <v>FR04199A</v>
          </cell>
          <cell r="E1087" t="str">
            <v>SOUP FSCONC COMPL YEL 1x8x1200ML FB</v>
          </cell>
          <cell r="F1087" t="str">
            <v>Home Care</v>
          </cell>
          <cell r="G1087" t="str">
            <v>FC Liquids</v>
          </cell>
          <cell r="H1087" t="str">
            <v>Soupline Complete Liq FC</v>
          </cell>
        </row>
        <row r="1088">
          <cell r="C1088">
            <v>8714789769769</v>
          </cell>
          <cell r="D1088" t="str">
            <v>FR04264A</v>
          </cell>
          <cell r="E1088" t="str">
            <v>AJAX SHOWER CLAS 1x12x750ML FB</v>
          </cell>
          <cell r="F1088" t="str">
            <v>Home Care</v>
          </cell>
          <cell r="G1088" t="str">
            <v>Cleaners Spray</v>
          </cell>
          <cell r="H1088" t="str">
            <v>Ajax Spray Cln</v>
          </cell>
        </row>
        <row r="1089">
          <cell r="C1089">
            <v>8718951153196</v>
          </cell>
          <cell r="D1089" t="str">
            <v>FR04311A</v>
          </cell>
          <cell r="E1089" t="str">
            <v>TAHT SG ORIG TIARE 1x12x250ML FR BE</v>
          </cell>
          <cell r="F1089" t="str">
            <v>Personal Care</v>
          </cell>
          <cell r="G1089" t="str">
            <v>Shower Gel</v>
          </cell>
          <cell r="H1089" t="str">
            <v>Tahiti SG</v>
          </cell>
        </row>
        <row r="1090">
          <cell r="C1090">
            <v>8718951153646</v>
          </cell>
          <cell r="D1090" t="str">
            <v>FR04314A</v>
          </cell>
          <cell r="E1090" t="str">
            <v>TAHT SG ORIG MONOI OIL 1x12x250ML FR BE</v>
          </cell>
          <cell r="F1090" t="str">
            <v>Personal Care</v>
          </cell>
          <cell r="G1090" t="str">
            <v>Shower Gel</v>
          </cell>
          <cell r="H1090" t="str">
            <v>Tahiti SG</v>
          </cell>
        </row>
        <row r="1091">
          <cell r="C1091">
            <v>8718951153608</v>
          </cell>
          <cell r="D1091" t="str">
            <v>FR04318A</v>
          </cell>
          <cell r="E1091" t="str">
            <v>TAHT SG ORIG PITANGA 1x12x250ML FR BE</v>
          </cell>
          <cell r="F1091" t="str">
            <v>Personal Care</v>
          </cell>
          <cell r="G1091" t="str">
            <v>Shower Gel</v>
          </cell>
          <cell r="H1091" t="str">
            <v>Tahiti SG</v>
          </cell>
        </row>
        <row r="1092">
          <cell r="C1092">
            <v>8718951153684</v>
          </cell>
          <cell r="D1092" t="str">
            <v>FR04320A</v>
          </cell>
          <cell r="E1092" t="str">
            <v>TAHT SG JASMIN OIL 1x12x250ML FR BE</v>
          </cell>
          <cell r="F1092" t="str">
            <v>Personal Care</v>
          </cell>
          <cell r="G1092" t="str">
            <v>Shower Gel</v>
          </cell>
          <cell r="H1092" t="str">
            <v>Tahiti SG</v>
          </cell>
        </row>
        <row r="1093">
          <cell r="C1093">
            <v>8718951155282</v>
          </cell>
          <cell r="D1093" t="str">
            <v>FR04322A</v>
          </cell>
          <cell r="E1093" t="str">
            <v>TAHT SG VIB FORGET 1x12x250ML FR BE</v>
          </cell>
          <cell r="F1093" t="str">
            <v>Personal Care</v>
          </cell>
          <cell r="G1093" t="str">
            <v>Shower Gel</v>
          </cell>
          <cell r="H1093" t="str">
            <v>Tahiti Women SG</v>
          </cell>
        </row>
        <row r="1094">
          <cell r="C1094">
            <v>8718951156203</v>
          </cell>
          <cell r="D1094" t="str">
            <v>FR04323A</v>
          </cell>
          <cell r="E1094" t="str">
            <v>TAHT SG VIB LAZE 1x12x250ML FR BE</v>
          </cell>
          <cell r="F1094" t="str">
            <v>Personal Care</v>
          </cell>
          <cell r="G1094" t="str">
            <v>Shower Gel</v>
          </cell>
          <cell r="H1094" t="str">
            <v>Tahiti Women SG</v>
          </cell>
        </row>
        <row r="1095">
          <cell r="C1095">
            <v>8718951156661</v>
          </cell>
          <cell r="D1095" t="str">
            <v>FR04325A</v>
          </cell>
          <cell r="E1095" t="str">
            <v>TAHT SG VIB INDULGE 1x12x250ML FR BE</v>
          </cell>
          <cell r="F1095" t="str">
            <v>Personal Care</v>
          </cell>
          <cell r="G1095" t="str">
            <v>Shower Gel</v>
          </cell>
          <cell r="H1095" t="str">
            <v>Tahiti Women SG</v>
          </cell>
        </row>
        <row r="1096">
          <cell r="C1096">
            <v>8718951155909</v>
          </cell>
          <cell r="D1096" t="str">
            <v>FR04326A</v>
          </cell>
          <cell r="E1096" t="str">
            <v>TAHT SG VIB DREAM 1x12x250ML FR BE</v>
          </cell>
          <cell r="F1096" t="str">
            <v>Personal Care</v>
          </cell>
          <cell r="G1096" t="str">
            <v>Shower Gel</v>
          </cell>
          <cell r="H1096" t="str">
            <v>Tahiti Women SG</v>
          </cell>
        </row>
        <row r="1097">
          <cell r="C1097">
            <v>8718951156548</v>
          </cell>
          <cell r="D1097" t="str">
            <v>FR04327A</v>
          </cell>
          <cell r="E1097" t="str">
            <v>TAHT SG VIB RELAX 1x12x250ML FR BE</v>
          </cell>
          <cell r="F1097" t="str">
            <v>Personal Care</v>
          </cell>
          <cell r="G1097" t="str">
            <v>Shower Gel</v>
          </cell>
          <cell r="H1097" t="str">
            <v>Tahiti Women SG</v>
          </cell>
        </row>
        <row r="1098">
          <cell r="C1098">
            <v>8718951156029</v>
          </cell>
          <cell r="D1098" t="str">
            <v>FR04328A</v>
          </cell>
          <cell r="E1098" t="str">
            <v>TAHT SG VIB DOZE OFF 1x12x250ML FR BE</v>
          </cell>
          <cell r="F1098" t="str">
            <v>Personal Care</v>
          </cell>
          <cell r="G1098" t="str">
            <v>Shower Gel</v>
          </cell>
          <cell r="H1098" t="str">
            <v>Tahiti Women SG</v>
          </cell>
        </row>
        <row r="1099">
          <cell r="C1099">
            <v>8718951156104</v>
          </cell>
          <cell r="D1099" t="str">
            <v>FR04329A</v>
          </cell>
          <cell r="E1099" t="str">
            <v>TAHT SG VIB CHILL OUT 1x12x250ML FR BE</v>
          </cell>
          <cell r="F1099" t="str">
            <v>Personal Care</v>
          </cell>
          <cell r="G1099" t="str">
            <v>Shower Gel</v>
          </cell>
          <cell r="H1099" t="str">
            <v>Tahiti Women SG</v>
          </cell>
        </row>
        <row r="1100">
          <cell r="C1100">
            <v>8718951156500</v>
          </cell>
          <cell r="D1100" t="str">
            <v>FR04337A</v>
          </cell>
          <cell r="E1100" t="str">
            <v>TAHT SG VIB FORGET 4x3x250ML 2+1FR FR BE</v>
          </cell>
          <cell r="F1100" t="str">
            <v>Personal Care</v>
          </cell>
          <cell r="G1100" t="str">
            <v>Shower Gel</v>
          </cell>
          <cell r="H1100" t="str">
            <v>Tahiti Women SG</v>
          </cell>
        </row>
        <row r="1101">
          <cell r="C1101">
            <v>8718951156289</v>
          </cell>
          <cell r="D1101" t="str">
            <v>FR04338A</v>
          </cell>
          <cell r="E1101" t="str">
            <v>TAHT SG VIB LAZE 4x3x250ML 2+1FREE FR BE</v>
          </cell>
          <cell r="F1101" t="str">
            <v>Personal Care</v>
          </cell>
          <cell r="G1101" t="str">
            <v>Shower Gel</v>
          </cell>
          <cell r="H1101" t="str">
            <v>Tahiti Women SG</v>
          </cell>
        </row>
        <row r="1102">
          <cell r="C1102">
            <v>8718951156753</v>
          </cell>
          <cell r="D1102" t="str">
            <v>FR04339A</v>
          </cell>
          <cell r="E1102" t="str">
            <v>TAHT SG VIB INDULGE 4x3x250ML 2+1F FR BE</v>
          </cell>
          <cell r="F1102" t="str">
            <v>Personal Care</v>
          </cell>
          <cell r="G1102" t="str">
            <v>Shower Gel</v>
          </cell>
          <cell r="H1102" t="str">
            <v>Tahiti Women SG</v>
          </cell>
        </row>
        <row r="1103">
          <cell r="C1103">
            <v>8718951155947</v>
          </cell>
          <cell r="D1103" t="str">
            <v>FR04340A</v>
          </cell>
          <cell r="E1103" t="str">
            <v>TAHT SG VIB DREAM 4x3x250ML 2+1FR FR BE</v>
          </cell>
          <cell r="F1103" t="str">
            <v>Personal Care</v>
          </cell>
          <cell r="G1103" t="str">
            <v>Shower Gel</v>
          </cell>
          <cell r="H1103" t="str">
            <v>Tahiti Women SG</v>
          </cell>
        </row>
        <row r="1104">
          <cell r="C1104">
            <v>8718951156821</v>
          </cell>
          <cell r="D1104" t="str">
            <v>FR04343A</v>
          </cell>
          <cell r="E1104" t="str">
            <v>TAHT SG ORIG COCO 1x12x300ML FR BE</v>
          </cell>
          <cell r="F1104" t="str">
            <v>Personal Care</v>
          </cell>
          <cell r="G1104" t="str">
            <v>Shower Gel</v>
          </cell>
          <cell r="H1104" t="str">
            <v>Tahiti SG</v>
          </cell>
        </row>
        <row r="1105">
          <cell r="C1105">
            <v>8718951156869</v>
          </cell>
          <cell r="D1105" t="str">
            <v>FR04344A</v>
          </cell>
          <cell r="E1105" t="str">
            <v>TAHT SG ORIG TROP 1x12x300ML FR BE</v>
          </cell>
          <cell r="F1105" t="str">
            <v>Personal Care</v>
          </cell>
          <cell r="G1105" t="str">
            <v>Shower Gel</v>
          </cell>
          <cell r="H1105" t="str">
            <v>Tahiti SG</v>
          </cell>
        </row>
        <row r="1106">
          <cell r="C1106">
            <v>8718951156944</v>
          </cell>
          <cell r="D1106" t="str">
            <v>FR04345A</v>
          </cell>
          <cell r="E1106" t="str">
            <v>TAHT SG ORIG ORCH 1x12x300ML FR BE</v>
          </cell>
          <cell r="F1106" t="str">
            <v>Personal Care</v>
          </cell>
          <cell r="G1106" t="str">
            <v>Shower Gel</v>
          </cell>
          <cell r="H1106" t="str">
            <v>Tahiti SG</v>
          </cell>
        </row>
        <row r="1107">
          <cell r="C1107">
            <v>8718951156906</v>
          </cell>
          <cell r="D1107" t="str">
            <v>FR04346A</v>
          </cell>
          <cell r="E1107" t="str">
            <v>TAHT SG ORIG VAN 1x12x300ML FR BE</v>
          </cell>
          <cell r="F1107" t="str">
            <v>Personal Care</v>
          </cell>
          <cell r="G1107" t="str">
            <v>Shower Gel</v>
          </cell>
          <cell r="H1107" t="str">
            <v>Tahiti SG</v>
          </cell>
        </row>
        <row r="1108">
          <cell r="C1108">
            <v>8718951158238</v>
          </cell>
          <cell r="D1108" t="str">
            <v>FR04388A</v>
          </cell>
          <cell r="E1108" t="str">
            <v>TAHT SG COC 4x3x300ML B 2+1 FR</v>
          </cell>
          <cell r="F1108" t="str">
            <v>Personal Care</v>
          </cell>
          <cell r="G1108" t="str">
            <v>Shower Gel</v>
          </cell>
          <cell r="H1108" t="str">
            <v>Tahiti SG</v>
          </cell>
        </row>
        <row r="1109">
          <cell r="C1109">
            <v>8718951157682</v>
          </cell>
          <cell r="D1109" t="str">
            <v>FR04394A</v>
          </cell>
          <cell r="E1109" t="str">
            <v>TAHT SG TROP 4x3x300ML B 2+1FR</v>
          </cell>
          <cell r="F1109" t="str">
            <v>Personal Care</v>
          </cell>
          <cell r="G1109" t="str">
            <v>Shower Gel</v>
          </cell>
          <cell r="H1109" t="str">
            <v>Tahiti SG</v>
          </cell>
        </row>
        <row r="1110">
          <cell r="C1110">
            <v>8718951158207</v>
          </cell>
          <cell r="D1110" t="str">
            <v>FR04395A</v>
          </cell>
          <cell r="E1110" t="str">
            <v>TAHT SG ORCH 4x3x300ML B 2+1FR</v>
          </cell>
          <cell r="F1110" t="str">
            <v>Personal Care</v>
          </cell>
          <cell r="G1110" t="str">
            <v>Shower Gel</v>
          </cell>
          <cell r="H1110" t="str">
            <v>Tahiti SG</v>
          </cell>
        </row>
        <row r="1111">
          <cell r="C1111">
            <v>8718951157910</v>
          </cell>
          <cell r="D1111" t="str">
            <v>FR04396A</v>
          </cell>
          <cell r="E1111" t="str">
            <v>TAHT SG VAN 4x3x300ML B 2+1FR</v>
          </cell>
          <cell r="F1111" t="str">
            <v>Personal Care</v>
          </cell>
          <cell r="G1111" t="str">
            <v>Shower Gel</v>
          </cell>
          <cell r="H1111" t="str">
            <v>Tahiti SG</v>
          </cell>
        </row>
        <row r="1112">
          <cell r="C1112">
            <v>8714789702995</v>
          </cell>
          <cell r="D1112" t="str">
            <v>FTR22639</v>
          </cell>
          <cell r="E1112" t="str">
            <v>PALM BS GRN 18x4x90g WE KLSN</v>
          </cell>
          <cell r="F1112" t="str">
            <v>Personal Care</v>
          </cell>
          <cell r="G1112" t="str">
            <v>Bar Soap</v>
          </cell>
          <cell r="H1112" t="str">
            <v>Palmolive Naturals BS</v>
          </cell>
        </row>
        <row r="1113">
          <cell r="C1113">
            <v>8714789703022</v>
          </cell>
          <cell r="D1113" t="str">
            <v>FTR22652</v>
          </cell>
          <cell r="E1113" t="str">
            <v>PALM BS WHIT 18x4x90g WE KLSN</v>
          </cell>
          <cell r="F1113" t="str">
            <v>Personal Care</v>
          </cell>
          <cell r="G1113" t="str">
            <v>Bar Soap</v>
          </cell>
          <cell r="H1113" t="str">
            <v>Palmolive Naturals BS</v>
          </cell>
        </row>
        <row r="1114">
          <cell r="D1114" t="str">
            <v>FXX99995</v>
          </cell>
          <cell r="E1114" t="str">
            <v>Inactive D-Chain Status (95, 99, B)</v>
          </cell>
          <cell r="F1114" t="str">
            <v>Other</v>
          </cell>
          <cell r="G1114" t="str">
            <v>Other Sub Cat</v>
          </cell>
          <cell r="H1114" t="str">
            <v>Other Subbrand</v>
          </cell>
        </row>
        <row r="1115">
          <cell r="D1115" t="str">
            <v>FXX99996</v>
          </cell>
          <cell r="E1115" t="str">
            <v>Inactive D-Chain Status (C, D)</v>
          </cell>
          <cell r="F1115" t="str">
            <v>Other</v>
          </cell>
          <cell r="G1115" t="str">
            <v>Other Sub Cat</v>
          </cell>
          <cell r="H1115" t="str">
            <v>Other Subbrand</v>
          </cell>
        </row>
        <row r="1116">
          <cell r="C1116">
            <v>8714789109930</v>
          </cell>
          <cell r="D1116" t="str">
            <v>FXX99997</v>
          </cell>
          <cell r="E1116" t="str">
            <v>Dummy SKU - In Exclusion List</v>
          </cell>
          <cell r="F1116" t="str">
            <v>Other</v>
          </cell>
          <cell r="G1116" t="str">
            <v>Other Sub Cat</v>
          </cell>
          <cell r="H1116" t="str">
            <v>Other Subbrand</v>
          </cell>
        </row>
        <row r="1117">
          <cell r="D1117" t="str">
            <v>FXX99998</v>
          </cell>
          <cell r="E1117" t="str">
            <v>Dummy SKU - Not Listed</v>
          </cell>
          <cell r="F1117" t="str">
            <v>Other</v>
          </cell>
          <cell r="G1117" t="str">
            <v>Other Sub Cat</v>
          </cell>
          <cell r="H1117" t="str">
            <v>Other Subbrand</v>
          </cell>
        </row>
        <row r="1118">
          <cell r="C1118">
            <v>8718951044555</v>
          </cell>
          <cell r="D1118" t="str">
            <v>GB00380A</v>
          </cell>
          <cell r="E1118" t="str">
            <v>ELMX TP ENAM PRO 1x12x075MLL FB</v>
          </cell>
          <cell r="F1118" t="str">
            <v>Oral Care</v>
          </cell>
          <cell r="G1118" t="str">
            <v>Toothpaste</v>
          </cell>
          <cell r="H1118" t="str">
            <v>Elmex Enamel Protection Professional TP</v>
          </cell>
        </row>
        <row r="1119">
          <cell r="C1119">
            <v>8718951073319</v>
          </cell>
          <cell r="D1119" t="str">
            <v>GB00440A</v>
          </cell>
          <cell r="E1119" t="str">
            <v>COLG MR PLAXSENS 1X12X500ML FB DUOMINT</v>
          </cell>
          <cell r="F1119" t="str">
            <v>Oral Care</v>
          </cell>
          <cell r="G1119" t="str">
            <v>Mouthwash</v>
          </cell>
          <cell r="H1119" t="str">
            <v>Colgate Plax MW</v>
          </cell>
        </row>
        <row r="1120">
          <cell r="C1120">
            <v>8718951140776</v>
          </cell>
          <cell r="D1120" t="str">
            <v>GB00459A</v>
          </cell>
          <cell r="E1120" t="str">
            <v>MRDL TP MERIDWH 1x12x075MLL I/FB</v>
          </cell>
          <cell r="F1120" t="str">
            <v>Oral Care</v>
          </cell>
          <cell r="G1120" t="str">
            <v>Toothpaste</v>
          </cell>
          <cell r="H1120" t="str">
            <v>Meridol White TP</v>
          </cell>
        </row>
        <row r="1121">
          <cell r="C1121">
            <v>8718951059023</v>
          </cell>
          <cell r="D1121" t="str">
            <v>GR01563A</v>
          </cell>
          <cell r="E1121" t="str">
            <v>AJAX LIQGEL APC SPLASH 1X12X750ML FB</v>
          </cell>
          <cell r="F1121" t="str">
            <v>Home Care</v>
          </cell>
          <cell r="G1121" t="str">
            <v>Cleaners Liquid / Gel</v>
          </cell>
          <cell r="H1121" t="str">
            <v>Ajax MaxPower Liq Cln</v>
          </cell>
        </row>
        <row r="1122">
          <cell r="C1122">
            <v>8718951058958</v>
          </cell>
          <cell r="D1122" t="str">
            <v>GR01564A</v>
          </cell>
          <cell r="E1122" t="str">
            <v>AJAX LIQGEL APC LEM 1X12X750ML FB</v>
          </cell>
          <cell r="F1122" t="str">
            <v>Home Care</v>
          </cell>
          <cell r="G1122" t="str">
            <v>Cleaners Liquid / Gel</v>
          </cell>
          <cell r="H1122" t="str">
            <v>Ajax MaxPower Liq Cln</v>
          </cell>
        </row>
        <row r="1123">
          <cell r="C1123">
            <v>8718951059368</v>
          </cell>
          <cell r="D1123" t="str">
            <v>GR01565A</v>
          </cell>
          <cell r="E1123" t="str">
            <v>AJAX LIQGEL APC MINT 1X12X750ML FB</v>
          </cell>
          <cell r="F1123" t="str">
            <v>Home Care</v>
          </cell>
          <cell r="G1123" t="str">
            <v>Cleaners Liquid / Gel</v>
          </cell>
          <cell r="H1123" t="str">
            <v>Ajax MaxPower Liq Cln</v>
          </cell>
        </row>
        <row r="1124">
          <cell r="C1124">
            <v>8718951059092</v>
          </cell>
          <cell r="D1124" t="str">
            <v>GR01566A</v>
          </cell>
          <cell r="E1124" t="str">
            <v>AJAX LIQGEL APC RED 1X12X750ML FB</v>
          </cell>
          <cell r="F1124" t="str">
            <v>Home Care</v>
          </cell>
          <cell r="G1124" t="str">
            <v>Cleaners Liquid / Gel</v>
          </cell>
          <cell r="H1124" t="str">
            <v>Ajax MaxPower Liq Cln</v>
          </cell>
        </row>
        <row r="1125">
          <cell r="C1125">
            <v>8718951072343</v>
          </cell>
          <cell r="D1125" t="str">
            <v>GR01624A</v>
          </cell>
          <cell r="E1125" t="str">
            <v>AJAX SC SPEC VITRO 1X12X500ML TRIG FB</v>
          </cell>
          <cell r="F1125" t="str">
            <v>Home Care</v>
          </cell>
          <cell r="G1125" t="str">
            <v>Cleaners Spray</v>
          </cell>
          <cell r="H1125" t="str">
            <v>Ajax Specialist Spray Cln</v>
          </cell>
        </row>
        <row r="1126">
          <cell r="C1126">
            <v>8718951072206</v>
          </cell>
          <cell r="D1126" t="str">
            <v>GR01625A</v>
          </cell>
          <cell r="E1126" t="str">
            <v>AJAX SC SPEC OVEN 1X12X500ML TRIG FB</v>
          </cell>
          <cell r="F1126" t="str">
            <v>Home Care</v>
          </cell>
          <cell r="G1126" t="str">
            <v>Cleaners Spray</v>
          </cell>
          <cell r="H1126" t="str">
            <v>Ajax Specialist Spray Cln</v>
          </cell>
        </row>
        <row r="1127">
          <cell r="C1127">
            <v>8714789368849</v>
          </cell>
          <cell r="D1127" t="str">
            <v>HP08BUD000006</v>
          </cell>
          <cell r="E1127" t="str">
            <v>SOUP FSCONC MAGIC 1x6x1500ML</v>
          </cell>
          <cell r="F1127" t="str">
            <v>Fabric Care</v>
          </cell>
          <cell r="G1127" t="str">
            <v>Fabric Softeners</v>
          </cell>
          <cell r="H1127" t="str">
            <v>FS Soupline</v>
          </cell>
        </row>
        <row r="1128">
          <cell r="C1128">
            <v>8714789846309</v>
          </cell>
          <cell r="D1128" t="str">
            <v>IT01413B</v>
          </cell>
          <cell r="E1128" t="str">
            <v>PALM SG AROMA SENSUAL 2x6x500ML FBH</v>
          </cell>
          <cell r="F1128" t="str">
            <v>Personal Care</v>
          </cell>
          <cell r="G1128" t="str">
            <v>Shower Gel</v>
          </cell>
          <cell r="H1128" t="str">
            <v>Palmolive Aroma Therapy SG</v>
          </cell>
        </row>
        <row r="1129">
          <cell r="C1129">
            <v>8714789846347</v>
          </cell>
          <cell r="D1129" t="str">
            <v>IT01414B</v>
          </cell>
          <cell r="E1129" t="str">
            <v>PALM SG AROMA RELAX 2x6x500ML FBH</v>
          </cell>
          <cell r="F1129" t="str">
            <v>Personal Care</v>
          </cell>
          <cell r="G1129" t="str">
            <v>Shower Gel</v>
          </cell>
          <cell r="H1129" t="str">
            <v>Palmolive Aroma Therapy SG</v>
          </cell>
        </row>
        <row r="1130">
          <cell r="C1130">
            <v>8714789860282</v>
          </cell>
          <cell r="D1130" t="str">
            <v>IT01525B</v>
          </cell>
          <cell r="E1130" t="str">
            <v>PALM SG MM ARG 2X6X250ML BHI</v>
          </cell>
          <cell r="F1130" t="str">
            <v>Personal Care</v>
          </cell>
          <cell r="G1130" t="str">
            <v>Shower Gel</v>
          </cell>
          <cell r="H1130" t="str">
            <v>Palmolive Mediterranean Moments SG</v>
          </cell>
        </row>
        <row r="1131">
          <cell r="C1131">
            <v>8714789936079</v>
          </cell>
          <cell r="D1131" t="str">
            <v>IT01557B</v>
          </cell>
          <cell r="E1131" t="str">
            <v>SNX SG SGRAS NOU 1x6x500ML FB</v>
          </cell>
          <cell r="F1131" t="str">
            <v>Personal Care</v>
          </cell>
          <cell r="G1131" t="str">
            <v>Shower Gel</v>
          </cell>
          <cell r="H1131" t="str">
            <v>Sanex Surgras SG</v>
          </cell>
        </row>
        <row r="1132">
          <cell r="C1132">
            <v>8714789936109</v>
          </cell>
          <cell r="D1132" t="str">
            <v>IT01559B</v>
          </cell>
          <cell r="E1132" t="str">
            <v>SNX SG ADV SGRAS REP 1x6x500ML FB</v>
          </cell>
          <cell r="F1132" t="str">
            <v>Personal Care</v>
          </cell>
          <cell r="G1132" t="str">
            <v>Shower Gel</v>
          </cell>
          <cell r="H1132" t="str">
            <v>Sanex Surgras SG</v>
          </cell>
        </row>
        <row r="1133">
          <cell r="C1133">
            <v>8714789866277</v>
          </cell>
          <cell r="D1133" t="str">
            <v>IT01585B</v>
          </cell>
          <cell r="E1133" t="str">
            <v>PALM SG MM APRI 2x6x250ML DACB</v>
          </cell>
          <cell r="F1133" t="str">
            <v>Personal Care</v>
          </cell>
          <cell r="G1133" t="str">
            <v>Shower Gel</v>
          </cell>
          <cell r="H1133" t="str">
            <v>Palmolive Mediterranean Moments SG</v>
          </cell>
        </row>
        <row r="1134">
          <cell r="C1134">
            <v>8714789931586</v>
          </cell>
          <cell r="D1134" t="str">
            <v>IT02863A</v>
          </cell>
          <cell r="E1134" t="str">
            <v>SNX RO ADV REP 1x6x50ML BE_DK_NL</v>
          </cell>
          <cell r="F1134" t="str">
            <v>Personal Care</v>
          </cell>
          <cell r="G1134" t="str">
            <v>AP/Deo</v>
          </cell>
          <cell r="H1134" t="str">
            <v>Sanex Advanced AP/Deo</v>
          </cell>
        </row>
        <row r="1135">
          <cell r="C1135">
            <v>8714789945712</v>
          </cell>
          <cell r="D1135" t="str">
            <v>IT03044A</v>
          </cell>
          <cell r="E1135" t="str">
            <v>PALM SG M&amp;H 2x6x500ML F_B_P</v>
          </cell>
          <cell r="F1135" t="str">
            <v>Personal Care</v>
          </cell>
          <cell r="G1135" t="str">
            <v>Shower Gel</v>
          </cell>
          <cell r="H1135" t="str">
            <v>Palmolive Naturals SG</v>
          </cell>
        </row>
        <row r="1136">
          <cell r="C1136">
            <v>8714789945781</v>
          </cell>
          <cell r="D1136" t="str">
            <v>IT03046A</v>
          </cell>
          <cell r="E1136" t="str">
            <v>PALM SG ALM 2x6x500ML F_B_P</v>
          </cell>
          <cell r="F1136" t="str">
            <v>Personal Care</v>
          </cell>
          <cell r="G1136" t="str">
            <v>Shower Gel</v>
          </cell>
          <cell r="H1136" t="str">
            <v>Palmolive Naturals SG</v>
          </cell>
        </row>
        <row r="1137">
          <cell r="C1137">
            <v>8714789945842</v>
          </cell>
          <cell r="D1137" t="str">
            <v>IT03048A</v>
          </cell>
          <cell r="E1137" t="str">
            <v>PALM SG ORCH 2x6x500ML F_B_P</v>
          </cell>
          <cell r="F1137" t="str">
            <v>Personal Care</v>
          </cell>
          <cell r="G1137" t="str">
            <v>Shower Gel</v>
          </cell>
          <cell r="H1137" t="str">
            <v>Palmolive Naturals SG</v>
          </cell>
        </row>
        <row r="1138">
          <cell r="C1138">
            <v>8714789945354</v>
          </cell>
          <cell r="D1138" t="str">
            <v>IT03063A</v>
          </cell>
          <cell r="E1138" t="str">
            <v>PALM SG MEN RED 2x6x250ML ADR_B_NL</v>
          </cell>
          <cell r="F1138" t="str">
            <v>Personal Care</v>
          </cell>
          <cell r="G1138" t="str">
            <v>Shower Gel</v>
          </cell>
          <cell r="H1138" t="str">
            <v>Palmolive For Men SG</v>
          </cell>
        </row>
        <row r="1139">
          <cell r="C1139">
            <v>8714789945385</v>
          </cell>
          <cell r="D1139" t="str">
            <v>IT03065A</v>
          </cell>
          <cell r="E1139" t="str">
            <v>PALM SG MEN BLUE 2x6x250ML ADR_B_NL</v>
          </cell>
          <cell r="F1139" t="str">
            <v>Personal Care</v>
          </cell>
          <cell r="G1139" t="str">
            <v>Shower Gel</v>
          </cell>
          <cell r="H1139" t="str">
            <v>Palmolive For Men SG</v>
          </cell>
        </row>
        <row r="1140">
          <cell r="C1140">
            <v>8714789951263</v>
          </cell>
          <cell r="D1140" t="str">
            <v>IT03139A</v>
          </cell>
          <cell r="E1140" t="str">
            <v>PALM SG MAC 1x12x250ML KNLS_B display</v>
          </cell>
          <cell r="F1140" t="str">
            <v>Personal Care</v>
          </cell>
          <cell r="G1140" t="str">
            <v>Shower Gel</v>
          </cell>
          <cell r="H1140" t="str">
            <v>Palmolive Naturals SG</v>
          </cell>
        </row>
        <row r="1141">
          <cell r="C1141">
            <v>8714789949802</v>
          </cell>
          <cell r="D1141" t="str">
            <v>IT03147A</v>
          </cell>
          <cell r="E1141" t="str">
            <v>SNX SPRY NPR NORM 1x6x200ML F_B</v>
          </cell>
          <cell r="F1141" t="str">
            <v>Personal Care</v>
          </cell>
          <cell r="G1141" t="str">
            <v>AP/Deo</v>
          </cell>
          <cell r="H1141" t="str">
            <v>Sanex Natur Protect AP/Deo</v>
          </cell>
        </row>
        <row r="1142">
          <cell r="C1142">
            <v>8714789949987</v>
          </cell>
          <cell r="D1142" t="str">
            <v>IT03149A</v>
          </cell>
          <cell r="E1142" t="str">
            <v>SNX SPRY NPR SENS 1x6x200ML F_B</v>
          </cell>
          <cell r="F1142" t="str">
            <v>Personal Care</v>
          </cell>
          <cell r="G1142" t="str">
            <v>AP/Deo</v>
          </cell>
          <cell r="H1142" t="str">
            <v>Sanex Natur Protect AP/Deo</v>
          </cell>
        </row>
        <row r="1143">
          <cell r="C1143">
            <v>8714789950082</v>
          </cell>
          <cell r="D1143" t="str">
            <v>IT03151A</v>
          </cell>
          <cell r="E1143" t="str">
            <v>SNX SPRY NPR INV 1x6x200ML F_B</v>
          </cell>
          <cell r="F1143" t="str">
            <v>Personal Care</v>
          </cell>
          <cell r="G1143" t="str">
            <v>AP/Deo</v>
          </cell>
          <cell r="H1143" t="str">
            <v>Sanex Natur Protect AP/Deo</v>
          </cell>
        </row>
        <row r="1144">
          <cell r="C1144">
            <v>8714789950341</v>
          </cell>
          <cell r="D1144" t="str">
            <v>IT03152A</v>
          </cell>
          <cell r="E1144" t="str">
            <v>SNX SPRY NPR EXT EFF 1x6x200ML F_B</v>
          </cell>
          <cell r="F1144" t="str">
            <v>Personal Care</v>
          </cell>
          <cell r="G1144" t="str">
            <v>AP/Deo</v>
          </cell>
          <cell r="H1144" t="str">
            <v>Sanex Natur Protect AP/Deo</v>
          </cell>
        </row>
        <row r="1145">
          <cell r="C1145">
            <v>8714789950167</v>
          </cell>
          <cell r="D1145" t="str">
            <v>IT03155A</v>
          </cell>
          <cell r="E1145" t="str">
            <v>SNX SPRY NPR MEN NORM 1x6x200ML F_B</v>
          </cell>
          <cell r="F1145" t="str">
            <v>Personal Care</v>
          </cell>
          <cell r="G1145" t="str">
            <v>AP/Deo</v>
          </cell>
          <cell r="H1145" t="str">
            <v>Sanex Natur Protect Men AP/Deo</v>
          </cell>
        </row>
        <row r="1146">
          <cell r="C1146">
            <v>8714789953939</v>
          </cell>
          <cell r="D1146" t="str">
            <v>IT03184A</v>
          </cell>
          <cell r="E1146" t="str">
            <v>PALM BF OLV2x6x650ML NL_B</v>
          </cell>
          <cell r="F1146" t="str">
            <v>Personal Care</v>
          </cell>
          <cell r="G1146" t="str">
            <v>Bath Foam</v>
          </cell>
          <cell r="H1146" t="str">
            <v>Palmolive Naturals BF</v>
          </cell>
        </row>
        <row r="1147">
          <cell r="C1147">
            <v>8714789953953</v>
          </cell>
          <cell r="D1147" t="str">
            <v>IT03185A</v>
          </cell>
          <cell r="E1147" t="str">
            <v>PALM BF ALM 2x6x650ML NL_B</v>
          </cell>
          <cell r="F1147" t="str">
            <v>Personal Care</v>
          </cell>
          <cell r="G1147" t="str">
            <v>Bath Foam</v>
          </cell>
          <cell r="H1147" t="str">
            <v>Palmolive Naturals BF</v>
          </cell>
        </row>
        <row r="1148">
          <cell r="C1148">
            <v>48714789047360</v>
          </cell>
          <cell r="D1148" t="str">
            <v>IT03211A</v>
          </cell>
          <cell r="E1148" t="str">
            <v>PALM SG OLV2x6x500ML F B P</v>
          </cell>
          <cell r="F1148" t="str">
            <v>Personal Care</v>
          </cell>
          <cell r="G1148" t="str">
            <v>Shower Gel</v>
          </cell>
          <cell r="H1148" t="str">
            <v>Palmolive Naturals SG</v>
          </cell>
        </row>
        <row r="1149">
          <cell r="C1149">
            <v>8714789711560</v>
          </cell>
          <cell r="D1149" t="str">
            <v>IT03249A</v>
          </cell>
          <cell r="E1149" t="str">
            <v>PALM LHS ALM 1x12x500ML DOY Z</v>
          </cell>
          <cell r="F1149" t="str">
            <v>Personal Care</v>
          </cell>
          <cell r="G1149" t="str">
            <v>Liquid Hand Wash</v>
          </cell>
          <cell r="H1149" t="str">
            <v>Palmolive Naturals LHW</v>
          </cell>
        </row>
        <row r="1150">
          <cell r="C1150">
            <v>8003520041050</v>
          </cell>
          <cell r="D1150" t="str">
            <v>IT03268A</v>
          </cell>
          <cell r="E1150" t="str">
            <v>PALM LHS M&amp;H 1X12X500ML DOY Z</v>
          </cell>
          <cell r="F1150" t="str">
            <v>Personal Care</v>
          </cell>
          <cell r="G1150" t="str">
            <v>Liquid Hand Wash</v>
          </cell>
          <cell r="H1150" t="str">
            <v>Palmolive Naturals LHW</v>
          </cell>
        </row>
        <row r="1151">
          <cell r="C1151">
            <v>8003520039552</v>
          </cell>
          <cell r="D1151" t="str">
            <v>IT03269A</v>
          </cell>
          <cell r="E1151" t="str">
            <v>PALM LHS OLV 1x12x500ML DOY Z</v>
          </cell>
          <cell r="F1151" t="str">
            <v>Personal Care</v>
          </cell>
          <cell r="G1151" t="str">
            <v>Liquid Hand Wash</v>
          </cell>
          <cell r="H1151" t="str">
            <v>Palmolive Naturals LHW</v>
          </cell>
        </row>
        <row r="1152">
          <cell r="C1152">
            <v>8003520039552</v>
          </cell>
          <cell r="D1152" t="str">
            <v>IT03269B</v>
          </cell>
          <cell r="E1152" t="str">
            <v>PALM LHS OLV 1x12x500ML DOY Z</v>
          </cell>
          <cell r="F1152" t="str">
            <v>Personal Care</v>
          </cell>
          <cell r="G1152" t="str">
            <v>Liquid Hand Wash</v>
          </cell>
          <cell r="H1152" t="str">
            <v>Palmolive Naturals LHW</v>
          </cell>
        </row>
        <row r="1153">
          <cell r="C1153">
            <v>8714789963501</v>
          </cell>
          <cell r="D1153" t="str">
            <v>IT03297A</v>
          </cell>
          <cell r="E1153" t="str">
            <v>PALM SG STIM 2X6X250ML G_AA_B</v>
          </cell>
          <cell r="F1153" t="str">
            <v>Personal Care</v>
          </cell>
          <cell r="G1153" t="str">
            <v>Shower Gel</v>
          </cell>
          <cell r="H1153" t="str">
            <v>Palmolive Ayurituel SG</v>
          </cell>
        </row>
        <row r="1154">
          <cell r="C1154">
            <v>8714789998138</v>
          </cell>
          <cell r="D1154" t="str">
            <v>IT03607A</v>
          </cell>
          <cell r="E1154" t="str">
            <v>SNX SG ADV H24 1x6x250ML FR B</v>
          </cell>
          <cell r="F1154" t="str">
            <v>Personal Care</v>
          </cell>
          <cell r="G1154" t="str">
            <v>Shower Gel</v>
          </cell>
          <cell r="H1154" t="str">
            <v>Sanex Advanced SG</v>
          </cell>
        </row>
        <row r="1155">
          <cell r="C1155">
            <v>8714789998282</v>
          </cell>
          <cell r="D1155" t="str">
            <v>IT03613A</v>
          </cell>
          <cell r="E1155" t="str">
            <v>SNX SG ADV ATOPI 1x6x250ML FR B</v>
          </cell>
          <cell r="F1155" t="str">
            <v>Personal Care</v>
          </cell>
          <cell r="G1155" t="str">
            <v>Shower Gel</v>
          </cell>
          <cell r="H1155" t="str">
            <v>Sanex Advanced SG</v>
          </cell>
        </row>
        <row r="1156">
          <cell r="C1156">
            <v>8714789999470</v>
          </cell>
          <cell r="D1156" t="str">
            <v>IT03629A</v>
          </cell>
          <cell r="E1156" t="str">
            <v>SNX SG ADV DERMO R 1x6x250ML FR B</v>
          </cell>
          <cell r="F1156" t="str">
            <v>Personal Care</v>
          </cell>
          <cell r="G1156" t="str">
            <v>Shower Gel</v>
          </cell>
          <cell r="H1156" t="str">
            <v>Sanex Advanced SG</v>
          </cell>
        </row>
        <row r="1157">
          <cell r="C1157">
            <v>8714789999661</v>
          </cell>
          <cell r="D1157" t="str">
            <v>IT03630A</v>
          </cell>
          <cell r="E1157" t="str">
            <v>SNX SG ADV H24 1x6x500ML FR B</v>
          </cell>
          <cell r="F1157" t="str">
            <v>Personal Care</v>
          </cell>
          <cell r="G1157" t="str">
            <v>Shower Gel</v>
          </cell>
          <cell r="H1157" t="str">
            <v>Sanex Advanced SG</v>
          </cell>
        </row>
        <row r="1158">
          <cell r="C1158">
            <v>8714789999623</v>
          </cell>
          <cell r="D1158" t="str">
            <v>IT03631A</v>
          </cell>
          <cell r="E1158" t="str">
            <v>SNX SG ADV ATOPI 1x6x500ML FR B</v>
          </cell>
          <cell r="F1158" t="str">
            <v>Personal Care</v>
          </cell>
          <cell r="G1158" t="str">
            <v>Shower Gel</v>
          </cell>
          <cell r="H1158" t="str">
            <v>Sanex Advanced SG</v>
          </cell>
        </row>
        <row r="1159">
          <cell r="C1159">
            <v>8714789999708</v>
          </cell>
          <cell r="D1159" t="str">
            <v>IT03632A</v>
          </cell>
          <cell r="E1159" t="str">
            <v>SNX SG ADV DERMO R 1x6x500ML FR B</v>
          </cell>
          <cell r="F1159" t="str">
            <v>Personal Care</v>
          </cell>
          <cell r="G1159" t="str">
            <v>Shower Gel</v>
          </cell>
          <cell r="H1159" t="str">
            <v>Sanex Advanced SG</v>
          </cell>
        </row>
        <row r="1160">
          <cell r="C1160">
            <v>8714789999739</v>
          </cell>
          <cell r="D1160" t="str">
            <v>IT03633A</v>
          </cell>
          <cell r="E1160" t="str">
            <v>SNX RO ADV H24 1x6x50ML FR B</v>
          </cell>
          <cell r="F1160" t="str">
            <v>Personal Care</v>
          </cell>
          <cell r="G1160" t="str">
            <v>AP/Deo</v>
          </cell>
          <cell r="H1160" t="str">
            <v>Sanex Advanced AP/Deo</v>
          </cell>
        </row>
        <row r="1161">
          <cell r="C1161">
            <v>8714789999777</v>
          </cell>
          <cell r="D1161" t="str">
            <v>IT03635A</v>
          </cell>
          <cell r="E1161" t="str">
            <v>SNX RO ADV ATOPI 1x6x50ML FR B</v>
          </cell>
          <cell r="F1161" t="str">
            <v>Personal Care</v>
          </cell>
          <cell r="G1161" t="str">
            <v>AP/Deo</v>
          </cell>
          <cell r="H1161" t="str">
            <v>Sanex Advanced AP/Deo</v>
          </cell>
        </row>
        <row r="1162">
          <cell r="C1162">
            <v>8714789999814</v>
          </cell>
          <cell r="D1162" t="str">
            <v>IT03637A</v>
          </cell>
          <cell r="E1162" t="str">
            <v>SNX RO ADV DERMO R 1x6x50ML FR B</v>
          </cell>
          <cell r="F1162" t="str">
            <v>Personal Care</v>
          </cell>
          <cell r="G1162" t="str">
            <v>AP/Deo</v>
          </cell>
          <cell r="H1162" t="str">
            <v>Sanex Advanced AP/Deo</v>
          </cell>
        </row>
        <row r="1163">
          <cell r="C1163">
            <v>8714789999883</v>
          </cell>
          <cell r="D1163" t="str">
            <v>IT03639A</v>
          </cell>
          <cell r="E1163" t="str">
            <v>SNX SPRAY ADV ATOPI 1x6x150ML FR B</v>
          </cell>
          <cell r="F1163" t="str">
            <v>Personal Care</v>
          </cell>
          <cell r="G1163" t="str">
            <v>AP/Deo</v>
          </cell>
          <cell r="H1163" t="str">
            <v>Sanex Advanced AP/Deo</v>
          </cell>
        </row>
        <row r="1164">
          <cell r="C1164">
            <v>8714789999920</v>
          </cell>
          <cell r="D1164" t="str">
            <v>IT03640A</v>
          </cell>
          <cell r="E1164" t="str">
            <v>SNX BL ADV H24 1x6x250ml FR B</v>
          </cell>
          <cell r="F1164" t="str">
            <v>Personal Care</v>
          </cell>
          <cell r="G1164" t="str">
            <v>Body Lotion</v>
          </cell>
          <cell r="H1164" t="str">
            <v>Sanex Advanced Body Lotion</v>
          </cell>
        </row>
        <row r="1165">
          <cell r="C1165">
            <v>8714789999968</v>
          </cell>
          <cell r="D1165" t="str">
            <v>IT03641A</v>
          </cell>
          <cell r="E1165" t="str">
            <v>SNX BL ADV ATOPI 1x6x250ml FR B</v>
          </cell>
          <cell r="F1165" t="str">
            <v>Personal Care</v>
          </cell>
          <cell r="G1165" t="str">
            <v>Body Lotion</v>
          </cell>
          <cell r="H1165" t="str">
            <v>Sanex Advanced Body Lotion</v>
          </cell>
        </row>
        <row r="1166">
          <cell r="C1166">
            <v>8714789930916</v>
          </cell>
          <cell r="D1166" t="str">
            <v>IT03643A</v>
          </cell>
          <cell r="E1166" t="str">
            <v>SNX BL ADV DERMO R 1x6x250ml FR B</v>
          </cell>
          <cell r="F1166" t="str">
            <v>Personal Care</v>
          </cell>
          <cell r="G1166" t="str">
            <v>Body Lotion</v>
          </cell>
          <cell r="H1166" t="str">
            <v>Sanex Advanced Body Lotion</v>
          </cell>
        </row>
        <row r="1167">
          <cell r="C1167">
            <v>8714789931302</v>
          </cell>
          <cell r="D1167" t="str">
            <v>IT03650A</v>
          </cell>
          <cell r="E1167" t="str">
            <v>SNX BL ADV H24 1x6x400ml FR B</v>
          </cell>
          <cell r="F1167" t="str">
            <v>Personal Care</v>
          </cell>
          <cell r="G1167" t="str">
            <v>Body Lotion</v>
          </cell>
          <cell r="H1167" t="str">
            <v>Sanex Advanced Body Lotion</v>
          </cell>
        </row>
        <row r="1168">
          <cell r="C1168">
            <v>8714789931418</v>
          </cell>
          <cell r="D1168" t="str">
            <v>IT03651A</v>
          </cell>
          <cell r="E1168" t="str">
            <v>SNX BL ADV ATOPI 1x6x400ml FR B</v>
          </cell>
          <cell r="F1168" t="str">
            <v>Personal Care</v>
          </cell>
          <cell r="G1168" t="str">
            <v>Body Lotion</v>
          </cell>
          <cell r="H1168" t="str">
            <v>Sanex Advanced Body Lotion</v>
          </cell>
        </row>
        <row r="1169">
          <cell r="C1169">
            <v>8714789999197</v>
          </cell>
          <cell r="D1169" t="str">
            <v>IT03652A</v>
          </cell>
          <cell r="E1169" t="str">
            <v>SNX BL ADV DERMO R 1x6x400ml FR B</v>
          </cell>
          <cell r="F1169" t="str">
            <v>Personal Care</v>
          </cell>
          <cell r="G1169" t="str">
            <v>Body Lotion</v>
          </cell>
          <cell r="H1169" t="str">
            <v>Sanex Advanced Body Lotion</v>
          </cell>
        </row>
        <row r="1170">
          <cell r="C1170">
            <v>8714789999234</v>
          </cell>
          <cell r="D1170" t="str">
            <v>IT03653A</v>
          </cell>
          <cell r="E1170" t="str">
            <v>SNX HC ADV H24 1x6x75ml FR B</v>
          </cell>
          <cell r="F1170" t="str">
            <v>Personal Care</v>
          </cell>
          <cell r="G1170" t="str">
            <v>Hand Lotion</v>
          </cell>
          <cell r="H1170" t="str">
            <v>Sanex Advanced Hand Lotion</v>
          </cell>
        </row>
        <row r="1171">
          <cell r="C1171">
            <v>8714789999289</v>
          </cell>
          <cell r="D1171" t="str">
            <v>IT03654A</v>
          </cell>
          <cell r="E1171" t="str">
            <v>SNX HC ADV ATOPID 1x6x75ML FR B</v>
          </cell>
          <cell r="F1171" t="str">
            <v>Personal Care</v>
          </cell>
          <cell r="G1171" t="str">
            <v>Hand Lotion</v>
          </cell>
          <cell r="H1171" t="str">
            <v>Sanex Advanced Hand Lotion</v>
          </cell>
        </row>
        <row r="1172">
          <cell r="C1172">
            <v>8714789999333</v>
          </cell>
          <cell r="D1172" t="str">
            <v>IT03655A</v>
          </cell>
          <cell r="E1172" t="str">
            <v>SNX HC ADV ACTIREST 1x6x75ml FR B</v>
          </cell>
          <cell r="F1172" t="str">
            <v>Personal Care</v>
          </cell>
          <cell r="G1172" t="str">
            <v>Hand Lotion</v>
          </cell>
          <cell r="H1172" t="str">
            <v>Sanex Advanced Hand Lotion</v>
          </cell>
        </row>
        <row r="1173">
          <cell r="C1173">
            <v>8714789936697</v>
          </cell>
          <cell r="D1173" t="str">
            <v>IT03729A</v>
          </cell>
          <cell r="E1173" t="str">
            <v>SNX SG ZERO NORM 1x12x500ML DOY</v>
          </cell>
          <cell r="F1173" t="str">
            <v>Personal Care</v>
          </cell>
          <cell r="G1173" t="str">
            <v>Shower Gel</v>
          </cell>
          <cell r="H1173" t="str">
            <v>Sanex Zero SG</v>
          </cell>
        </row>
        <row r="1174">
          <cell r="C1174">
            <v>8714789936482</v>
          </cell>
          <cell r="D1174" t="str">
            <v>IT03730A</v>
          </cell>
          <cell r="E1174" t="str">
            <v>SNX SG ZERO DRY SKIN 1x12x500ML DOY</v>
          </cell>
          <cell r="F1174" t="str">
            <v>Personal Care</v>
          </cell>
          <cell r="G1174" t="str">
            <v>Shower Gel</v>
          </cell>
          <cell r="H1174" t="str">
            <v>Sanex Zero SG</v>
          </cell>
        </row>
        <row r="1175">
          <cell r="C1175">
            <v>8718951001305</v>
          </cell>
          <cell r="D1175" t="str">
            <v>IT03774A</v>
          </cell>
          <cell r="E1175" t="str">
            <v>PALM SG MASS 2x6x500ML SDKN FI NL BE</v>
          </cell>
          <cell r="F1175" t="str">
            <v>Personal Care</v>
          </cell>
          <cell r="G1175" t="str">
            <v>Shower Gel</v>
          </cell>
          <cell r="H1175" t="str">
            <v>Palmolive Aroma Sensations SG</v>
          </cell>
        </row>
        <row r="1176">
          <cell r="C1176">
            <v>8718951006249</v>
          </cell>
          <cell r="D1176" t="str">
            <v>IT03855A</v>
          </cell>
          <cell r="E1176" t="str">
            <v>PALM BF RLX 2x6x650ML CEW BE</v>
          </cell>
          <cell r="F1176" t="str">
            <v>Personal Care</v>
          </cell>
          <cell r="G1176" t="str">
            <v>Bath Foam</v>
          </cell>
          <cell r="H1176" t="str">
            <v>Palmolive Aroma Sensations BF</v>
          </cell>
        </row>
        <row r="1177">
          <cell r="C1177">
            <v>8718951006287</v>
          </cell>
          <cell r="D1177" t="str">
            <v>IT03856A</v>
          </cell>
          <cell r="E1177" t="str">
            <v>PALM BF SWT 2x6x650ML CEW BE</v>
          </cell>
          <cell r="F1177" t="str">
            <v>Personal Care</v>
          </cell>
          <cell r="G1177" t="str">
            <v>Bath Foam</v>
          </cell>
          <cell r="H1177" t="str">
            <v>Palmolive Aroma Sensations BF</v>
          </cell>
        </row>
        <row r="1178">
          <cell r="C1178">
            <v>8718951006355</v>
          </cell>
          <cell r="D1178" t="str">
            <v>IT03861A</v>
          </cell>
          <cell r="E1178" t="str">
            <v>PALM SG RLX 2x6x250ML FR BE</v>
          </cell>
          <cell r="F1178" t="str">
            <v>Personal Care</v>
          </cell>
          <cell r="G1178" t="str">
            <v>Shower Gel</v>
          </cell>
          <cell r="H1178" t="str">
            <v>Palmolive Aroma Sensations SG</v>
          </cell>
        </row>
        <row r="1179">
          <cell r="C1179">
            <v>8718951007185</v>
          </cell>
          <cell r="D1179" t="str">
            <v>IT03865A</v>
          </cell>
          <cell r="E1179" t="str">
            <v>PALM SG MASS 2x6x250ML FR BE</v>
          </cell>
          <cell r="F1179" t="str">
            <v>Personal Care</v>
          </cell>
          <cell r="G1179" t="str">
            <v>Shower Gel</v>
          </cell>
          <cell r="H1179" t="str">
            <v>Palmolive Aroma Sensations SG</v>
          </cell>
        </row>
        <row r="1180">
          <cell r="C1180">
            <v>8718951007215</v>
          </cell>
          <cell r="D1180" t="str">
            <v>IT03866A</v>
          </cell>
          <cell r="E1180" t="str">
            <v>PALM SG DYN 2x6x250ML FR BE</v>
          </cell>
          <cell r="F1180" t="str">
            <v>Personal Care</v>
          </cell>
          <cell r="G1180" t="str">
            <v>Shower Gel</v>
          </cell>
          <cell r="H1180" t="str">
            <v>Palmolive Aroma Sensations SG</v>
          </cell>
        </row>
        <row r="1181">
          <cell r="C1181">
            <v>8718951007260</v>
          </cell>
          <cell r="D1181" t="str">
            <v>IT03867A</v>
          </cell>
          <cell r="E1181" t="str">
            <v>PALM SG GLAM 2x6x250ML FR BE</v>
          </cell>
          <cell r="F1181" t="str">
            <v>Personal Care</v>
          </cell>
          <cell r="G1181" t="str">
            <v>Shower Gel</v>
          </cell>
          <cell r="H1181" t="str">
            <v>Palmolive Aroma Sensations SG</v>
          </cell>
        </row>
        <row r="1182">
          <cell r="C1182">
            <v>8718951007314</v>
          </cell>
          <cell r="D1182" t="str">
            <v>IT03868A</v>
          </cell>
          <cell r="E1182" t="str">
            <v>PALM SG GOOD 2x6x250ML FR BE</v>
          </cell>
          <cell r="F1182" t="str">
            <v>Personal Care</v>
          </cell>
          <cell r="G1182" t="str">
            <v>Shower Gel</v>
          </cell>
          <cell r="H1182" t="str">
            <v>Palmolive Aroma Sensations SG</v>
          </cell>
        </row>
        <row r="1183">
          <cell r="C1183">
            <v>8718951007369</v>
          </cell>
          <cell r="D1183" t="str">
            <v>IT03869A</v>
          </cell>
          <cell r="E1183" t="str">
            <v>PALM SG VIB_JOY 2x6x250ML FR BE</v>
          </cell>
          <cell r="F1183" t="str">
            <v>Personal Care</v>
          </cell>
          <cell r="G1183" t="str">
            <v>Shower Gel</v>
          </cell>
          <cell r="H1183" t="str">
            <v>Palmolive Aroma Sensations SG</v>
          </cell>
        </row>
        <row r="1184">
          <cell r="C1184">
            <v>8718951007413</v>
          </cell>
          <cell r="D1184" t="str">
            <v>IT03882A</v>
          </cell>
          <cell r="E1184" t="str">
            <v>PALM SG RLX 2x6x500ML FR BE</v>
          </cell>
          <cell r="F1184" t="str">
            <v>Personal Care</v>
          </cell>
          <cell r="G1184" t="str">
            <v>Shower Gel</v>
          </cell>
          <cell r="H1184" t="str">
            <v>Palmolive Aroma Sensations SG</v>
          </cell>
        </row>
        <row r="1185">
          <cell r="C1185">
            <v>8718951007468</v>
          </cell>
          <cell r="D1185" t="str">
            <v>IT03883A</v>
          </cell>
          <cell r="E1185" t="str">
            <v>PALM SG DYN 2x6x500ML FR BE</v>
          </cell>
          <cell r="F1185" t="str">
            <v>Personal Care</v>
          </cell>
          <cell r="G1185" t="str">
            <v>Shower Gel</v>
          </cell>
          <cell r="H1185" t="str">
            <v>Palmolive Aroma Sensations SG</v>
          </cell>
        </row>
        <row r="1186">
          <cell r="C1186">
            <v>8718951007512</v>
          </cell>
          <cell r="D1186" t="str">
            <v>IT03884A</v>
          </cell>
          <cell r="E1186" t="str">
            <v>PALM SG GLAM 2x6x500ML FR BE</v>
          </cell>
          <cell r="F1186" t="str">
            <v>Personal Care</v>
          </cell>
          <cell r="G1186" t="str">
            <v>Shower Gel</v>
          </cell>
          <cell r="H1186" t="str">
            <v>Palmolive Aroma Sensations SG</v>
          </cell>
        </row>
        <row r="1187">
          <cell r="C1187">
            <v>8718951007635</v>
          </cell>
          <cell r="D1187" t="str">
            <v>IT03885A</v>
          </cell>
          <cell r="E1187" t="str">
            <v>PALM SG GOOD 2x6x500ML FR BE</v>
          </cell>
          <cell r="F1187" t="str">
            <v>Personal Care</v>
          </cell>
          <cell r="G1187" t="str">
            <v>Shower Gel</v>
          </cell>
          <cell r="H1187" t="str">
            <v>Palmolive Aroma Sensations SG</v>
          </cell>
        </row>
        <row r="1188">
          <cell r="C1188">
            <v>8718951007680</v>
          </cell>
          <cell r="D1188" t="str">
            <v>IT03886A</v>
          </cell>
          <cell r="E1188" t="str">
            <v>PALM SG VIB_JOY 2x6x500ML FR BE</v>
          </cell>
          <cell r="F1188" t="str">
            <v>Personal Care</v>
          </cell>
          <cell r="G1188" t="str">
            <v>Shower Gel</v>
          </cell>
          <cell r="H1188" t="str">
            <v>Palmolive Aroma Sensations SG</v>
          </cell>
        </row>
        <row r="1189">
          <cell r="C1189">
            <v>8718951015500</v>
          </cell>
          <cell r="D1189" t="str">
            <v>IT03974A</v>
          </cell>
          <cell r="E1189" t="str">
            <v>SNX SG DERMO PROTC 6x2x500ML DUO BF</v>
          </cell>
          <cell r="F1189" t="str">
            <v>Personal Care</v>
          </cell>
          <cell r="G1189" t="str">
            <v>Shower Gel</v>
          </cell>
          <cell r="H1189" t="str">
            <v>Sanex Dermo SG</v>
          </cell>
        </row>
        <row r="1190">
          <cell r="C1190">
            <v>8718951015531</v>
          </cell>
          <cell r="D1190" t="str">
            <v>IT03975A</v>
          </cell>
          <cell r="E1190" t="str">
            <v>SNX SG DERMO HYP 6x2x500ML DUO BF</v>
          </cell>
          <cell r="F1190" t="str">
            <v>Personal Care</v>
          </cell>
          <cell r="G1190" t="str">
            <v>Shower Gel</v>
          </cell>
          <cell r="H1190" t="str">
            <v>Sanex Dermo SG</v>
          </cell>
        </row>
        <row r="1191">
          <cell r="C1191">
            <v>8718951015609</v>
          </cell>
          <cell r="D1191" t="str">
            <v>IT03977A</v>
          </cell>
          <cell r="E1191" t="str">
            <v>SNX SG_ZERO NORM 6x2x500ML DUO BF</v>
          </cell>
          <cell r="F1191" t="str">
            <v>Personal Care</v>
          </cell>
          <cell r="G1191" t="str">
            <v>Shower Gel</v>
          </cell>
          <cell r="H1191" t="str">
            <v>Sanex Zero SG</v>
          </cell>
        </row>
        <row r="1192">
          <cell r="C1192">
            <v>8718951015630</v>
          </cell>
          <cell r="D1192" t="str">
            <v>IT03978A</v>
          </cell>
          <cell r="E1192" t="str">
            <v>SNX SG_ZERO DRY_SKIN 6x2x500ML DUO BF</v>
          </cell>
          <cell r="F1192" t="str">
            <v>Personal Care</v>
          </cell>
          <cell r="G1192" t="str">
            <v>Shower Gel</v>
          </cell>
          <cell r="H1192" t="str">
            <v>Sanex Zero SG</v>
          </cell>
        </row>
        <row r="1193">
          <cell r="C1193">
            <v>8718951015708</v>
          </cell>
          <cell r="D1193" t="str">
            <v>IT03989A</v>
          </cell>
          <cell r="E1193" t="str">
            <v>SNX SG DER PROT 6x2x500ML FB 2ND-50%</v>
          </cell>
          <cell r="F1193" t="str">
            <v>Personal Care</v>
          </cell>
          <cell r="G1193" t="str">
            <v>Shower Gel</v>
          </cell>
          <cell r="H1193" t="str">
            <v>Sanex Dermo SG</v>
          </cell>
        </row>
        <row r="1194">
          <cell r="C1194">
            <v>8718951015975</v>
          </cell>
          <cell r="D1194" t="str">
            <v>IT03990A</v>
          </cell>
          <cell r="E1194" t="str">
            <v>SNX SG DERMO HYP 6x2x500ML F 2ND-50%</v>
          </cell>
          <cell r="F1194" t="str">
            <v>Personal Care</v>
          </cell>
          <cell r="G1194" t="str">
            <v>Shower Gel</v>
          </cell>
          <cell r="H1194" t="str">
            <v>Sanex Dermo SG</v>
          </cell>
        </row>
        <row r="1195">
          <cell r="C1195">
            <v>8718951015906</v>
          </cell>
          <cell r="D1195" t="str">
            <v>IT03992A</v>
          </cell>
          <cell r="E1195" t="str">
            <v>SNX SG_ZERODRY_SKIN 6x2x500ML FB 2ND-50%</v>
          </cell>
          <cell r="F1195" t="str">
            <v>Personal Care</v>
          </cell>
          <cell r="G1195" t="str">
            <v>Shower Gel</v>
          </cell>
          <cell r="H1195" t="str">
            <v>Sanex Zero SG</v>
          </cell>
        </row>
        <row r="1196">
          <cell r="C1196">
            <v>8718951015753</v>
          </cell>
          <cell r="D1196" t="str">
            <v>IT03993A</v>
          </cell>
          <cell r="E1196" t="str">
            <v>SNX SG_ZERO NORM 6x2x500ML BF 2ND-50%</v>
          </cell>
          <cell r="F1196" t="str">
            <v>Personal Care</v>
          </cell>
          <cell r="G1196" t="str">
            <v>Shower Gel</v>
          </cell>
          <cell r="H1196" t="str">
            <v>Sanex Zero SG</v>
          </cell>
        </row>
        <row r="1197">
          <cell r="C1197">
            <v>8718951015937</v>
          </cell>
          <cell r="D1197" t="str">
            <v>IT03994A</v>
          </cell>
          <cell r="E1197" t="str">
            <v>SNX SG SGRAS NOU 6x2x500ML FB 2ND-50%</v>
          </cell>
          <cell r="F1197" t="str">
            <v>Personal Care</v>
          </cell>
          <cell r="G1197" t="str">
            <v>Shower Gel</v>
          </cell>
          <cell r="H1197" t="str">
            <v>Sanex Surgras SG</v>
          </cell>
        </row>
        <row r="1198">
          <cell r="C1198">
            <v>8718951016538</v>
          </cell>
          <cell r="D1198" t="str">
            <v>IT04002A</v>
          </cell>
          <cell r="E1198" t="str">
            <v>SNX SG DERMO MST 6x2x500ML DUO BF</v>
          </cell>
          <cell r="F1198" t="str">
            <v>Personal Care</v>
          </cell>
          <cell r="G1198" t="str">
            <v>Bath Foam</v>
          </cell>
          <cell r="H1198" t="str">
            <v>Sanex Dermo BF</v>
          </cell>
        </row>
        <row r="1199">
          <cell r="C1199">
            <v>8718951016767</v>
          </cell>
          <cell r="D1199" t="str">
            <v>IT04003A</v>
          </cell>
          <cell r="E1199" t="str">
            <v>SNX SG DERMO SENSIVE 6x2x500ML DUO BF</v>
          </cell>
          <cell r="F1199" t="str">
            <v>Personal Care</v>
          </cell>
          <cell r="G1199" t="str">
            <v>Shower Gel</v>
          </cell>
          <cell r="H1199" t="str">
            <v>Sanex Dermo SG</v>
          </cell>
        </row>
        <row r="1200">
          <cell r="C1200">
            <v>8718951017054</v>
          </cell>
          <cell r="D1200" t="str">
            <v>IT04022A</v>
          </cell>
          <cell r="E1200" t="str">
            <v>SNX SG DERMO PRO_HYD 6x2x500ML BF DUO</v>
          </cell>
          <cell r="F1200" t="str">
            <v>Personal Care</v>
          </cell>
          <cell r="G1200" t="str">
            <v>Shower Gel</v>
          </cell>
          <cell r="H1200" t="str">
            <v>Sanex Dermo SG</v>
          </cell>
        </row>
        <row r="1201">
          <cell r="C1201">
            <v>8718951082823</v>
          </cell>
          <cell r="D1201" t="str">
            <v>IT04085A</v>
          </cell>
          <cell r="E1201" t="str">
            <v>SNX SG ADV ATOPID 6x2x500ML DUO BF</v>
          </cell>
          <cell r="F1201" t="str">
            <v>Personal Care</v>
          </cell>
          <cell r="G1201" t="str">
            <v>Shower Gel</v>
          </cell>
          <cell r="H1201" t="str">
            <v>Sanex Advanced SG</v>
          </cell>
        </row>
        <row r="1202">
          <cell r="C1202">
            <v>8718951082724</v>
          </cell>
          <cell r="D1202" t="str">
            <v>IT04086A</v>
          </cell>
          <cell r="E1202" t="str">
            <v>SNX SG ADV H24 6x2x500ML DUO BF</v>
          </cell>
          <cell r="F1202" t="str">
            <v>Personal Care</v>
          </cell>
          <cell r="G1202" t="str">
            <v>Shower Gel</v>
          </cell>
          <cell r="H1202" t="str">
            <v>Sanex Advanced SG</v>
          </cell>
        </row>
        <row r="1203">
          <cell r="C1203">
            <v>8718951049390</v>
          </cell>
          <cell r="D1203" t="str">
            <v>IT04254A</v>
          </cell>
          <cell r="E1203" t="str">
            <v>SNX SG DERMO HYP NO SOAP 1x6x500ML FB</v>
          </cell>
          <cell r="F1203" t="str">
            <v>Personal Care</v>
          </cell>
          <cell r="G1203" t="str">
            <v>Shower Gel</v>
          </cell>
          <cell r="H1203" t="str">
            <v>Sanex Dermo SG</v>
          </cell>
        </row>
        <row r="1204">
          <cell r="C1204">
            <v>8718951016309</v>
          </cell>
          <cell r="D1204" t="str">
            <v>IT04289A</v>
          </cell>
          <cell r="E1204" t="str">
            <v xml:space="preserve"> SNX SG DERMO PCLEAN H 6x2x500ML DUO FB</v>
          </cell>
          <cell r="F1204" t="str">
            <v>Personal Care</v>
          </cell>
          <cell r="G1204" t="str">
            <v>Shower Gel</v>
          </cell>
          <cell r="H1204" t="str">
            <v>Sanex Dermo SG</v>
          </cell>
        </row>
        <row r="1205">
          <cell r="C1205">
            <v>8714789844428</v>
          </cell>
          <cell r="D1205" t="str">
            <v>IT04351A</v>
          </cell>
          <cell r="E1205" t="str">
            <v>SNX DEO SPRAY DERMO PROT 1x6x150ML BDKH</v>
          </cell>
          <cell r="F1205" t="str">
            <v>Personal Care</v>
          </cell>
          <cell r="G1205" t="str">
            <v>AP/Deo</v>
          </cell>
          <cell r="H1205" t="str">
            <v>Sanex Dermo AP/Deo</v>
          </cell>
        </row>
        <row r="1206">
          <cell r="C1206">
            <v>8714789844343</v>
          </cell>
          <cell r="D1206" t="str">
            <v>IT04376A</v>
          </cell>
          <cell r="E1206" t="str">
            <v>SNX SPRY_DERMO_INV_DRY 1x6x150mL CAN IBH</v>
          </cell>
          <cell r="F1206" t="str">
            <v>Personal Care</v>
          </cell>
          <cell r="G1206" t="str">
            <v>AP/Deo</v>
          </cell>
          <cell r="H1206" t="str">
            <v>Sanex Dermo AP/Deo</v>
          </cell>
        </row>
        <row r="1207">
          <cell r="C1207">
            <v>8714789888552</v>
          </cell>
          <cell r="D1207" t="str">
            <v>IT04380A</v>
          </cell>
          <cell r="E1207" t="str">
            <v>PALM SH NAT ANTD 2x6x350ML WE</v>
          </cell>
          <cell r="F1207" t="str">
            <v>Personal Care</v>
          </cell>
          <cell r="G1207" t="str">
            <v>Shampoo</v>
          </cell>
          <cell r="H1207" t="str">
            <v>Palmolive Naturals Shampoo</v>
          </cell>
        </row>
        <row r="1208">
          <cell r="C1208">
            <v>8714789891484</v>
          </cell>
          <cell r="D1208" t="str">
            <v>IT04381A</v>
          </cell>
          <cell r="E1208" t="str">
            <v>PALM SH NAT V_ST 2x6x350ML WE</v>
          </cell>
          <cell r="F1208" t="str">
            <v>Personal Care</v>
          </cell>
          <cell r="G1208" t="str">
            <v>Shampoo</v>
          </cell>
          <cell r="H1208" t="str">
            <v>Palmolive Naturals Shampoo</v>
          </cell>
        </row>
        <row r="1209">
          <cell r="C1209">
            <v>8714789888583</v>
          </cell>
          <cell r="D1209" t="str">
            <v>IT04382A</v>
          </cell>
          <cell r="E1209" t="str">
            <v>PALM SH NAT FH&amp;V 2x6x350ML WE</v>
          </cell>
          <cell r="F1209" t="str">
            <v>Personal Care</v>
          </cell>
          <cell r="G1209" t="str">
            <v>Shampoo</v>
          </cell>
          <cell r="H1209" t="str">
            <v>Palmolive Naturals Shampoo</v>
          </cell>
        </row>
        <row r="1210">
          <cell r="C1210">
            <v>8714789840048</v>
          </cell>
          <cell r="D1210" t="str">
            <v>IT04390A</v>
          </cell>
          <cell r="E1210" t="str">
            <v>SNX SPRY_DERMO ANTI_WHITE 1x6x200ML FB</v>
          </cell>
          <cell r="F1210" t="str">
            <v>Personal Care</v>
          </cell>
          <cell r="G1210" t="str">
            <v>AP/Deo</v>
          </cell>
          <cell r="H1210" t="str">
            <v>Sanex Dermo AP/Deo</v>
          </cell>
        </row>
        <row r="1211">
          <cell r="C1211">
            <v>8003520041050</v>
          </cell>
          <cell r="D1211" t="str">
            <v>IT04430A</v>
          </cell>
          <cell r="E1211" t="str">
            <v>PALM LHS M&amp;H 1X12X500ML DOY Z</v>
          </cell>
          <cell r="F1211" t="str">
            <v>Personal Care</v>
          </cell>
          <cell r="G1211" t="str">
            <v>Liquid Hand Wash</v>
          </cell>
          <cell r="H1211" t="str">
            <v>Palmolive Naturals LHW</v>
          </cell>
        </row>
        <row r="1212">
          <cell r="C1212">
            <v>8714789845371</v>
          </cell>
          <cell r="D1212" t="str">
            <v>IT04449A</v>
          </cell>
          <cell r="E1212" t="str">
            <v>SNX RO DERMO ANTI WHITE 1X6X50ML WE</v>
          </cell>
          <cell r="F1212" t="str">
            <v>Personal Care</v>
          </cell>
          <cell r="G1212" t="str">
            <v>AP/Deo</v>
          </cell>
          <cell r="H1212" t="str">
            <v>Sanex Dermo AP/Deo</v>
          </cell>
        </row>
        <row r="1213">
          <cell r="C1213">
            <v>8718951069909</v>
          </cell>
          <cell r="D1213" t="str">
            <v>IT04453A</v>
          </cell>
          <cell r="E1213" t="str">
            <v>SNX SG OIL ADV H24 1x6x500ML FR BE NL</v>
          </cell>
          <cell r="F1213" t="str">
            <v>Personal Care</v>
          </cell>
          <cell r="G1213" t="str">
            <v>Shower Gel</v>
          </cell>
          <cell r="H1213" t="str">
            <v>Sanex Advanced SG</v>
          </cell>
        </row>
        <row r="1214">
          <cell r="C1214">
            <v>8718951069879</v>
          </cell>
          <cell r="D1214" t="str">
            <v>IT04470A</v>
          </cell>
          <cell r="E1214" t="str">
            <v>SNX SG OIL ADV ATOPI 1x6x500ML FR BE NL</v>
          </cell>
          <cell r="F1214" t="str">
            <v>Personal Care</v>
          </cell>
          <cell r="G1214" t="str">
            <v>Shower Gel</v>
          </cell>
          <cell r="H1214" t="str">
            <v>Sanex Advanced SG</v>
          </cell>
        </row>
        <row r="1215">
          <cell r="C1215">
            <v>8714789711560</v>
          </cell>
          <cell r="D1215" t="str">
            <v>IT04481A</v>
          </cell>
          <cell r="E1215" t="str">
            <v>PALM LHS ALM 1x12x500ML DOY Z</v>
          </cell>
          <cell r="F1215" t="str">
            <v>Personal Care</v>
          </cell>
          <cell r="G1215" t="str">
            <v>Liquid Hand Wash</v>
          </cell>
          <cell r="H1215" t="str">
            <v>Palmolive Naturals LHW</v>
          </cell>
        </row>
        <row r="1216">
          <cell r="C1216">
            <v>8718951071254</v>
          </cell>
          <cell r="D1216" t="str">
            <v>IT04486A</v>
          </cell>
          <cell r="E1216" t="str">
            <v>SNX RO DERMO PROTC 1x6x50ML WE HU</v>
          </cell>
          <cell r="F1216" t="str">
            <v>Personal Care</v>
          </cell>
          <cell r="G1216" t="str">
            <v>AP/Deo</v>
          </cell>
          <cell r="H1216" t="str">
            <v>Sanex Dermo AP/Deo</v>
          </cell>
        </row>
        <row r="1217">
          <cell r="C1217">
            <v>8718951069572</v>
          </cell>
          <cell r="D1217" t="str">
            <v>IT04495A</v>
          </cell>
          <cell r="E1217" t="str">
            <v>PO SG SKIN GARD V&amp;H 1x12x250ML FB</v>
          </cell>
          <cell r="F1217" t="str">
            <v>Personal Care</v>
          </cell>
          <cell r="G1217" t="str">
            <v>Shower Gel</v>
          </cell>
          <cell r="H1217" t="str">
            <v>Palmolive Skin Garden SG</v>
          </cell>
        </row>
        <row r="1218">
          <cell r="C1218">
            <v>8718951069657</v>
          </cell>
          <cell r="D1218" t="str">
            <v>IT04496A</v>
          </cell>
          <cell r="E1218" t="str">
            <v>PO SG SKIN GARD PEAR 1x12x250ML FB</v>
          </cell>
          <cell r="F1218" t="str">
            <v>Personal Care</v>
          </cell>
          <cell r="G1218" t="str">
            <v>Shower Gel</v>
          </cell>
          <cell r="H1218" t="str">
            <v>Palmolive Skin Garden SG</v>
          </cell>
        </row>
        <row r="1219">
          <cell r="C1219">
            <v>8718951069619</v>
          </cell>
          <cell r="D1219" t="str">
            <v>IT04497A</v>
          </cell>
          <cell r="E1219" t="str">
            <v>PO SG SKIN GARD PEONY 1x12x250ML FB</v>
          </cell>
          <cell r="F1219" t="str">
            <v>Personal Care</v>
          </cell>
          <cell r="G1219" t="str">
            <v>Shower Gel</v>
          </cell>
          <cell r="H1219" t="str">
            <v>Palmolive Skin Garden SG</v>
          </cell>
        </row>
        <row r="1220">
          <cell r="C1220">
            <v>8718951069695</v>
          </cell>
          <cell r="D1220" t="str">
            <v>IT04498A</v>
          </cell>
          <cell r="E1220" t="str">
            <v>PO SG SKIN GARD MIRAB 1x12x250ML FB</v>
          </cell>
          <cell r="F1220" t="str">
            <v>Personal Care</v>
          </cell>
          <cell r="G1220" t="str">
            <v>Shower Gel</v>
          </cell>
          <cell r="H1220" t="str">
            <v>Palmolive Skin Garden SG</v>
          </cell>
        </row>
        <row r="1221">
          <cell r="C1221">
            <v>8718951069756</v>
          </cell>
          <cell r="D1221" t="str">
            <v>IT04499A</v>
          </cell>
          <cell r="E1221" t="str">
            <v>PO BF SKIN GARD V&amp;H 1x12x500ML FB</v>
          </cell>
          <cell r="F1221" t="str">
            <v>Personal Care</v>
          </cell>
          <cell r="G1221" t="str">
            <v>Bath Foam</v>
          </cell>
          <cell r="H1221" t="str">
            <v>Palmolive Skin Garden BF</v>
          </cell>
        </row>
        <row r="1222">
          <cell r="C1222">
            <v>8718951069831</v>
          </cell>
          <cell r="D1222" t="str">
            <v>IT04501A</v>
          </cell>
          <cell r="E1222" t="str">
            <v>PO BF SKIN GARD PEONY 1x12x500ML FB</v>
          </cell>
          <cell r="F1222" t="str">
            <v>Personal Care</v>
          </cell>
          <cell r="G1222" t="str">
            <v>Bath Foam</v>
          </cell>
          <cell r="H1222" t="str">
            <v>Palmolive Skin Garden BF</v>
          </cell>
        </row>
        <row r="1223">
          <cell r="C1223">
            <v>8718951070059</v>
          </cell>
          <cell r="D1223" t="str">
            <v>IT04502A</v>
          </cell>
          <cell r="E1223" t="str">
            <v>PO LHS SKIN GARD V&amp;H 1x12x250ML FB</v>
          </cell>
          <cell r="F1223" t="str">
            <v>Personal Care</v>
          </cell>
          <cell r="G1223" t="str">
            <v>Liquid Hand Wash</v>
          </cell>
          <cell r="H1223" t="str">
            <v>Palmolive Skin Garden LHW</v>
          </cell>
        </row>
        <row r="1224">
          <cell r="C1224">
            <v>8718951070097</v>
          </cell>
          <cell r="D1224" t="str">
            <v>IT04503A</v>
          </cell>
          <cell r="E1224" t="str">
            <v>PO LHS SKIN GARD PEAR 1x12x250ML F SW</v>
          </cell>
          <cell r="F1224" t="str">
            <v>Personal Care</v>
          </cell>
          <cell r="G1224" t="str">
            <v>Liquid Hand Wash</v>
          </cell>
          <cell r="H1224" t="str">
            <v>Palmolive Skin Garden LHW</v>
          </cell>
        </row>
        <row r="1225">
          <cell r="C1225">
            <v>8718951070134</v>
          </cell>
          <cell r="D1225" t="str">
            <v>IT04504A</v>
          </cell>
          <cell r="E1225" t="str">
            <v>PO LHS SKIN GARD PEONY 1x12x250ML FB</v>
          </cell>
          <cell r="F1225" t="str">
            <v>Personal Care</v>
          </cell>
          <cell r="G1225" t="str">
            <v>Liquid Hand Wash</v>
          </cell>
          <cell r="H1225" t="str">
            <v>Palmolive Skin Garden LHW</v>
          </cell>
        </row>
        <row r="1226">
          <cell r="C1226">
            <v>8718951070172</v>
          </cell>
          <cell r="D1226" t="str">
            <v>IT04505A</v>
          </cell>
          <cell r="E1226" t="str">
            <v>PO LHS SKIN GARD MIRAB 1x12x250ML FB</v>
          </cell>
          <cell r="F1226" t="str">
            <v>Personal Care</v>
          </cell>
          <cell r="G1226" t="str">
            <v>Liquid Hand Wash</v>
          </cell>
          <cell r="H1226" t="str">
            <v>Palmolive Skin Garden LHW</v>
          </cell>
        </row>
        <row r="1227">
          <cell r="C1227">
            <v>8718951069930</v>
          </cell>
          <cell r="D1227" t="str">
            <v>IT04506A</v>
          </cell>
          <cell r="E1227" t="str">
            <v>PO BL SKIN GARD V&amp;H 1x12x250ML FB</v>
          </cell>
          <cell r="F1227" t="str">
            <v>Personal Care</v>
          </cell>
          <cell r="G1227" t="str">
            <v>Body Lotion</v>
          </cell>
          <cell r="H1227" t="str">
            <v>Palmolive Skin Garden Body Lotion</v>
          </cell>
        </row>
        <row r="1228">
          <cell r="C1228">
            <v>8718951069978</v>
          </cell>
          <cell r="D1228" t="str">
            <v>IT04507A</v>
          </cell>
          <cell r="E1228" t="str">
            <v>PO BL SKIN GARD PEAR 1x12x250ML FB</v>
          </cell>
          <cell r="F1228" t="str">
            <v>Personal Care</v>
          </cell>
          <cell r="G1228" t="str">
            <v>Body Lotion</v>
          </cell>
          <cell r="H1228" t="str">
            <v>Palmolive Skin Garden Body Lotion</v>
          </cell>
        </row>
        <row r="1229">
          <cell r="C1229">
            <v>8718951070011</v>
          </cell>
          <cell r="D1229" t="str">
            <v>IT04508A</v>
          </cell>
          <cell r="E1229" t="str">
            <v>PO BL SKIN GARD PEONY 1x12x250ML FB</v>
          </cell>
          <cell r="F1229" t="str">
            <v>Personal Care</v>
          </cell>
          <cell r="G1229" t="str">
            <v>Body Lotion</v>
          </cell>
          <cell r="H1229" t="str">
            <v>Palmolive Skin Garden Body Lotion</v>
          </cell>
        </row>
        <row r="1230">
          <cell r="C1230">
            <v>8714789846675</v>
          </cell>
          <cell r="D1230" t="str">
            <v>IT04509A</v>
          </cell>
          <cell r="E1230" t="str">
            <v>PALM LHS HYG RED 1x12x500ML DOY Z</v>
          </cell>
          <cell r="F1230" t="str">
            <v>Personal Care</v>
          </cell>
          <cell r="G1230" t="str">
            <v>Liquid Hand Wash</v>
          </cell>
          <cell r="H1230" t="str">
            <v>Palmolive Antibacterial LHW</v>
          </cell>
        </row>
        <row r="1231">
          <cell r="C1231">
            <v>8718951071346</v>
          </cell>
          <cell r="D1231" t="str">
            <v>IT04511A</v>
          </cell>
          <cell r="E1231" t="str">
            <v>SNX SG MEN NORMAL 1x6x250ML FR BE</v>
          </cell>
          <cell r="F1231" t="str">
            <v>Personal Care</v>
          </cell>
          <cell r="G1231" t="str">
            <v>Shower Gel</v>
          </cell>
          <cell r="H1231" t="str">
            <v>Sanex for Men SG</v>
          </cell>
        </row>
        <row r="1232">
          <cell r="C1232">
            <v>8718951071452</v>
          </cell>
          <cell r="D1232" t="str">
            <v>IT04512A</v>
          </cell>
          <cell r="E1232" t="str">
            <v>SNX RO MEN ACT CTR 1x6x50ML FR BE</v>
          </cell>
          <cell r="F1232" t="str">
            <v>Personal Care</v>
          </cell>
          <cell r="G1232" t="str">
            <v>AP/Deo</v>
          </cell>
          <cell r="H1232" t="str">
            <v>Sanex Dermo Men AP/Deo</v>
          </cell>
        </row>
        <row r="1233">
          <cell r="C1233">
            <v>8718951071599</v>
          </cell>
          <cell r="D1233" t="str">
            <v>IT04513A</v>
          </cell>
          <cell r="E1233" t="str">
            <v>SNX RO MEN INVISIBLE 1x6x50ML FR BE</v>
          </cell>
          <cell r="F1233" t="str">
            <v>Personal Care</v>
          </cell>
          <cell r="G1233" t="str">
            <v>AP/Deo</v>
          </cell>
          <cell r="H1233" t="str">
            <v>Sanex Dermo Men AP/Deo</v>
          </cell>
        </row>
        <row r="1234">
          <cell r="C1234">
            <v>8718951071964</v>
          </cell>
          <cell r="D1234" t="str">
            <v>IT04515A</v>
          </cell>
          <cell r="E1234" t="str">
            <v>SNX SG MEN ZERO NORMAL 1x6x250ML FR BE</v>
          </cell>
          <cell r="F1234" t="str">
            <v>Personal Care</v>
          </cell>
          <cell r="G1234" t="str">
            <v>Shower Gel</v>
          </cell>
          <cell r="H1234" t="str">
            <v>Sanex for Men SG</v>
          </cell>
        </row>
        <row r="1235">
          <cell r="C1235">
            <v>8718951071568</v>
          </cell>
          <cell r="D1235" t="str">
            <v>IT04517A</v>
          </cell>
          <cell r="E1235" t="str">
            <v>SNX RO MEN NPR NORMAL 1x6x50ML FR BE</v>
          </cell>
          <cell r="F1235" t="str">
            <v>Personal Care</v>
          </cell>
          <cell r="G1235" t="str">
            <v>AP/Deo</v>
          </cell>
          <cell r="H1235" t="str">
            <v>Sanex Natur Protect Men AP/Deo</v>
          </cell>
        </row>
        <row r="1236">
          <cell r="C1236">
            <v>8718951072954</v>
          </cell>
          <cell r="D1236" t="str">
            <v>IT04519A</v>
          </cell>
          <cell r="E1236" t="str">
            <v>SNX SPRAY MEN ACT CTR 1x6x200ML FR BE</v>
          </cell>
          <cell r="F1236" t="str">
            <v>Personal Care</v>
          </cell>
          <cell r="G1236" t="str">
            <v>AP/Deo</v>
          </cell>
          <cell r="H1236" t="str">
            <v>Sanex Dermo Men AP/Deo</v>
          </cell>
        </row>
        <row r="1237">
          <cell r="C1237">
            <v>8718951072923</v>
          </cell>
          <cell r="D1237" t="str">
            <v>IT04521A</v>
          </cell>
          <cell r="E1237" t="str">
            <v>SNX SPRAY MEN INVISIBLE 1x6x200ML FR BE</v>
          </cell>
          <cell r="F1237" t="str">
            <v>Personal Care</v>
          </cell>
          <cell r="G1237" t="str">
            <v>AP/Deo</v>
          </cell>
          <cell r="H1237" t="str">
            <v>Sanex Dermo Men AP/Deo</v>
          </cell>
        </row>
        <row r="1238">
          <cell r="C1238">
            <v>8718951072862</v>
          </cell>
          <cell r="D1238" t="str">
            <v>IT04526A</v>
          </cell>
          <cell r="E1238" t="str">
            <v>SNX SPRAY NPR MEN NORM 1x6x200ML FR BE</v>
          </cell>
          <cell r="F1238" t="str">
            <v>Personal Care</v>
          </cell>
          <cell r="G1238" t="str">
            <v>AP/Deo</v>
          </cell>
          <cell r="H1238" t="str">
            <v>Sanex Natur Protect Men AP/Deo</v>
          </cell>
        </row>
        <row r="1239">
          <cell r="C1239">
            <v>8718951071919</v>
          </cell>
          <cell r="D1239" t="str">
            <v>IT04531A</v>
          </cell>
          <cell r="E1239" t="str">
            <v>SNX SH MEN NORM 1x6x250ML FR BE</v>
          </cell>
          <cell r="F1239" t="str">
            <v>Personal Care</v>
          </cell>
          <cell r="G1239" t="str">
            <v>Shampoo</v>
          </cell>
          <cell r="H1239" t="str">
            <v>Sanex Men Shampoo</v>
          </cell>
        </row>
        <row r="1240">
          <cell r="C1240">
            <v>8718951071889</v>
          </cell>
          <cell r="D1240" t="str">
            <v>IT04535A</v>
          </cell>
          <cell r="E1240" t="str">
            <v>SNX SH MEN ANTID 1x6x250ML FR BE</v>
          </cell>
          <cell r="F1240" t="str">
            <v>Personal Care</v>
          </cell>
          <cell r="G1240" t="str">
            <v>Shampoo</v>
          </cell>
          <cell r="H1240" t="str">
            <v>Sanex Men Shampoo</v>
          </cell>
        </row>
        <row r="1241">
          <cell r="C1241">
            <v>8718951072800</v>
          </cell>
          <cell r="D1241" t="str">
            <v>IT04537A</v>
          </cell>
          <cell r="E1241" t="str">
            <v>SNX SPRAY MEN SENSITIVE 1x6x200ML FR BE</v>
          </cell>
          <cell r="F1241" t="str">
            <v>Personal Care</v>
          </cell>
          <cell r="G1241" t="str">
            <v>AP/Deo</v>
          </cell>
          <cell r="H1241" t="str">
            <v>Sanex Dermo Men AP/Deo</v>
          </cell>
        </row>
        <row r="1242">
          <cell r="C1242">
            <v>8718951073012</v>
          </cell>
          <cell r="D1242" t="str">
            <v>IT04546A</v>
          </cell>
          <cell r="E1242" t="str">
            <v xml:space="preserve"> SNX SG MEN SENSITIVE 1x6x250ML FR BE</v>
          </cell>
          <cell r="F1242" t="str">
            <v>Personal Care</v>
          </cell>
          <cell r="G1242" t="str">
            <v>Shower Gel</v>
          </cell>
          <cell r="H1242" t="str">
            <v>Sanex for Men SG</v>
          </cell>
        </row>
        <row r="1243">
          <cell r="C1243">
            <v>8718951078710</v>
          </cell>
          <cell r="D1243" t="str">
            <v>IT04621A</v>
          </cell>
          <cell r="E1243" t="str">
            <v>PALM SG GOOD 2x6x500ML WE</v>
          </cell>
          <cell r="F1243" t="str">
            <v>Personal Care</v>
          </cell>
          <cell r="G1243" t="str">
            <v>Shower Gel</v>
          </cell>
          <cell r="H1243" t="str">
            <v>Palmolive Aroma Sensations SG</v>
          </cell>
        </row>
        <row r="1244">
          <cell r="C1244">
            <v>8718951079823</v>
          </cell>
          <cell r="D1244" t="str">
            <v>IT04638A</v>
          </cell>
          <cell r="E1244" t="str">
            <v>PALM BF ALM 2x6x650ML NL BE</v>
          </cell>
          <cell r="F1244" t="str">
            <v>Personal Care</v>
          </cell>
          <cell r="G1244" t="str">
            <v>Bath Foam</v>
          </cell>
          <cell r="H1244" t="str">
            <v>Palmolive Naturals BF</v>
          </cell>
        </row>
        <row r="1245">
          <cell r="C1245">
            <v>8714789999968</v>
          </cell>
          <cell r="D1245" t="str">
            <v>IT04700A</v>
          </cell>
          <cell r="E1245" t="str">
            <v>SNX BL ADV ATOPI 1x6x250ML WE SRP</v>
          </cell>
          <cell r="F1245" t="str">
            <v>Personal Care</v>
          </cell>
          <cell r="G1245" t="str">
            <v>Body Lotion</v>
          </cell>
          <cell r="H1245" t="str">
            <v>Sanex Advanced Body Lotion</v>
          </cell>
        </row>
        <row r="1246">
          <cell r="C1246">
            <v>8714789999920</v>
          </cell>
          <cell r="D1246" t="str">
            <v>IT04701A</v>
          </cell>
          <cell r="E1246" t="str">
            <v>SNX BL ADV H24 1x6x250ML WE SRP</v>
          </cell>
          <cell r="F1246" t="str">
            <v>Personal Care</v>
          </cell>
          <cell r="G1246" t="str">
            <v>Body Lotion</v>
          </cell>
          <cell r="H1246" t="str">
            <v>Sanex Advanced Body Lotion</v>
          </cell>
        </row>
        <row r="1247">
          <cell r="C1247">
            <v>8714789930916</v>
          </cell>
          <cell r="D1247" t="str">
            <v>IT04703A</v>
          </cell>
          <cell r="E1247" t="str">
            <v>SNX BL ADV DERMO R 1x6x250ML WE SRP</v>
          </cell>
          <cell r="F1247" t="str">
            <v>Personal Care</v>
          </cell>
          <cell r="G1247" t="str">
            <v>Body Lotion</v>
          </cell>
          <cell r="H1247" t="str">
            <v>Sanex Advanced Body Lotion</v>
          </cell>
        </row>
        <row r="1248">
          <cell r="C1248">
            <v>48714789075455</v>
          </cell>
          <cell r="D1248" t="str">
            <v>IT04807A</v>
          </cell>
          <cell r="E1248" t="str">
            <v>PALM SG M&amp;H 2x6x650ML PT WE</v>
          </cell>
          <cell r="F1248" t="str">
            <v>Personal Care</v>
          </cell>
          <cell r="G1248" t="str">
            <v>Shower Gel</v>
          </cell>
          <cell r="H1248" t="str">
            <v>Palmolive Naturals SG</v>
          </cell>
        </row>
        <row r="1249">
          <cell r="C1249">
            <v>8718951105669</v>
          </cell>
          <cell r="D1249" t="str">
            <v>IT04839A</v>
          </cell>
          <cell r="E1249" t="str">
            <v>SNX RO_NPR EX_EFFIC 1x6x50ML FB</v>
          </cell>
          <cell r="F1249" t="str">
            <v>Personal Care</v>
          </cell>
          <cell r="G1249" t="str">
            <v>AP/Deo</v>
          </cell>
          <cell r="H1249" t="str">
            <v>Sanex Natur Protect AP/Deo</v>
          </cell>
        </row>
        <row r="1250">
          <cell r="C1250">
            <v>8718951105362</v>
          </cell>
          <cell r="D1250" t="str">
            <v>IT04843A</v>
          </cell>
          <cell r="E1250" t="str">
            <v>PALM SG GLAM 2x6x500ML CEE BE</v>
          </cell>
          <cell r="F1250" t="str">
            <v>Personal Care</v>
          </cell>
          <cell r="G1250" t="str">
            <v>Shower Gel</v>
          </cell>
          <cell r="H1250" t="str">
            <v>Palmolive Aroma Sensations SG</v>
          </cell>
        </row>
        <row r="1251">
          <cell r="C1251">
            <v>8718951109292</v>
          </cell>
          <cell r="D1251" t="str">
            <v>IT04874A</v>
          </cell>
          <cell r="E1251" t="str">
            <v>PALM SG GLAM 2x6x250ML FR BE</v>
          </cell>
          <cell r="F1251" t="str">
            <v>Personal Care</v>
          </cell>
          <cell r="G1251" t="str">
            <v>Shower Gel</v>
          </cell>
          <cell r="H1251" t="str">
            <v>Palmolive Aroma Sensations SG</v>
          </cell>
        </row>
        <row r="1252">
          <cell r="C1252">
            <v>8718951036079</v>
          </cell>
          <cell r="D1252" t="str">
            <v>IT04935A</v>
          </cell>
          <cell r="E1252" t="str">
            <v>TAHT BOSP GRAN 1x12x200ML FB</v>
          </cell>
          <cell r="F1252" t="str">
            <v>Personal Care</v>
          </cell>
          <cell r="G1252" t="str">
            <v>AP/Deo</v>
          </cell>
          <cell r="H1252" t="str">
            <v>Tahiti AP/Deo</v>
          </cell>
        </row>
        <row r="1253">
          <cell r="C1253">
            <v>8718951036192</v>
          </cell>
          <cell r="D1253" t="str">
            <v>IT04937A</v>
          </cell>
          <cell r="E1253" t="str">
            <v>TAHT BOSP JASM 1x12x200ML FB</v>
          </cell>
          <cell r="F1253" t="str">
            <v>Personal Care</v>
          </cell>
          <cell r="G1253" t="str">
            <v>AP/Deo</v>
          </cell>
          <cell r="H1253" t="str">
            <v>Tahiti AP/Deo</v>
          </cell>
        </row>
        <row r="1254">
          <cell r="C1254">
            <v>8714789439822</v>
          </cell>
          <cell r="D1254" t="str">
            <v>IT04938A</v>
          </cell>
          <cell r="E1254" t="str">
            <v>TAHT BOSP ORCH 1x12x200ML FB</v>
          </cell>
          <cell r="F1254" t="str">
            <v>Personal Care</v>
          </cell>
          <cell r="G1254" t="str">
            <v>AP/Deo</v>
          </cell>
          <cell r="H1254" t="str">
            <v>Tahiti AP/Deo</v>
          </cell>
        </row>
        <row r="1255">
          <cell r="C1255">
            <v>8714789382999</v>
          </cell>
          <cell r="D1255" t="str">
            <v>IT04939A</v>
          </cell>
          <cell r="E1255" t="str">
            <v>TAHT BOSP TIARE 1x12x200ML FB</v>
          </cell>
          <cell r="F1255" t="str">
            <v>Personal Care</v>
          </cell>
          <cell r="G1255" t="str">
            <v>AP/Deo</v>
          </cell>
          <cell r="H1255" t="str">
            <v>Tahiti AP/Deo</v>
          </cell>
        </row>
        <row r="1256">
          <cell r="C1256">
            <v>8714789999289</v>
          </cell>
          <cell r="D1256" t="str">
            <v>IT04952A</v>
          </cell>
          <cell r="E1256" t="str">
            <v>SNX HC ADV ATOPID 1x6x75ML FB</v>
          </cell>
          <cell r="F1256" t="str">
            <v>Personal Care</v>
          </cell>
          <cell r="G1256" t="str">
            <v>Hand Lotion</v>
          </cell>
          <cell r="H1256" t="str">
            <v>Sanex Advanced Hand Lotion</v>
          </cell>
        </row>
        <row r="1257">
          <cell r="C1257">
            <v>8714789999234</v>
          </cell>
          <cell r="D1257" t="str">
            <v>IT04953A</v>
          </cell>
          <cell r="E1257" t="str">
            <v>SNX HC ADV H24 1x6x75ml FB</v>
          </cell>
          <cell r="F1257" t="str">
            <v>Personal Care</v>
          </cell>
          <cell r="G1257" t="str">
            <v>Hand Lotion</v>
          </cell>
          <cell r="H1257" t="str">
            <v>Sanex Advanced Hand Lotion</v>
          </cell>
        </row>
        <row r="1258">
          <cell r="C1258">
            <v>8714789998282</v>
          </cell>
          <cell r="D1258" t="str">
            <v>IT04972A</v>
          </cell>
          <cell r="E1258" t="str">
            <v>SNX SG ADV ATOPID 1x6x250ml FB</v>
          </cell>
          <cell r="F1258" t="str">
            <v>Personal Care</v>
          </cell>
          <cell r="G1258" t="str">
            <v>Shower Gel</v>
          </cell>
          <cell r="H1258" t="str">
            <v>Sanex Advanced SG</v>
          </cell>
        </row>
        <row r="1259">
          <cell r="C1259">
            <v>8714789999623</v>
          </cell>
          <cell r="D1259" t="str">
            <v>IT04973A</v>
          </cell>
          <cell r="E1259" t="str">
            <v>SNX SG ADV ATOPID 1x6x500ml FB</v>
          </cell>
          <cell r="F1259" t="str">
            <v>Personal Care</v>
          </cell>
          <cell r="G1259" t="str">
            <v>Shower Gel</v>
          </cell>
          <cell r="H1259" t="str">
            <v>Sanex Advanced SG</v>
          </cell>
        </row>
        <row r="1260">
          <cell r="C1260">
            <v>8718951121027</v>
          </cell>
          <cell r="D1260" t="str">
            <v>IT04979A</v>
          </cell>
          <cell r="E1260" t="str">
            <v>SNX INT PROT 1x6x250ML FB</v>
          </cell>
          <cell r="F1260" t="str">
            <v>Personal Care</v>
          </cell>
          <cell r="G1260" t="str">
            <v>Intimate Care</v>
          </cell>
          <cell r="H1260" t="str">
            <v>Sanex Incosept IC</v>
          </cell>
        </row>
        <row r="1261">
          <cell r="C1261">
            <v>8718951120822</v>
          </cell>
          <cell r="D1261" t="str">
            <v>IT04981A</v>
          </cell>
          <cell r="E1261" t="str">
            <v>SNX INT ZERO SENSKN 1x6x250ML FB</v>
          </cell>
          <cell r="F1261" t="str">
            <v>Personal Care</v>
          </cell>
          <cell r="G1261" t="str">
            <v>Intimate Care</v>
          </cell>
          <cell r="H1261" t="str">
            <v>Sanex Incosept IC</v>
          </cell>
        </row>
        <row r="1262">
          <cell r="C1262">
            <v>48714789045946</v>
          </cell>
          <cell r="D1262" t="str">
            <v>IT04988A</v>
          </cell>
          <cell r="E1262" t="str">
            <v>PALM SG ALM 2x6x500ML CEE BE</v>
          </cell>
          <cell r="F1262" t="str">
            <v>Personal Care</v>
          </cell>
          <cell r="G1262" t="str">
            <v>Shower Gel</v>
          </cell>
          <cell r="H1262" t="str">
            <v>Palmolive Naturals SG</v>
          </cell>
        </row>
        <row r="1263">
          <cell r="C1263">
            <v>48714789045977</v>
          </cell>
          <cell r="D1263" t="str">
            <v>IT04989A</v>
          </cell>
          <cell r="E1263" t="str">
            <v>PALM SG OLV 2x6x500ML CEE BE</v>
          </cell>
          <cell r="F1263" t="str">
            <v>Personal Care</v>
          </cell>
          <cell r="G1263" t="str">
            <v>Shower Gel</v>
          </cell>
          <cell r="H1263" t="str">
            <v>Palmolive Naturals SG</v>
          </cell>
        </row>
        <row r="1264">
          <cell r="C1264">
            <v>48714789045939</v>
          </cell>
          <cell r="D1264" t="str">
            <v>IT04990A</v>
          </cell>
          <cell r="E1264" t="str">
            <v>PALM SG ORCH 2x6x500ML CEE BE</v>
          </cell>
          <cell r="F1264" t="str">
            <v>Personal Care</v>
          </cell>
          <cell r="G1264" t="str">
            <v>Shower Gel</v>
          </cell>
          <cell r="H1264" t="str">
            <v>Palmolive Naturals SG</v>
          </cell>
        </row>
        <row r="1265">
          <cell r="C1265">
            <v>48714789045984</v>
          </cell>
          <cell r="D1265" t="str">
            <v>IT04991A</v>
          </cell>
          <cell r="E1265" t="str">
            <v>PALM SG M&amp;H 2x6x500ML CEE BE</v>
          </cell>
          <cell r="F1265" t="str">
            <v>Personal Care</v>
          </cell>
          <cell r="G1265" t="str">
            <v>Shower Gel</v>
          </cell>
          <cell r="H1265" t="str">
            <v>Palmolive Naturals SG</v>
          </cell>
        </row>
        <row r="1266">
          <cell r="C1266">
            <v>8718951129092</v>
          </cell>
          <cell r="D1266" t="str">
            <v>IT05045A</v>
          </cell>
          <cell r="E1266" t="str">
            <v>PALM SG SKIN GARD IRIS 1X12X250ML FB</v>
          </cell>
          <cell r="F1266" t="str">
            <v>Personal Care</v>
          </cell>
          <cell r="G1266" t="str">
            <v>Shower Gel</v>
          </cell>
          <cell r="H1266" t="str">
            <v>Palmolive Skin Garden SG</v>
          </cell>
        </row>
        <row r="1267">
          <cell r="C1267">
            <v>8718951129139</v>
          </cell>
          <cell r="D1267" t="str">
            <v>IT05046A</v>
          </cell>
          <cell r="E1267" t="str">
            <v>PALM LHS SKIN GARD IRIS 1X12X250ML FB</v>
          </cell>
          <cell r="F1267" t="str">
            <v>Personal Care</v>
          </cell>
          <cell r="G1267" t="str">
            <v>Liquid Hand Wash</v>
          </cell>
          <cell r="H1267" t="str">
            <v>Palmolive Skin Garden LHW</v>
          </cell>
        </row>
        <row r="1268">
          <cell r="C1268">
            <v>8718951129580</v>
          </cell>
          <cell r="D1268" t="str">
            <v>IT05051A</v>
          </cell>
          <cell r="E1268" t="str">
            <v>SNX SG ZERO ANTIP 1x6x500ML FB</v>
          </cell>
          <cell r="F1268" t="str">
            <v>Personal Care</v>
          </cell>
          <cell r="G1268" t="str">
            <v>Shower Gel</v>
          </cell>
          <cell r="H1268" t="str">
            <v>Sanex Zero SG</v>
          </cell>
        </row>
        <row r="1269">
          <cell r="C1269">
            <v>8718951129283</v>
          </cell>
          <cell r="D1269" t="str">
            <v>IT05053A</v>
          </cell>
          <cell r="E1269" t="str">
            <v>SNX SG ZERO ANTIP 1x12x500ML DOY</v>
          </cell>
          <cell r="F1269" t="str">
            <v>Personal Care</v>
          </cell>
          <cell r="G1269" t="str">
            <v>Shower Gel</v>
          </cell>
          <cell r="H1269" t="str">
            <v>Sanex Zero SG</v>
          </cell>
        </row>
        <row r="1270">
          <cell r="C1270">
            <v>48714789080282</v>
          </cell>
          <cell r="D1270" t="str">
            <v>IT05074A</v>
          </cell>
          <cell r="E1270" t="str">
            <v>PALM SG CAM 2x6X500ML WE</v>
          </cell>
          <cell r="F1270" t="str">
            <v>Personal Care</v>
          </cell>
          <cell r="G1270" t="str">
            <v>Shower Gel</v>
          </cell>
          <cell r="H1270" t="str">
            <v>Palmolive Naturals SG</v>
          </cell>
        </row>
        <row r="1271">
          <cell r="C1271">
            <v>48714789080312</v>
          </cell>
          <cell r="D1271" t="str">
            <v>IT05075A</v>
          </cell>
          <cell r="E1271" t="str">
            <v>PALM SG ARG 2x6X500ML WE</v>
          </cell>
          <cell r="F1271" t="str">
            <v>Personal Care</v>
          </cell>
          <cell r="G1271" t="str">
            <v>Shower Gel</v>
          </cell>
          <cell r="H1271" t="str">
            <v>Palmolive Naturals SG</v>
          </cell>
        </row>
        <row r="1272">
          <cell r="C1272">
            <v>8718951133419</v>
          </cell>
          <cell r="D1272" t="str">
            <v>IT05082A</v>
          </cell>
          <cell r="E1272" t="str">
            <v>SNX SPRY ZERO SENS 1x6x100ML FB</v>
          </cell>
          <cell r="F1272" t="str">
            <v>Personal Care</v>
          </cell>
          <cell r="G1272" t="str">
            <v>AP/Deo</v>
          </cell>
          <cell r="H1272" t="str">
            <v>Sanex Zero AP/Deo</v>
          </cell>
        </row>
        <row r="1273">
          <cell r="C1273">
            <v>8718951133457</v>
          </cell>
          <cell r="D1273" t="str">
            <v>IT05083A</v>
          </cell>
          <cell r="E1273" t="str">
            <v>SNX SPRY ZERO EXT EFF 1x6x100ML FB</v>
          </cell>
          <cell r="F1273" t="str">
            <v>Personal Care</v>
          </cell>
          <cell r="G1273" t="str">
            <v>AP/Deo</v>
          </cell>
          <cell r="H1273" t="str">
            <v>Sanex Zero AP/Deo</v>
          </cell>
        </row>
        <row r="1274">
          <cell r="C1274">
            <v>8718951133495</v>
          </cell>
          <cell r="D1274" t="str">
            <v>IT05084A</v>
          </cell>
          <cell r="E1274" t="str">
            <v>SNX SPRY ZERO ANTI WHITE 1x6x100ML FB</v>
          </cell>
          <cell r="F1274" t="str">
            <v>Personal Care</v>
          </cell>
          <cell r="G1274" t="str">
            <v>AP/Deo</v>
          </cell>
          <cell r="H1274" t="str">
            <v>Sanex Zero AP/Deo</v>
          </cell>
        </row>
        <row r="1275">
          <cell r="C1275">
            <v>8718951133532</v>
          </cell>
          <cell r="D1275" t="str">
            <v>IT05085A</v>
          </cell>
          <cell r="E1275" t="str">
            <v>SNX SPRY ZERO FRAG FREE 1x6x100ML FB</v>
          </cell>
          <cell r="F1275" t="str">
            <v>Personal Care</v>
          </cell>
          <cell r="G1275" t="str">
            <v>AP/Deo</v>
          </cell>
          <cell r="H1275" t="str">
            <v>Sanex Zero AP/Deo</v>
          </cell>
        </row>
        <row r="1276">
          <cell r="C1276">
            <v>8718951137608</v>
          </cell>
          <cell r="D1276" t="str">
            <v>IT05095A</v>
          </cell>
          <cell r="E1276" t="str">
            <v>SNX BL ADV H24 1x6x250ML JAR FB GR</v>
          </cell>
          <cell r="F1276" t="str">
            <v>Personal Care</v>
          </cell>
          <cell r="G1276" t="str">
            <v>Body Lotion</v>
          </cell>
          <cell r="H1276" t="str">
            <v>Sanex Advanced Body Lotion</v>
          </cell>
        </row>
        <row r="1277">
          <cell r="C1277">
            <v>8718951137707</v>
          </cell>
          <cell r="D1277" t="str">
            <v>IT05096A</v>
          </cell>
          <cell r="E1277" t="str">
            <v>SNX BL ADV REV 1x6x250ml FB GR</v>
          </cell>
          <cell r="F1277" t="str">
            <v>Personal Care</v>
          </cell>
          <cell r="G1277" t="str">
            <v>Body Lotion</v>
          </cell>
          <cell r="H1277" t="str">
            <v>Sanex Advanced Body Lotion</v>
          </cell>
        </row>
        <row r="1278">
          <cell r="C1278">
            <v>8718951137875</v>
          </cell>
          <cell r="D1278" t="str">
            <v>IT05102A</v>
          </cell>
          <cell r="E1278" t="str">
            <v>SNX SG ADV REV 1x6x500ML FB GR</v>
          </cell>
          <cell r="F1278" t="str">
            <v>Personal Care</v>
          </cell>
          <cell r="G1278" t="str">
            <v>Shower Gel</v>
          </cell>
          <cell r="H1278" t="str">
            <v>Sanex Advanced SG</v>
          </cell>
        </row>
        <row r="1279">
          <cell r="C1279">
            <v>8718951145726</v>
          </cell>
          <cell r="D1279" t="str">
            <v>IT05129A</v>
          </cell>
          <cell r="E1279" t="str">
            <v>SNX SG ZERO ANTIP 6x2x500ML DUO FB</v>
          </cell>
          <cell r="F1279" t="str">
            <v>Personal Care</v>
          </cell>
          <cell r="G1279" t="str">
            <v>Shower Gel</v>
          </cell>
          <cell r="H1279" t="str">
            <v>Sanex Zero SG</v>
          </cell>
        </row>
        <row r="1280">
          <cell r="C1280">
            <v>8718951086623</v>
          </cell>
          <cell r="D1280" t="str">
            <v>IT05211A</v>
          </cell>
          <cell r="E1280" t="str">
            <v>SNX RO DERMO SENS 1x6x50ML BE NORD SE</v>
          </cell>
          <cell r="F1280" t="str">
            <v>Personal Care</v>
          </cell>
          <cell r="G1280" t="str">
            <v>AP/Deo</v>
          </cell>
          <cell r="H1280" t="str">
            <v>Sanex Dermo AP/Deo</v>
          </cell>
        </row>
        <row r="1281">
          <cell r="C1281">
            <v>48714789061519</v>
          </cell>
          <cell r="D1281" t="str">
            <v>IT05220A</v>
          </cell>
          <cell r="E1281" t="str">
            <v>PALM SG DYN 2x6x500ML BE ES PT</v>
          </cell>
          <cell r="F1281" t="str">
            <v>Personal Care</v>
          </cell>
          <cell r="G1281" t="str">
            <v>Shower Gel</v>
          </cell>
          <cell r="H1281" t="str">
            <v>Palmolive Aroma Sensations SG</v>
          </cell>
        </row>
        <row r="1282">
          <cell r="C1282">
            <v>17509546071418</v>
          </cell>
          <cell r="D1282" t="str">
            <v>MX04561A</v>
          </cell>
          <cell r="E1282" t="str">
            <v>COLG TP MW EXPC 4x12x075MLL UR/CEE/WE FM</v>
          </cell>
          <cell r="F1282" t="str">
            <v>Oral Care</v>
          </cell>
          <cell r="G1282" t="str">
            <v>Toothpaste</v>
          </cell>
          <cell r="H1282" t="str">
            <v>Colgate Max White TP</v>
          </cell>
        </row>
        <row r="1283">
          <cell r="C1283">
            <v>8718951143081</v>
          </cell>
          <cell r="D1283" t="str">
            <v>MY00692A</v>
          </cell>
          <cell r="E1283" t="str">
            <v>ELMX DF WAXED 50 m 1X6XPC F/B</v>
          </cell>
          <cell r="F1283" t="str">
            <v>Oral Care</v>
          </cell>
          <cell r="G1283" t="str">
            <v>Interdental</v>
          </cell>
          <cell r="H1283" t="str">
            <v>Elmex Dental Floss ID</v>
          </cell>
        </row>
        <row r="1284">
          <cell r="D1284" t="str">
            <v>OC09BUD000006</v>
          </cell>
          <cell r="E1284" t="str">
            <v>TOTAL ADV CLEAN 1X12X75ML</v>
          </cell>
          <cell r="F1284" t="str">
            <v>Oral Care</v>
          </cell>
          <cell r="G1284" t="str">
            <v>Toothpaste</v>
          </cell>
          <cell r="H1284" t="str">
            <v>TP Colgate</v>
          </cell>
        </row>
        <row r="1285">
          <cell r="C1285">
            <v>8714789919102</v>
          </cell>
          <cell r="D1285" t="str">
            <v>PL02766A</v>
          </cell>
          <cell r="E1285" t="str">
            <v>ELMX TP SENSIVE 2X24X075MLL B/F</v>
          </cell>
          <cell r="F1285" t="str">
            <v>Oral Care</v>
          </cell>
          <cell r="G1285" t="str">
            <v>Toothpaste</v>
          </cell>
          <cell r="H1285" t="str">
            <v>Elmex Sensitive TP</v>
          </cell>
        </row>
        <row r="1286">
          <cell r="C1286">
            <v>8714789925745</v>
          </cell>
          <cell r="D1286" t="str">
            <v>PL02831A</v>
          </cell>
          <cell r="E1286" t="str">
            <v>COLG TP ANTICAV 1x12x75ML B SRP</v>
          </cell>
          <cell r="F1286" t="str">
            <v>Oral Care</v>
          </cell>
          <cell r="G1286" t="str">
            <v>Toothpaste</v>
          </cell>
          <cell r="H1286" t="str">
            <v>Colgate Maximum Cavity Protection TP</v>
          </cell>
        </row>
        <row r="1287">
          <cell r="C1287">
            <v>8714789925790</v>
          </cell>
          <cell r="D1287" t="str">
            <v>PL02832A</v>
          </cell>
          <cell r="E1287" t="str">
            <v>COLG TP FRESH GEL 1X12X75ML B SRP</v>
          </cell>
          <cell r="F1287" t="str">
            <v>Oral Care</v>
          </cell>
          <cell r="G1287" t="str">
            <v>Toothpaste</v>
          </cell>
          <cell r="H1287" t="str">
            <v>Colgate Maximum Cavity Protection TP</v>
          </cell>
        </row>
        <row r="1288">
          <cell r="C1288">
            <v>8714789925752</v>
          </cell>
          <cell r="D1288" t="str">
            <v>PL02833A</v>
          </cell>
          <cell r="E1288" t="str">
            <v>COLG TP ANTICAV 8x2x75ML B SRP</v>
          </cell>
          <cell r="F1288" t="str">
            <v>Oral Care</v>
          </cell>
          <cell r="G1288" t="str">
            <v>Toothpaste</v>
          </cell>
          <cell r="H1288" t="str">
            <v>Colgate Maximum Cavity Protection TP</v>
          </cell>
        </row>
        <row r="1289">
          <cell r="C1289">
            <v>8714789925851</v>
          </cell>
          <cell r="D1289" t="str">
            <v>PL02834A</v>
          </cell>
          <cell r="E1289" t="str">
            <v>COLG TP FRESH GEL 8x2x75ML B SRP</v>
          </cell>
          <cell r="F1289" t="str">
            <v>Oral Care</v>
          </cell>
          <cell r="G1289" t="str">
            <v>Toothpaste</v>
          </cell>
          <cell r="H1289" t="str">
            <v>Colgate Maximum Cavity Protection TP</v>
          </cell>
        </row>
        <row r="1290">
          <cell r="C1290">
            <v>8714789943428</v>
          </cell>
          <cell r="D1290" t="str">
            <v>PL03102A</v>
          </cell>
          <cell r="E1290" t="str">
            <v>COLG TP BMINGEL 1X12X100MLL BE/K</v>
          </cell>
          <cell r="F1290" t="str">
            <v>Oral Care</v>
          </cell>
          <cell r="G1290" t="str">
            <v>Toothpaste</v>
          </cell>
          <cell r="H1290" t="str">
            <v>Colgate Maximum Cavity Protection TP</v>
          </cell>
        </row>
        <row r="1291">
          <cell r="C1291">
            <v>8714789944715</v>
          </cell>
          <cell r="D1291" t="str">
            <v>PL03116A</v>
          </cell>
          <cell r="E1291" t="str">
            <v>COLG TP MAX OPT 100X0019MLS FBEP</v>
          </cell>
          <cell r="F1291" t="str">
            <v>Oral Care</v>
          </cell>
          <cell r="G1291" t="str">
            <v>Toothpaste</v>
          </cell>
          <cell r="H1291" t="str">
            <v>Colgate Max White TP</v>
          </cell>
        </row>
        <row r="1292">
          <cell r="C1292">
            <v>7610108044566</v>
          </cell>
          <cell r="D1292" t="str">
            <v>PL03246A</v>
          </cell>
          <cell r="E1292" t="str">
            <v>MRDL MR HALITOS 1x12x400MLB FB w/o box</v>
          </cell>
          <cell r="F1292" t="str">
            <v>Oral Care</v>
          </cell>
          <cell r="G1292" t="str">
            <v>Mouthwash</v>
          </cell>
          <cell r="H1292" t="str">
            <v>Meridol Safe Breath MW</v>
          </cell>
        </row>
        <row r="1293">
          <cell r="C1293">
            <v>8714789935263</v>
          </cell>
          <cell r="D1293" t="str">
            <v>PL03247A</v>
          </cell>
          <cell r="E1293" t="str">
            <v>MRDL MR MERIDOL 1x12x400MLB FB w/o box</v>
          </cell>
          <cell r="F1293" t="str">
            <v>Oral Care</v>
          </cell>
          <cell r="G1293" t="str">
            <v>Mouthwash</v>
          </cell>
          <cell r="H1293" t="str">
            <v>Meridol MW</v>
          </cell>
        </row>
        <row r="1294">
          <cell r="C1294">
            <v>8714789935263</v>
          </cell>
          <cell r="D1294" t="str">
            <v>PL03247B</v>
          </cell>
          <cell r="E1294" t="str">
            <v>MRDL MR MERIDOL 1x12x400MLB FB w/o box</v>
          </cell>
          <cell r="F1294" t="str">
            <v>Oral Care</v>
          </cell>
          <cell r="G1294" t="str">
            <v>Mouthwash</v>
          </cell>
          <cell r="H1294" t="str">
            <v>Meridol MW</v>
          </cell>
        </row>
        <row r="1295">
          <cell r="C1295">
            <v>8714789571249</v>
          </cell>
          <cell r="D1295" t="str">
            <v>PL03251A</v>
          </cell>
          <cell r="E1295" t="str">
            <v>ELMX MR EROSION 1x12x400MLB FB</v>
          </cell>
          <cell r="F1295" t="str">
            <v>Oral Care</v>
          </cell>
          <cell r="G1295" t="str">
            <v>Mouthwash</v>
          </cell>
          <cell r="H1295" t="str">
            <v>Elmex Erosion MW</v>
          </cell>
        </row>
        <row r="1296">
          <cell r="C1296">
            <v>8714789766041</v>
          </cell>
          <cell r="D1296" t="str">
            <v>PL03260A</v>
          </cell>
          <cell r="E1296" t="str">
            <v>COLG MR PLAXRED 1x06x500MLB FBH</v>
          </cell>
          <cell r="F1296" t="str">
            <v>Oral Care</v>
          </cell>
          <cell r="G1296" t="str">
            <v>Mouthwash</v>
          </cell>
          <cell r="H1296" t="str">
            <v>Colgate Plax MW</v>
          </cell>
        </row>
        <row r="1297">
          <cell r="C1297">
            <v>8714789766010</v>
          </cell>
          <cell r="D1297" t="str">
            <v>PL03261A</v>
          </cell>
          <cell r="E1297" t="str">
            <v>COLG MR PLAXGRN 1x06x500MLB FBH</v>
          </cell>
          <cell r="F1297" t="str">
            <v>Oral Care</v>
          </cell>
          <cell r="G1297" t="str">
            <v>Mouthwash</v>
          </cell>
          <cell r="H1297" t="str">
            <v>Colgate Plax MW</v>
          </cell>
        </row>
        <row r="1298">
          <cell r="C1298">
            <v>8714789834733</v>
          </cell>
          <cell r="D1298" t="str">
            <v>PL03270A</v>
          </cell>
          <cell r="E1298" t="str">
            <v>ELMX MR SENSPRO 1x12x400MLB FBH</v>
          </cell>
          <cell r="F1298" t="str">
            <v>Oral Care</v>
          </cell>
          <cell r="G1298" t="str">
            <v>Mouthwash</v>
          </cell>
          <cell r="H1298" t="str">
            <v>Elmex Sensitive MW</v>
          </cell>
        </row>
        <row r="1299">
          <cell r="C1299">
            <v>8714789842325</v>
          </cell>
          <cell r="D1299" t="str">
            <v>PL03274A</v>
          </cell>
          <cell r="E1299" t="str">
            <v>ELMX MR SENSIVE 1x12x400MLB FB w/o box</v>
          </cell>
          <cell r="F1299" t="str">
            <v>Oral Care</v>
          </cell>
          <cell r="G1299" t="str">
            <v>Mouthwash</v>
          </cell>
          <cell r="H1299" t="str">
            <v>Elmex Sensitive MW</v>
          </cell>
        </row>
        <row r="1300">
          <cell r="C1300">
            <v>8714789871783</v>
          </cell>
          <cell r="D1300" t="str">
            <v>PL03284A</v>
          </cell>
          <cell r="E1300" t="str">
            <v>ELMX MR JUNIOR 1x12x400MLB FBH w/o box</v>
          </cell>
          <cell r="F1300" t="str">
            <v>Oral Care</v>
          </cell>
          <cell r="G1300" t="str">
            <v>Mouthwash</v>
          </cell>
          <cell r="H1300" t="str">
            <v>Elmex Junior MW</v>
          </cell>
        </row>
        <row r="1301">
          <cell r="C1301">
            <v>8714789800066</v>
          </cell>
          <cell r="D1301" t="str">
            <v>PL03646A</v>
          </cell>
          <cell r="E1301" t="str">
            <v>COLG TP MAXBEAB 1x12x075MLL FB SRP</v>
          </cell>
          <cell r="F1301" t="str">
            <v>Oral Care</v>
          </cell>
          <cell r="G1301" t="str">
            <v>Toothpaste</v>
          </cell>
          <cell r="H1301" t="str">
            <v>Colgate Max Fresh TP</v>
          </cell>
        </row>
        <row r="1302">
          <cell r="C1302">
            <v>8714789973548</v>
          </cell>
          <cell r="D1302" t="str">
            <v>PL03649A</v>
          </cell>
          <cell r="E1302" t="str">
            <v>COLG TP MAXFRBL 1x12x075MLL FB SRP</v>
          </cell>
          <cell r="F1302" t="str">
            <v>Oral Care</v>
          </cell>
          <cell r="G1302" t="str">
            <v>Toothpaste</v>
          </cell>
          <cell r="H1302" t="str">
            <v>Colgate Max Fresh TP</v>
          </cell>
        </row>
        <row r="1303">
          <cell r="C1303">
            <v>8714789800080</v>
          </cell>
          <cell r="D1303" t="str">
            <v>PL03650A</v>
          </cell>
          <cell r="E1303" t="str">
            <v>COLG TP MAXWITE 1x12x075MLL FB  SRP</v>
          </cell>
          <cell r="F1303" t="str">
            <v>Oral Care</v>
          </cell>
          <cell r="G1303" t="str">
            <v>Toothpaste</v>
          </cell>
          <cell r="H1303" t="str">
            <v>Colgate Max Fresh Max White TP</v>
          </cell>
        </row>
        <row r="1304">
          <cell r="C1304">
            <v>8714789800134</v>
          </cell>
          <cell r="D1304" t="str">
            <v>PL03651A</v>
          </cell>
          <cell r="E1304" t="str">
            <v>COLG TP SEN WHI 1x12x075MLL FB SRP</v>
          </cell>
          <cell r="F1304" t="str">
            <v>Oral Care</v>
          </cell>
          <cell r="G1304" t="str">
            <v>Toothpaste</v>
          </cell>
          <cell r="H1304" t="str">
            <v>Colgate Whitening TP</v>
          </cell>
        </row>
        <row r="1305">
          <cell r="C1305">
            <v>8714789979229</v>
          </cell>
          <cell r="D1305" t="str">
            <v>PL03743A</v>
          </cell>
          <cell r="E1305" t="str">
            <v>COLG TP SAC JUN 1x12x050MLL FB SRP</v>
          </cell>
          <cell r="F1305" t="str">
            <v>Oral Care</v>
          </cell>
          <cell r="G1305" t="str">
            <v>Toothpaste</v>
          </cell>
          <cell r="H1305" t="str">
            <v>Colgate Superior TP</v>
          </cell>
        </row>
        <row r="1306">
          <cell r="C1306">
            <v>8714789597973</v>
          </cell>
          <cell r="D1306" t="str">
            <v>PL03757A</v>
          </cell>
          <cell r="E1306" t="str">
            <v>COLG TP TOTAL   1x12x075MLL FB SRP</v>
          </cell>
          <cell r="F1306" t="str">
            <v>Oral Care</v>
          </cell>
          <cell r="G1306" t="str">
            <v>Toothpaste</v>
          </cell>
          <cell r="H1306" t="str">
            <v>Colgate Total TP</v>
          </cell>
        </row>
        <row r="1307">
          <cell r="C1307">
            <v>8714789598031</v>
          </cell>
          <cell r="D1307" t="str">
            <v>PL03758A</v>
          </cell>
          <cell r="E1307" t="str">
            <v>COLG TP TOTAL+W 1x12x075MLL FB SRP</v>
          </cell>
          <cell r="F1307" t="str">
            <v>Oral Care</v>
          </cell>
          <cell r="G1307" t="str">
            <v>Toothpaste</v>
          </cell>
          <cell r="H1307" t="str">
            <v>Colgate Total TP</v>
          </cell>
        </row>
        <row r="1308">
          <cell r="C1308">
            <v>8714789597485</v>
          </cell>
          <cell r="D1308" t="str">
            <v>PL03759A</v>
          </cell>
          <cell r="E1308" t="str">
            <v>COLG TP TOTALAC 1x12x075MLL FB SRP</v>
          </cell>
          <cell r="F1308" t="str">
            <v>Oral Care</v>
          </cell>
          <cell r="G1308" t="str">
            <v>Toothpaste</v>
          </cell>
          <cell r="H1308" t="str">
            <v>Colgate Total TP</v>
          </cell>
        </row>
        <row r="1309">
          <cell r="C1309">
            <v>8714789597997</v>
          </cell>
          <cell r="D1309" t="str">
            <v>PL03760A</v>
          </cell>
          <cell r="E1309" t="str">
            <v>COLG TP TOTALFS 1x12x075ML TUBE FB SRP</v>
          </cell>
          <cell r="F1309" t="str">
            <v>Oral Care</v>
          </cell>
          <cell r="G1309" t="str">
            <v>Toothpaste</v>
          </cell>
          <cell r="H1309" t="str">
            <v>Colgate Total TP</v>
          </cell>
        </row>
        <row r="1310">
          <cell r="C1310">
            <v>8714789985169</v>
          </cell>
          <cell r="D1310" t="str">
            <v>PL03816A</v>
          </cell>
          <cell r="E1310" t="str">
            <v>COLG TP TOTALGH 1x12x075MLL FB SRP</v>
          </cell>
          <cell r="F1310" t="str">
            <v>Oral Care</v>
          </cell>
          <cell r="G1310" t="str">
            <v>Toothpaste</v>
          </cell>
          <cell r="H1310" t="str">
            <v>Colgate Total TP</v>
          </cell>
        </row>
        <row r="1311">
          <cell r="C1311">
            <v>8714789985206</v>
          </cell>
          <cell r="D1311" t="str">
            <v>PL03818A</v>
          </cell>
          <cell r="E1311" t="str">
            <v>COLG TP MAX ONE 1x12x075MLL FB SRP</v>
          </cell>
          <cell r="F1311" t="str">
            <v>Oral Care</v>
          </cell>
          <cell r="G1311" t="str">
            <v>Toothpaste</v>
          </cell>
          <cell r="H1311" t="str">
            <v>Colgate Max White TP</v>
          </cell>
        </row>
        <row r="1312">
          <cell r="C1312">
            <v>8714789990200</v>
          </cell>
          <cell r="D1312" t="str">
            <v>PL03825A</v>
          </cell>
          <cell r="E1312" t="str">
            <v>COLG TP MAX OPT 1x12x075MLL FB SRP</v>
          </cell>
          <cell r="F1312" t="str">
            <v>Oral Care</v>
          </cell>
          <cell r="G1312" t="str">
            <v>Toothpaste</v>
          </cell>
          <cell r="H1312" t="str">
            <v>Colgate Max White TP</v>
          </cell>
        </row>
        <row r="1313">
          <cell r="C1313">
            <v>8714789874609</v>
          </cell>
          <cell r="D1313" t="str">
            <v>PL03827A</v>
          </cell>
          <cell r="E1313" t="str">
            <v>COLG TP MAX LUM 1x12x075MLL FB SRP</v>
          </cell>
          <cell r="F1313" t="str">
            <v>Oral Care</v>
          </cell>
          <cell r="G1313" t="str">
            <v>Toothpaste</v>
          </cell>
          <cell r="H1313" t="str">
            <v>Colgate Max White TP</v>
          </cell>
        </row>
        <row r="1314">
          <cell r="C1314">
            <v>8714789849010</v>
          </cell>
          <cell r="D1314" t="str">
            <v>PL03837A</v>
          </cell>
          <cell r="E1314" t="str">
            <v>COLG TP TOTALPI 1x12x075MLL BF SRP</v>
          </cell>
          <cell r="F1314" t="str">
            <v>Oral Care</v>
          </cell>
          <cell r="G1314" t="str">
            <v>Toothpaste</v>
          </cell>
          <cell r="H1314" t="str">
            <v>Colgate Total TP</v>
          </cell>
        </row>
        <row r="1315">
          <cell r="C1315">
            <v>8714789732350</v>
          </cell>
          <cell r="D1315" t="str">
            <v>PL03953A</v>
          </cell>
          <cell r="E1315" t="str">
            <v>COLG TP MAXWSHI 1x12x075MLL FB SRP</v>
          </cell>
          <cell r="F1315" t="str">
            <v>Oral Care</v>
          </cell>
          <cell r="G1315" t="str">
            <v>Toothpaste</v>
          </cell>
          <cell r="H1315" t="str">
            <v>Colgate Max Fresh Max White TP</v>
          </cell>
        </row>
        <row r="1316">
          <cell r="C1316">
            <v>8714789874982</v>
          </cell>
          <cell r="D1316" t="str">
            <v>PL03970A</v>
          </cell>
          <cell r="E1316" t="str">
            <v>ELMX TP SENSIWH 1x12x075MLL F SRP</v>
          </cell>
          <cell r="F1316" t="str">
            <v>Oral Care</v>
          </cell>
          <cell r="G1316" t="str">
            <v>Toothpaste</v>
          </cell>
          <cell r="H1316" t="str">
            <v>Elmex Sensitive TP</v>
          </cell>
        </row>
        <row r="1317">
          <cell r="C1317">
            <v>8714789995007</v>
          </cell>
          <cell r="D1317" t="str">
            <v>PL04006A</v>
          </cell>
          <cell r="E1317" t="str">
            <v>ELMX TP SENSPRO 4x12x20MLS FB SAMP</v>
          </cell>
          <cell r="F1317" t="str">
            <v>Oral Care</v>
          </cell>
          <cell r="G1317" t="str">
            <v>Toothpaste</v>
          </cell>
          <cell r="H1317" t="str">
            <v>Elmex Sensitive Professional TP</v>
          </cell>
        </row>
        <row r="1318">
          <cell r="C1318">
            <v>8718951003859</v>
          </cell>
          <cell r="D1318" t="str">
            <v>PL04049A</v>
          </cell>
          <cell r="E1318" t="str">
            <v>COLG TP SEN WHI 8x2x75ML SRP</v>
          </cell>
          <cell r="F1318" t="str">
            <v>Oral Care</v>
          </cell>
          <cell r="G1318" t="str">
            <v>Toothpaste</v>
          </cell>
          <cell r="H1318" t="str">
            <v>Colgate Whitening TP</v>
          </cell>
        </row>
        <row r="1319">
          <cell r="C1319">
            <v>8718951003996</v>
          </cell>
          <cell r="D1319" t="str">
            <v>PL04050A</v>
          </cell>
          <cell r="E1319" t="str">
            <v>COLG TP MAX WHITE 8x2x75ML SRP</v>
          </cell>
          <cell r="F1319" t="str">
            <v>Oral Care</v>
          </cell>
          <cell r="G1319" t="str">
            <v>Toothpaste</v>
          </cell>
          <cell r="H1319" t="str">
            <v>Colgate Max Fresh Max White TP</v>
          </cell>
        </row>
        <row r="1320">
          <cell r="C1320">
            <v>8718951004016</v>
          </cell>
          <cell r="D1320" t="str">
            <v>PL04051A</v>
          </cell>
          <cell r="E1320" t="str">
            <v>COLG TP MAXFRBL 8x2x75ML SRP</v>
          </cell>
          <cell r="F1320" t="str">
            <v>Oral Care</v>
          </cell>
          <cell r="G1320" t="str">
            <v>Toothpaste</v>
          </cell>
          <cell r="H1320" t="str">
            <v>Colgate Max Fresh TP</v>
          </cell>
        </row>
        <row r="1321">
          <cell r="C1321">
            <v>8718951003781</v>
          </cell>
          <cell r="D1321" t="str">
            <v>PL04055A</v>
          </cell>
          <cell r="E1321" t="str">
            <v>COLG TP MAXFR ICE TEA 1x12x075MLL FB SRP</v>
          </cell>
          <cell r="F1321" t="str">
            <v>Oral Care</v>
          </cell>
          <cell r="G1321" t="str">
            <v>Toothpaste</v>
          </cell>
          <cell r="H1321" t="str">
            <v>Colgate Max Fresh TP</v>
          </cell>
        </row>
        <row r="1322">
          <cell r="C1322">
            <v>8718951009707</v>
          </cell>
          <cell r="D1322" t="str">
            <v>PL04109A</v>
          </cell>
          <cell r="E1322" t="str">
            <v>ELMX TP CHILDRN 24x2x50ML F</v>
          </cell>
          <cell r="F1322" t="str">
            <v>Oral Care</v>
          </cell>
          <cell r="G1322" t="str">
            <v>Toothpaste</v>
          </cell>
          <cell r="H1322" t="str">
            <v>Elmex Kids TP</v>
          </cell>
        </row>
        <row r="1323">
          <cell r="C1323">
            <v>8718951012714</v>
          </cell>
          <cell r="D1323" t="str">
            <v>PL04148A</v>
          </cell>
          <cell r="E1323" t="str">
            <v>COLG TP TOTALFS 1X12X075MLL FB SRP</v>
          </cell>
          <cell r="F1323" t="str">
            <v>Oral Care</v>
          </cell>
          <cell r="G1323" t="str">
            <v>Toothpaste</v>
          </cell>
          <cell r="H1323" t="str">
            <v>Colgate Total TP</v>
          </cell>
        </row>
        <row r="1324">
          <cell r="C1324">
            <v>8718951038387</v>
          </cell>
          <cell r="D1324" t="str">
            <v>PL04253A</v>
          </cell>
          <cell r="E1324" t="str">
            <v>COLG TP EXPWHIT COOL MINT 1x12x75ML EP</v>
          </cell>
          <cell r="F1324" t="str">
            <v>Oral Care</v>
          </cell>
          <cell r="G1324" t="str">
            <v>Toothpaste</v>
          </cell>
          <cell r="H1324" t="str">
            <v>Colgate Max White TP</v>
          </cell>
        </row>
        <row r="1325">
          <cell r="C1325">
            <v>8718951031234</v>
          </cell>
          <cell r="D1325" t="str">
            <v>PL04328A</v>
          </cell>
          <cell r="E1325" t="str">
            <v>ELMX TP SACANTI 1x12x075MLL FB</v>
          </cell>
          <cell r="F1325" t="str">
            <v>Oral Care</v>
          </cell>
          <cell r="G1325" t="str">
            <v>Toothpaste</v>
          </cell>
          <cell r="H1325" t="str">
            <v>Elmex Caries Protection Professional TP</v>
          </cell>
        </row>
        <row r="1326">
          <cell r="C1326">
            <v>8718951031197</v>
          </cell>
          <cell r="D1326" t="str">
            <v>PL04329A</v>
          </cell>
          <cell r="E1326" t="str">
            <v>ELMX TP SAC JUN 1X12X075MLL F</v>
          </cell>
          <cell r="F1326" t="str">
            <v>Oral Care</v>
          </cell>
          <cell r="G1326" t="str">
            <v>Toothpaste</v>
          </cell>
          <cell r="H1326" t="str">
            <v>Elmex Caries Protection Professional TP</v>
          </cell>
        </row>
        <row r="1327">
          <cell r="C1327">
            <v>8718951036628</v>
          </cell>
          <cell r="D1327" t="str">
            <v>PL04450A</v>
          </cell>
          <cell r="E1327" t="str">
            <v>ELMX TP SACANTI 1X24X19MLL SAMP FB</v>
          </cell>
          <cell r="F1327" t="str">
            <v>Oral Care</v>
          </cell>
          <cell r="G1327" t="str">
            <v>Toothpaste</v>
          </cell>
          <cell r="H1327" t="str">
            <v>Elmex Caries Protection Professional TP</v>
          </cell>
        </row>
        <row r="1328">
          <cell r="C1328">
            <v>8714789571249</v>
          </cell>
          <cell r="D1328" t="str">
            <v>PL04504A</v>
          </cell>
          <cell r="E1328" t="str">
            <v>ELMX MR ENAM PRO 1x12x400MLB FB</v>
          </cell>
          <cell r="F1328" t="str">
            <v>Oral Care</v>
          </cell>
          <cell r="G1328" t="str">
            <v>Mouthwash</v>
          </cell>
          <cell r="H1328" t="str">
            <v>Elmex Erosion MW</v>
          </cell>
        </row>
        <row r="1329">
          <cell r="C1329">
            <v>8714789842547</v>
          </cell>
          <cell r="D1329" t="str">
            <v>PL04515A</v>
          </cell>
          <cell r="E1329" t="str">
            <v>ELMX TP SENSIVE 1x12x075MLL FB SRP</v>
          </cell>
          <cell r="F1329" t="str">
            <v>Oral Care</v>
          </cell>
          <cell r="G1329" t="str">
            <v>Toothpaste</v>
          </cell>
          <cell r="H1329" t="str">
            <v>Elmex Sensitive TP</v>
          </cell>
        </row>
        <row r="1330">
          <cell r="C1330">
            <v>8718951041394</v>
          </cell>
          <cell r="D1330" t="str">
            <v>PL04534A</v>
          </cell>
          <cell r="E1330" t="str">
            <v>COLG TP TOTALDR  1X12X075MLL FB SRP</v>
          </cell>
          <cell r="F1330" t="str">
            <v>Oral Care</v>
          </cell>
          <cell r="G1330" t="str">
            <v>Toothpaste</v>
          </cell>
          <cell r="H1330" t="str">
            <v>Colgate Total TP</v>
          </cell>
        </row>
        <row r="1331">
          <cell r="C1331">
            <v>8718951044241</v>
          </cell>
          <cell r="D1331" t="str">
            <v>PL04542A</v>
          </cell>
          <cell r="E1331" t="str">
            <v>COLG MR MAX INST 1x12x500MLB  FB SP</v>
          </cell>
          <cell r="F1331" t="str">
            <v>Oral Care</v>
          </cell>
          <cell r="G1331" t="str">
            <v>Mouthwash</v>
          </cell>
          <cell r="H1331" t="str">
            <v>Colgate MaxWhite MW</v>
          </cell>
        </row>
        <row r="1332">
          <cell r="C1332">
            <v>8718951018174</v>
          </cell>
          <cell r="D1332" t="str">
            <v>PL04548A</v>
          </cell>
          <cell r="E1332" t="str">
            <v>COLG TP MW MEN 1X12X075ML FB RSP</v>
          </cell>
          <cell r="F1332" t="str">
            <v>Oral Care</v>
          </cell>
          <cell r="G1332" t="str">
            <v>Toothpaste</v>
          </cell>
          <cell r="H1332" t="str">
            <v>Colgate Max White TP</v>
          </cell>
        </row>
        <row r="1333">
          <cell r="C1333">
            <v>8718951042667</v>
          </cell>
          <cell r="D1333" t="str">
            <v>PL04563A</v>
          </cell>
          <cell r="E1333" t="str">
            <v>ELMX TP ANTICAR 1X12X075MLL B/F SRP</v>
          </cell>
          <cell r="F1333" t="str">
            <v>Oral Care</v>
          </cell>
          <cell r="G1333" t="str">
            <v>Toothpaste</v>
          </cell>
          <cell r="H1333" t="str">
            <v>Elmex Caries Protection TP</v>
          </cell>
        </row>
        <row r="1334">
          <cell r="C1334">
            <v>8718951038387</v>
          </cell>
          <cell r="D1334" t="str">
            <v>PL04651A</v>
          </cell>
          <cell r="E1334" t="str">
            <v>COLG TP EXPWHIT COOLM 1x12x75ML B 5th PA</v>
          </cell>
          <cell r="F1334" t="str">
            <v>Oral Care</v>
          </cell>
          <cell r="G1334" t="str">
            <v>Toothpaste</v>
          </cell>
          <cell r="H1334" t="str">
            <v>Colgate Max White TP</v>
          </cell>
        </row>
        <row r="1335">
          <cell r="C1335">
            <v>8718951053120</v>
          </cell>
          <cell r="D1335" t="str">
            <v>PL04760A</v>
          </cell>
          <cell r="E1335" t="str">
            <v>ELMX TP SACANTI JUN 1X24X19MLL SAMP FB</v>
          </cell>
          <cell r="F1335" t="str">
            <v>Oral Care</v>
          </cell>
          <cell r="G1335" t="str">
            <v>Toothpaste</v>
          </cell>
          <cell r="H1335" t="str">
            <v>Elmex Caries Protection Professional TP</v>
          </cell>
        </row>
        <row r="1336">
          <cell r="C1336">
            <v>8714789979601</v>
          </cell>
          <cell r="D1336" t="str">
            <v>PL04812A</v>
          </cell>
          <cell r="E1336" t="str">
            <v>COLG TP SACANTI 1x12x075MLL FB SRP</v>
          </cell>
          <cell r="F1336" t="str">
            <v>Oral Care</v>
          </cell>
          <cell r="G1336" t="str">
            <v>Toothpaste</v>
          </cell>
          <cell r="H1336" t="str">
            <v>Colgate Superior TP</v>
          </cell>
        </row>
        <row r="1337">
          <cell r="C1337">
            <v>8714789979274</v>
          </cell>
          <cell r="D1337" t="str">
            <v>PL04814A</v>
          </cell>
          <cell r="E1337" t="str">
            <v>COLG TP SACWHIT 1x12x075MLL FB SRP</v>
          </cell>
          <cell r="F1337" t="str">
            <v>Oral Care</v>
          </cell>
          <cell r="G1337" t="str">
            <v>Toothpaste</v>
          </cell>
          <cell r="H1337" t="str">
            <v>Colgate Superior TP</v>
          </cell>
        </row>
        <row r="1338">
          <cell r="C1338">
            <v>8714789871783</v>
          </cell>
          <cell r="D1338" t="str">
            <v>PL04835A</v>
          </cell>
          <cell r="E1338" t="str">
            <v>ELMX MR JUNIOR 1x12x400MLB FBH w/o box</v>
          </cell>
          <cell r="F1338" t="str">
            <v>Oral Care</v>
          </cell>
          <cell r="G1338" t="str">
            <v>Mouthwash</v>
          </cell>
          <cell r="H1338" t="str">
            <v>Elmex Junior MW</v>
          </cell>
        </row>
        <row r="1339">
          <cell r="C1339">
            <v>8714789873893</v>
          </cell>
          <cell r="D1339" t="str">
            <v>PL04868A</v>
          </cell>
          <cell r="E1339" t="str">
            <v>ELMX MR SENSITIVE 1x6x400ML B</v>
          </cell>
          <cell r="F1339" t="str">
            <v>Oral Care</v>
          </cell>
          <cell r="G1339" t="str">
            <v>Mouthwash</v>
          </cell>
          <cell r="H1339" t="str">
            <v>Elmex Sensitive MW</v>
          </cell>
        </row>
        <row r="1340">
          <cell r="C1340">
            <v>8718951059849</v>
          </cell>
          <cell r="D1340" t="str">
            <v>PL04869A</v>
          </cell>
          <cell r="E1340" t="str">
            <v>ELMX MR ANTICAR 1x6x400ML B</v>
          </cell>
          <cell r="F1340" t="str">
            <v>Oral Care</v>
          </cell>
          <cell r="G1340" t="str">
            <v>Mouthwash</v>
          </cell>
          <cell r="H1340" t="str">
            <v>Elmex Caries Protection MW</v>
          </cell>
        </row>
        <row r="1341">
          <cell r="C1341">
            <v>8718951062979</v>
          </cell>
          <cell r="D1341" t="str">
            <v>PL04908A</v>
          </cell>
          <cell r="E1341" t="str">
            <v>COLG TP TOTAL DR 8x2x075MLL B</v>
          </cell>
          <cell r="F1341" t="str">
            <v>Oral Care</v>
          </cell>
          <cell r="G1341" t="str">
            <v>Toothpaste</v>
          </cell>
          <cell r="H1341" t="str">
            <v>Colgate Total TP</v>
          </cell>
        </row>
        <row r="1342">
          <cell r="C1342">
            <v>8718951063952</v>
          </cell>
          <cell r="D1342" t="str">
            <v>PL04925A</v>
          </cell>
          <cell r="E1342" t="str">
            <v>COLG TP TOTALP  1x12x075MLL FB SRP</v>
          </cell>
          <cell r="F1342" t="str">
            <v>Oral Care</v>
          </cell>
          <cell r="G1342" t="str">
            <v>Toothpaste</v>
          </cell>
          <cell r="H1342" t="str">
            <v>Colgate Total TP</v>
          </cell>
        </row>
        <row r="1343">
          <cell r="C1343">
            <v>8718951066885</v>
          </cell>
          <cell r="D1343" t="str">
            <v>PL04951A</v>
          </cell>
          <cell r="E1343" t="str">
            <v>COLG TP TOTALDC 1x12x075MLL FB SRP</v>
          </cell>
          <cell r="F1343" t="str">
            <v>Oral Care</v>
          </cell>
          <cell r="G1343" t="str">
            <v>Toothpaste</v>
          </cell>
          <cell r="H1343" t="str">
            <v>Colgate Total TP</v>
          </cell>
        </row>
        <row r="1344">
          <cell r="C1344">
            <v>8714789906782</v>
          </cell>
          <cell r="D1344" t="str">
            <v>PL04968A</v>
          </cell>
          <cell r="E1344" t="str">
            <v>ELMX TP SENSPRO 1x12x075MLL F/B</v>
          </cell>
          <cell r="F1344" t="str">
            <v>Oral Care</v>
          </cell>
          <cell r="G1344" t="str">
            <v>Toothpaste</v>
          </cell>
          <cell r="H1344" t="str">
            <v>Elmex Sensitive Professional TP</v>
          </cell>
        </row>
        <row r="1345">
          <cell r="C1345">
            <v>8714789906959</v>
          </cell>
          <cell r="D1345" t="str">
            <v>PL04969A</v>
          </cell>
          <cell r="E1345" t="str">
            <v>ELMX TP SENPRWH 1X12X075MLL FB</v>
          </cell>
          <cell r="F1345" t="str">
            <v>Oral Care</v>
          </cell>
          <cell r="G1345" t="str">
            <v>Toothpaste</v>
          </cell>
          <cell r="H1345" t="str">
            <v>Elmex Sensitive Professional TP</v>
          </cell>
        </row>
        <row r="1346">
          <cell r="C1346">
            <v>8718951031234</v>
          </cell>
          <cell r="D1346" t="str">
            <v>PL04970A</v>
          </cell>
          <cell r="E1346" t="str">
            <v>ELMX TP SACANTI 1X12X075MLL FB</v>
          </cell>
          <cell r="F1346" t="str">
            <v>Oral Care</v>
          </cell>
          <cell r="G1346" t="str">
            <v>Toothpaste</v>
          </cell>
          <cell r="H1346" t="str">
            <v>Elmex Caries Protection Professional TP</v>
          </cell>
        </row>
        <row r="1347">
          <cell r="C1347">
            <v>8718951071643</v>
          </cell>
          <cell r="D1347" t="str">
            <v>PL05062A</v>
          </cell>
          <cell r="E1347" t="str">
            <v>ELMEX TP JUNIOR 1x12x075ML SRP</v>
          </cell>
          <cell r="F1347" t="str">
            <v>Oral Care</v>
          </cell>
          <cell r="G1347" t="str">
            <v>Toothpaste</v>
          </cell>
          <cell r="H1347" t="str">
            <v>Elmex Kids TP</v>
          </cell>
        </row>
        <row r="1348">
          <cell r="C1348">
            <v>8718951075740</v>
          </cell>
          <cell r="D1348" t="str">
            <v>PL05104A</v>
          </cell>
          <cell r="E1348" t="str">
            <v>ELMX TP ANTICWH 1x12x075MLL FB SRP</v>
          </cell>
          <cell r="F1348" t="str">
            <v>Oral Care</v>
          </cell>
          <cell r="G1348" t="str">
            <v>Toothpaste</v>
          </cell>
          <cell r="H1348" t="str">
            <v>Elmex Caries Protection TP</v>
          </cell>
        </row>
        <row r="1349">
          <cell r="C1349">
            <v>8718951083660</v>
          </cell>
          <cell r="D1349" t="str">
            <v>PL05229A</v>
          </cell>
          <cell r="E1349" t="str">
            <v>ELMX TP SENSPRP 1x12x075MLL FB</v>
          </cell>
          <cell r="F1349" t="str">
            <v>Oral Care</v>
          </cell>
          <cell r="G1349" t="str">
            <v>Toothpaste</v>
          </cell>
          <cell r="H1349" t="str">
            <v>Elmex Sensitive Professional TP</v>
          </cell>
        </row>
        <row r="1350">
          <cell r="C1350">
            <v>7610108044566</v>
          </cell>
          <cell r="D1350" t="str">
            <v>PL05262A</v>
          </cell>
          <cell r="E1350" t="str">
            <v>MRDL MR SAFE BRE 1x12x400MLB FB w/o box</v>
          </cell>
          <cell r="F1350" t="str">
            <v>Oral Care</v>
          </cell>
          <cell r="G1350" t="str">
            <v>Mouthwash</v>
          </cell>
          <cell r="H1350" t="str">
            <v>Meridol Safe Breath MW</v>
          </cell>
        </row>
        <row r="1351">
          <cell r="C1351">
            <v>8718951094956</v>
          </cell>
          <cell r="D1351" t="str">
            <v>PL05319A</v>
          </cell>
          <cell r="E1351" t="str">
            <v>COLG TP TOTAL 30x19MLS F</v>
          </cell>
          <cell r="F1351" t="str">
            <v>Oral Care</v>
          </cell>
          <cell r="G1351" t="str">
            <v>Toothpaste</v>
          </cell>
          <cell r="H1351" t="str">
            <v>Colgate Total TP</v>
          </cell>
        </row>
        <row r="1352">
          <cell r="C1352">
            <v>8718951096493</v>
          </cell>
          <cell r="D1352" t="str">
            <v>PL05325A</v>
          </cell>
          <cell r="E1352" t="str">
            <v>COLG TP MAX WHP 1x12x075MLL FB SRP</v>
          </cell>
          <cell r="F1352" t="str">
            <v>Oral Care</v>
          </cell>
          <cell r="G1352" t="str">
            <v>Toothpaste</v>
          </cell>
          <cell r="H1352" t="str">
            <v>Colgate Max White TP</v>
          </cell>
        </row>
        <row r="1353">
          <cell r="C1353">
            <v>8718951096882</v>
          </cell>
          <cell r="D1353" t="str">
            <v>PL05332A</v>
          </cell>
          <cell r="E1353" t="str">
            <v>COLG TP KIDS2   1x12x050MLL FR/BE (0-5)</v>
          </cell>
          <cell r="F1353" t="str">
            <v>Oral Care</v>
          </cell>
          <cell r="G1353" t="str">
            <v>Toothpaste</v>
          </cell>
          <cell r="H1353" t="str">
            <v>Colgate Kids TP</v>
          </cell>
        </row>
        <row r="1354">
          <cell r="C1354">
            <v>8718951096806</v>
          </cell>
          <cell r="D1354" t="str">
            <v>PL05333A</v>
          </cell>
          <cell r="E1354" t="str">
            <v>COLG TP KIDS4   1x12x050MLL FR/BE (6+)</v>
          </cell>
          <cell r="F1354" t="str">
            <v>Oral Care</v>
          </cell>
          <cell r="G1354" t="str">
            <v>Toothpaste</v>
          </cell>
          <cell r="H1354" t="str">
            <v>Colgate Kids TP</v>
          </cell>
        </row>
        <row r="1355">
          <cell r="C1355">
            <v>8714789871783</v>
          </cell>
          <cell r="D1355" t="str">
            <v>PL05411A</v>
          </cell>
          <cell r="E1355" t="str">
            <v>ELMX MR JUNIOR 1X12X400MLB FBH w/o box</v>
          </cell>
          <cell r="F1355" t="str">
            <v>Oral Care</v>
          </cell>
          <cell r="G1355" t="str">
            <v>Mouthwash</v>
          </cell>
          <cell r="H1355" t="str">
            <v>Elmex Junior MW</v>
          </cell>
        </row>
        <row r="1356">
          <cell r="C1356">
            <v>8718951099517</v>
          </cell>
          <cell r="D1356" t="str">
            <v>PL05424A</v>
          </cell>
          <cell r="E1356" t="str">
            <v>COLG TP EXPWHIT COOL 1x12x75ML SRP FB</v>
          </cell>
          <cell r="F1356" t="str">
            <v>Oral Care</v>
          </cell>
          <cell r="G1356" t="str">
            <v>Toothpaste</v>
          </cell>
          <cell r="H1356" t="str">
            <v>Colgate Max White TP</v>
          </cell>
        </row>
        <row r="1357">
          <cell r="C1357">
            <v>8718951105591</v>
          </cell>
          <cell r="D1357" t="str">
            <v>PL05493A</v>
          </cell>
          <cell r="E1357" t="str">
            <v>COLG TP ANTICAV+BMINGEL 8x3x100ML B</v>
          </cell>
          <cell r="F1357" t="str">
            <v>Oral Care</v>
          </cell>
          <cell r="G1357" t="str">
            <v>Toothpaste</v>
          </cell>
          <cell r="H1357" t="str">
            <v>Colgate Maximum Cavity Protection TP</v>
          </cell>
        </row>
        <row r="1358">
          <cell r="C1358">
            <v>8718951110250</v>
          </cell>
          <cell r="D1358" t="str">
            <v>PL05561A</v>
          </cell>
          <cell r="E1358" t="str">
            <v>COLG TP BMINGEL 8x3x100ML B**</v>
          </cell>
          <cell r="F1358" t="str">
            <v>Oral Care</v>
          </cell>
          <cell r="G1358" t="str">
            <v>Toothpaste</v>
          </cell>
          <cell r="H1358" t="str">
            <v>Colgate Maximum Cavity Protection TP</v>
          </cell>
        </row>
        <row r="1359">
          <cell r="C1359">
            <v>8718951110236</v>
          </cell>
          <cell r="D1359" t="str">
            <v>PL05562A</v>
          </cell>
          <cell r="E1359" t="str">
            <v>COLG TP ANTICAV 8x3x100ML B**</v>
          </cell>
          <cell r="F1359" t="str">
            <v>Oral Care</v>
          </cell>
          <cell r="G1359" t="str">
            <v>Toothpaste</v>
          </cell>
          <cell r="H1359" t="str">
            <v>Colgate Maximum Cavity Protection TP</v>
          </cell>
        </row>
        <row r="1360">
          <cell r="C1360">
            <v>8718951117129</v>
          </cell>
          <cell r="D1360" t="str">
            <v>PL05736A</v>
          </cell>
          <cell r="E1360" t="str">
            <v>MRDL TP PAROEXP 1x12x075MLL FBI</v>
          </cell>
          <cell r="F1360" t="str">
            <v>Oral Care</v>
          </cell>
          <cell r="G1360" t="str">
            <v>Toothpaste</v>
          </cell>
          <cell r="H1360" t="str">
            <v>Meridol Paro TP</v>
          </cell>
        </row>
        <row r="1361">
          <cell r="C1361">
            <v>8718951117167</v>
          </cell>
          <cell r="D1361" t="str">
            <v>PL05738A</v>
          </cell>
          <cell r="E1361" t="str">
            <v>MRDL TP PAROEXP 4x12x020MLS FB sample</v>
          </cell>
          <cell r="F1361" t="str">
            <v>Oral Care</v>
          </cell>
          <cell r="G1361" t="str">
            <v>Toothpaste</v>
          </cell>
          <cell r="H1361" t="str">
            <v>Meridol Paro TP</v>
          </cell>
        </row>
        <row r="1362">
          <cell r="C1362">
            <v>8718951073234</v>
          </cell>
          <cell r="D1362" t="str">
            <v>PL05744A</v>
          </cell>
          <cell r="E1362" t="str">
            <v>COLG MR PLAX NAT FSH 1X12X500ML FBIG T&amp;L</v>
          </cell>
          <cell r="F1362" t="str">
            <v>Oral Care</v>
          </cell>
          <cell r="G1362" t="str">
            <v>Mouthwash</v>
          </cell>
          <cell r="H1362" t="str">
            <v>Colgate Plax MW</v>
          </cell>
        </row>
        <row r="1363">
          <cell r="C1363">
            <v>8718951119246</v>
          </cell>
          <cell r="D1363" t="str">
            <v>PL05773A</v>
          </cell>
          <cell r="E1363" t="str">
            <v>COLG TP KIDS3   1x12x050MLS F/B MINIONS</v>
          </cell>
          <cell r="F1363" t="str">
            <v>Oral Care</v>
          </cell>
          <cell r="G1363" t="str">
            <v>Toothpaste</v>
          </cell>
          <cell r="H1363" t="str">
            <v>Colgate Kids TP</v>
          </cell>
        </row>
        <row r="1364">
          <cell r="C1364">
            <v>8718951129351</v>
          </cell>
          <cell r="D1364" t="str">
            <v>PL05924A</v>
          </cell>
          <cell r="E1364" t="str">
            <v>COLG TP EXPWHI COOL 1x12x75ML SRP EPA</v>
          </cell>
          <cell r="F1364" t="str">
            <v>Oral Care</v>
          </cell>
          <cell r="G1364" t="str">
            <v>Toothpaste</v>
          </cell>
          <cell r="H1364" t="str">
            <v>Colgate Max White TP</v>
          </cell>
        </row>
        <row r="1365">
          <cell r="C1365">
            <v>8718951132634</v>
          </cell>
          <cell r="D1365" t="str">
            <v>PL05970A</v>
          </cell>
          <cell r="E1365" t="str">
            <v>COLG TP MAXFRAC 1x12x075MLL FB SRP SHOCK</v>
          </cell>
          <cell r="F1365" t="str">
            <v>Oral Care</v>
          </cell>
          <cell r="G1365" t="str">
            <v>Toothpaste</v>
          </cell>
          <cell r="H1365" t="str">
            <v>Colgate Max Fresh TP</v>
          </cell>
        </row>
        <row r="1366">
          <cell r="C1366">
            <v>8718951135277</v>
          </cell>
          <cell r="D1366" t="str">
            <v>PL05978A</v>
          </cell>
          <cell r="E1366" t="str">
            <v>COLG TP ANTICAV 1x12x75ML B SRP</v>
          </cell>
          <cell r="F1366" t="str">
            <v>Oral Care</v>
          </cell>
          <cell r="G1366" t="str">
            <v>Toothpaste</v>
          </cell>
          <cell r="H1366" t="str">
            <v>Colgate Maximum Cavity Protection TP</v>
          </cell>
        </row>
        <row r="1367">
          <cell r="C1367">
            <v>8718951135291</v>
          </cell>
          <cell r="D1367" t="str">
            <v>PL05984A</v>
          </cell>
          <cell r="E1367" t="str">
            <v>COLG TP ANTICAV 1x12x100MLL SRP</v>
          </cell>
          <cell r="F1367" t="str">
            <v>Oral Care</v>
          </cell>
          <cell r="G1367" t="str">
            <v>Toothpaste</v>
          </cell>
          <cell r="H1367" t="str">
            <v>Colgate Maximum Cavity Protection TP</v>
          </cell>
        </row>
        <row r="1368">
          <cell r="C1368">
            <v>48714789080763</v>
          </cell>
          <cell r="D1368" t="str">
            <v>PL06003A</v>
          </cell>
          <cell r="E1368" t="str">
            <v>Colg Max White MTB+Pen+TP free Spec Pack</v>
          </cell>
          <cell r="F1368" t="str">
            <v>Oral Care</v>
          </cell>
          <cell r="G1368" t="str">
            <v>Manual TB</v>
          </cell>
          <cell r="H1368" t="str">
            <v>Colgate Max White MTB+Pen</v>
          </cell>
        </row>
        <row r="1369">
          <cell r="C1369">
            <v>8718951138599</v>
          </cell>
          <cell r="D1369" t="str">
            <v>PL06019A</v>
          </cell>
          <cell r="E1369" t="str">
            <v>COLG TP NAT FRESH 1x12x75ML SRP FB</v>
          </cell>
          <cell r="F1369" t="str">
            <v>Oral Care</v>
          </cell>
          <cell r="G1369" t="str">
            <v>Toothpaste</v>
          </cell>
          <cell r="H1369" t="str">
            <v>Colgate Natural Extracts TP</v>
          </cell>
        </row>
        <row r="1370">
          <cell r="C1370">
            <v>8718951138568</v>
          </cell>
          <cell r="D1370" t="str">
            <v>PL06020A</v>
          </cell>
          <cell r="E1370" t="str">
            <v>COLG TP NAT WHIT 1x12x75ML SRP FB</v>
          </cell>
          <cell r="F1370" t="str">
            <v>Oral Care</v>
          </cell>
          <cell r="G1370" t="str">
            <v>Toothpaste</v>
          </cell>
          <cell r="H1370" t="str">
            <v>Colgate Natural Extracts TP</v>
          </cell>
        </row>
        <row r="1371">
          <cell r="C1371">
            <v>8718951138537</v>
          </cell>
          <cell r="D1371" t="str">
            <v>PL06021A</v>
          </cell>
          <cell r="E1371" t="str">
            <v>COLG TP NAT GUM 1x12x75ML SRP FB</v>
          </cell>
          <cell r="F1371" t="str">
            <v>Oral Care</v>
          </cell>
          <cell r="G1371" t="str">
            <v>Toothpaste</v>
          </cell>
          <cell r="H1371" t="str">
            <v>Colgate Natural Extracts TP</v>
          </cell>
        </row>
        <row r="1372">
          <cell r="C1372">
            <v>8718951146280</v>
          </cell>
          <cell r="D1372" t="str">
            <v>PL06144A</v>
          </cell>
          <cell r="E1372" t="str">
            <v>ELMX TP CHILD x12x050ML B SRP</v>
          </cell>
          <cell r="F1372" t="str">
            <v>Oral Care</v>
          </cell>
          <cell r="G1372" t="str">
            <v>Toothpaste</v>
          </cell>
          <cell r="H1372" t="str">
            <v>Elmex Kids TP</v>
          </cell>
        </row>
        <row r="1373">
          <cell r="C1373">
            <v>8718951147294</v>
          </cell>
          <cell r="D1373" t="str">
            <v>PL06155A</v>
          </cell>
          <cell r="E1373" t="str">
            <v>COLG TP MXWH ONE 4x4x75ML B 2+2 FREE</v>
          </cell>
          <cell r="F1373" t="str">
            <v>Oral Care</v>
          </cell>
          <cell r="G1373" t="str">
            <v>Toothpaste</v>
          </cell>
          <cell r="H1373" t="str">
            <v>Colgate Max White TP</v>
          </cell>
        </row>
        <row r="1374">
          <cell r="C1374">
            <v>8718951147416</v>
          </cell>
          <cell r="D1374" t="str">
            <v>PL06156A</v>
          </cell>
          <cell r="E1374" t="str">
            <v>COLG TP KIDS2 6x2x050ML B 1+1FREE</v>
          </cell>
          <cell r="F1374" t="str">
            <v>Oral Care</v>
          </cell>
          <cell r="G1374" t="str">
            <v>Toothpaste</v>
          </cell>
          <cell r="H1374" t="str">
            <v>Colgate Kids TP</v>
          </cell>
        </row>
        <row r="1375">
          <cell r="C1375">
            <v>8718951147447</v>
          </cell>
          <cell r="D1375" t="str">
            <v>PL06157A</v>
          </cell>
          <cell r="E1375" t="str">
            <v>COLG TP KIDS4 6x2x050ML B 1+1FREE</v>
          </cell>
          <cell r="F1375" t="str">
            <v>Oral Care</v>
          </cell>
          <cell r="G1375" t="str">
            <v>Toothpaste</v>
          </cell>
          <cell r="H1375" t="str">
            <v>Colgate Kids TP</v>
          </cell>
        </row>
        <row r="1376">
          <cell r="C1376">
            <v>8718951147928</v>
          </cell>
          <cell r="D1376" t="str">
            <v>PL06158A</v>
          </cell>
          <cell r="E1376" t="str">
            <v>ELMX TP SENSITIVE 8x2x075ML B SRP</v>
          </cell>
          <cell r="F1376" t="str">
            <v>Oral Care</v>
          </cell>
          <cell r="G1376" t="str">
            <v>Toothpaste</v>
          </cell>
          <cell r="H1376" t="str">
            <v>Elmex Sensitive TP</v>
          </cell>
        </row>
        <row r="1377">
          <cell r="C1377">
            <v>8718951149144</v>
          </cell>
          <cell r="D1377" t="str">
            <v>PL06171A</v>
          </cell>
          <cell r="E1377" t="str">
            <v>COLG TP MAXFRBL 8x2x075MLL FB 2ND -50%</v>
          </cell>
          <cell r="F1377" t="str">
            <v>Oral Care</v>
          </cell>
          <cell r="G1377" t="str">
            <v>Toothpaste</v>
          </cell>
          <cell r="H1377" t="str">
            <v>Colgate Max Fresh TP</v>
          </cell>
        </row>
        <row r="1378">
          <cell r="C1378">
            <v>8718951148789</v>
          </cell>
          <cell r="D1378" t="str">
            <v>PL06172A</v>
          </cell>
          <cell r="E1378" t="str">
            <v>COLG TP MAXBEAB 8x2x075ML B 2ND -50%</v>
          </cell>
          <cell r="F1378" t="str">
            <v>Oral Care</v>
          </cell>
          <cell r="G1378" t="str">
            <v>Toothpaste</v>
          </cell>
          <cell r="H1378" t="str">
            <v>Colgate Max Fresh TP</v>
          </cell>
        </row>
        <row r="1379">
          <cell r="C1379">
            <v>8718951148840</v>
          </cell>
          <cell r="D1379" t="str">
            <v>PL06174A</v>
          </cell>
          <cell r="E1379" t="str">
            <v>COLG TP MAXWITE 8x2x075ML B  2ND -50%</v>
          </cell>
          <cell r="F1379" t="str">
            <v>Oral Care</v>
          </cell>
          <cell r="G1379" t="str">
            <v>Toothpaste</v>
          </cell>
          <cell r="H1379" t="str">
            <v>Colgate Max Fresh Max White TP</v>
          </cell>
        </row>
        <row r="1380">
          <cell r="C1380">
            <v>8718951148864</v>
          </cell>
          <cell r="D1380" t="str">
            <v>PL06175A</v>
          </cell>
          <cell r="E1380" t="str">
            <v>COLG TP MAX ONE 8x2x075MLL FB 2ND -50%</v>
          </cell>
          <cell r="F1380" t="str">
            <v>Oral Care</v>
          </cell>
          <cell r="G1380" t="str">
            <v>Toothpaste</v>
          </cell>
          <cell r="H1380" t="str">
            <v>Colgate Max White TP</v>
          </cell>
        </row>
        <row r="1381">
          <cell r="C1381">
            <v>8718951148918</v>
          </cell>
          <cell r="D1381" t="str">
            <v>PL06176A</v>
          </cell>
          <cell r="E1381" t="str">
            <v>COLG TP MAX OPT 8x2x075MLL FB 2ND -50%</v>
          </cell>
          <cell r="F1381" t="str">
            <v>Oral Care</v>
          </cell>
          <cell r="G1381" t="str">
            <v>Toothpaste</v>
          </cell>
          <cell r="H1381" t="str">
            <v>Colgate Max White TP</v>
          </cell>
        </row>
        <row r="1382">
          <cell r="C1382">
            <v>8718951148949</v>
          </cell>
          <cell r="D1382" t="str">
            <v>PL06179A</v>
          </cell>
          <cell r="E1382" t="str">
            <v>COLG TP EXPWHIT C 8x2x075MLL FB 2ND -50%</v>
          </cell>
          <cell r="F1382" t="str">
            <v>Oral Care</v>
          </cell>
          <cell r="G1382" t="str">
            <v>Toothpaste</v>
          </cell>
          <cell r="H1382" t="str">
            <v>Colgate Max White TP</v>
          </cell>
        </row>
        <row r="1383">
          <cell r="C1383">
            <v>8718951149007</v>
          </cell>
          <cell r="D1383" t="str">
            <v>PL06180A</v>
          </cell>
          <cell r="E1383" t="str">
            <v>COLG TP NAT FRESH 8x2x075MLL FB 2ND -50%</v>
          </cell>
          <cell r="F1383" t="str">
            <v>Oral Care</v>
          </cell>
          <cell r="G1383" t="str">
            <v>Toothpaste</v>
          </cell>
          <cell r="H1383" t="str">
            <v>Colgate Natural Extracts TP</v>
          </cell>
        </row>
        <row r="1384">
          <cell r="C1384">
            <v>8718951149083</v>
          </cell>
          <cell r="D1384" t="str">
            <v>PL06181A</v>
          </cell>
          <cell r="E1384" t="str">
            <v>COLG TP NAT WHIT 8x2x075MLL FB 2ND -50%</v>
          </cell>
          <cell r="F1384" t="str">
            <v>Oral Care</v>
          </cell>
          <cell r="G1384" t="str">
            <v>Toothpaste</v>
          </cell>
          <cell r="H1384" t="str">
            <v>Colgate Natural Extracts TP</v>
          </cell>
        </row>
        <row r="1385">
          <cell r="C1385">
            <v>8714789909875</v>
          </cell>
          <cell r="D1385" t="str">
            <v>PL06182A</v>
          </cell>
          <cell r="E1385" t="str">
            <v>ELMX TP MENTHFR 1X12X075MLL F/B/I</v>
          </cell>
          <cell r="F1385" t="str">
            <v>Oral Care</v>
          </cell>
          <cell r="G1385" t="str">
            <v>Toothpaste</v>
          </cell>
          <cell r="H1385" t="str">
            <v>Elmex Menthol Free TP</v>
          </cell>
        </row>
        <row r="1386">
          <cell r="C1386">
            <v>8718951150720</v>
          </cell>
          <cell r="D1386" t="str">
            <v>PL06189A</v>
          </cell>
          <cell r="E1386" t="str">
            <v>COLG TP EXPWH COMP MILD 1x12x75ML SRPF/B</v>
          </cell>
          <cell r="F1386" t="str">
            <v>Oral Care</v>
          </cell>
          <cell r="G1386" t="str">
            <v>Toothpaste</v>
          </cell>
          <cell r="H1386" t="str">
            <v>Colgate Max White TP</v>
          </cell>
        </row>
        <row r="1387">
          <cell r="C1387">
            <v>8718951150669</v>
          </cell>
          <cell r="D1387" t="str">
            <v>PL06196A</v>
          </cell>
          <cell r="E1387" t="str">
            <v>COLG TP NAT FRESH 8x2x75ML B 1+1 free</v>
          </cell>
          <cell r="F1387" t="str">
            <v>Oral Care</v>
          </cell>
          <cell r="G1387" t="str">
            <v>Toothpaste</v>
          </cell>
          <cell r="H1387" t="str">
            <v>Colgate Natural Extracts TP</v>
          </cell>
        </row>
        <row r="1388">
          <cell r="C1388">
            <v>8718951150638</v>
          </cell>
          <cell r="D1388" t="str">
            <v>PL06197A</v>
          </cell>
          <cell r="E1388" t="str">
            <v>COLG TP NAT WHIT 8x2x75ML B 1+1 free</v>
          </cell>
          <cell r="F1388" t="str">
            <v>Oral Care</v>
          </cell>
          <cell r="G1388" t="str">
            <v>Toothpaste</v>
          </cell>
          <cell r="H1388" t="str">
            <v>Colgate Natural Extracts TP</v>
          </cell>
        </row>
        <row r="1389">
          <cell r="C1389">
            <v>8714789706603</v>
          </cell>
          <cell r="D1389" t="str">
            <v>PL06248A</v>
          </cell>
          <cell r="E1389" t="str">
            <v>COLG TP BMINGEL 1x12x100MLL I DK B</v>
          </cell>
          <cell r="F1389" t="str">
            <v>Oral Care</v>
          </cell>
          <cell r="G1389" t="str">
            <v>Toothpaste</v>
          </cell>
          <cell r="H1389" t="str">
            <v>Colgate Maximum Cavity Protection TP</v>
          </cell>
        </row>
        <row r="1390">
          <cell r="C1390">
            <v>8718951158979</v>
          </cell>
          <cell r="D1390" t="str">
            <v>PL06277A</v>
          </cell>
          <cell r="E1390" t="str">
            <v>COLG TP MAXWITE 8x2x075ML 2ND -50% ALDI</v>
          </cell>
          <cell r="F1390" t="str">
            <v>Oral Care</v>
          </cell>
          <cell r="G1390" t="str">
            <v>Toothpaste</v>
          </cell>
          <cell r="H1390" t="str">
            <v>Colgate Max Fresh Max White TP</v>
          </cell>
        </row>
        <row r="1391">
          <cell r="C1391">
            <v>8714789842547</v>
          </cell>
          <cell r="D1391" t="str">
            <v>PL06292A</v>
          </cell>
          <cell r="E1391" t="str">
            <v>ELMX TP SENSITIVE 1x12x075MLL FBEP SRP</v>
          </cell>
          <cell r="F1391" t="str">
            <v>Oral Care</v>
          </cell>
          <cell r="G1391" t="str">
            <v>Toothpaste</v>
          </cell>
          <cell r="H1391" t="str">
            <v>Elmex Sensitive TP</v>
          </cell>
        </row>
        <row r="1392">
          <cell r="C1392">
            <v>8718951042667</v>
          </cell>
          <cell r="D1392" t="str">
            <v>PL06293A</v>
          </cell>
          <cell r="E1392" t="str">
            <v>ELMX TP ANTICAR 1x12x075MLL FBEP SRP</v>
          </cell>
          <cell r="F1392" t="str">
            <v>Oral Care</v>
          </cell>
          <cell r="G1392" t="str">
            <v>Toothpaste</v>
          </cell>
          <cell r="H1392" t="str">
            <v>Elmex Caries Protection TP</v>
          </cell>
        </row>
        <row r="1393">
          <cell r="C1393">
            <v>8714789990200</v>
          </cell>
          <cell r="D1393" t="str">
            <v>PL06302A</v>
          </cell>
          <cell r="E1393" t="str">
            <v>COLG TP MAX OPT 1x12x075MLL FB SRP</v>
          </cell>
          <cell r="F1393" t="str">
            <v>Oral Care</v>
          </cell>
          <cell r="G1393" t="str">
            <v>Toothpaste</v>
          </cell>
          <cell r="H1393" t="str">
            <v>Colgate Max White TP</v>
          </cell>
        </row>
        <row r="1394">
          <cell r="C1394">
            <v>8714789800066</v>
          </cell>
          <cell r="D1394" t="str">
            <v>PL06337A</v>
          </cell>
          <cell r="E1394" t="str">
            <v>COLG TP MAXBEAB 1x12x075MLL F/CEE SRP</v>
          </cell>
          <cell r="F1394" t="str">
            <v>Oral Care</v>
          </cell>
          <cell r="G1394" t="str">
            <v>Toothpaste</v>
          </cell>
          <cell r="H1394" t="str">
            <v>Colgate Max Fresh TP</v>
          </cell>
        </row>
        <row r="1395">
          <cell r="C1395">
            <v>8714789913902</v>
          </cell>
          <cell r="D1395" t="str">
            <v>US00398A</v>
          </cell>
          <cell r="E1395" t="str">
            <v>SNX LSS PROTC 1x12x65ml FR BE NL</v>
          </cell>
          <cell r="F1395" t="str">
            <v>Personal Care</v>
          </cell>
          <cell r="G1395" t="str">
            <v>AP/Deo</v>
          </cell>
          <cell r="H1395" t="str">
            <v>Sanex Dermo AP/Deo</v>
          </cell>
        </row>
        <row r="1396">
          <cell r="C1396">
            <v>8714789914039</v>
          </cell>
          <cell r="D1396" t="str">
            <v>US00399A</v>
          </cell>
          <cell r="E1396" t="str">
            <v>SNX LSS SENSIVE 1x12x65ml FR BE NL</v>
          </cell>
          <cell r="F1396" t="str">
            <v>Personal Care</v>
          </cell>
          <cell r="G1396" t="str">
            <v>AP/Deo</v>
          </cell>
          <cell r="H1396" t="str">
            <v>Sanex Dermo AP/Deo</v>
          </cell>
        </row>
        <row r="1397">
          <cell r="C1397">
            <v>8718951038448</v>
          </cell>
          <cell r="D1397" t="str">
            <v>US00538B</v>
          </cell>
          <cell r="E1397" t="str">
            <v>TB elmex SP TB + pen 1x6xPC BLPK DACH</v>
          </cell>
          <cell r="F1397" t="str">
            <v>Oral Care</v>
          </cell>
          <cell r="G1397" t="str">
            <v>Manual TB</v>
          </cell>
          <cell r="H1397" t="str">
            <v>Elmex Sensitive MTB+Pen</v>
          </cell>
        </row>
        <row r="1398">
          <cell r="C1398">
            <v>8718951055261</v>
          </cell>
          <cell r="D1398" t="str">
            <v>US03492A</v>
          </cell>
          <cell r="E1398" t="str">
            <v>COLG EXPWHIT TB+PEN MED 2X3XPC FB</v>
          </cell>
          <cell r="F1398" t="str">
            <v>Oral Care</v>
          </cell>
          <cell r="G1398" t="str">
            <v>Manual TB</v>
          </cell>
          <cell r="H1398" t="str">
            <v>Colgate Max White MTB+Pen</v>
          </cell>
        </row>
        <row r="1399">
          <cell r="C1399">
            <v>8718951056022</v>
          </cell>
          <cell r="D1399" t="str">
            <v>US03495A</v>
          </cell>
          <cell r="E1399" t="str">
            <v>COLG MX WHIT TB+Pen 1x6xPC BLPK DE,AT,CH</v>
          </cell>
          <cell r="F1399" t="str">
            <v>Oral Care</v>
          </cell>
          <cell r="G1399" t="str">
            <v>Manual TB</v>
          </cell>
          <cell r="H1399" t="str">
            <v>Colgate Max White MTB+Pen</v>
          </cell>
        </row>
        <row r="1400">
          <cell r="C1400">
            <v>8718951060098</v>
          </cell>
          <cell r="D1400" t="str">
            <v>US03509A</v>
          </cell>
          <cell r="E1400" t="str">
            <v>COLG TB+PEN EXPWHIT 1x6xPC NORD</v>
          </cell>
          <cell r="F1400" t="str">
            <v>Oral Care</v>
          </cell>
          <cell r="G1400" t="str">
            <v>Manual TB</v>
          </cell>
          <cell r="H1400" t="str">
            <v>Colgate Max White MTB+Pen</v>
          </cell>
        </row>
        <row r="1401">
          <cell r="C1401">
            <v>8718951057340</v>
          </cell>
          <cell r="D1401" t="str">
            <v>US03516A</v>
          </cell>
          <cell r="E1401" t="str">
            <v>CTB Max White TB + Pen</v>
          </cell>
          <cell r="F1401" t="str">
            <v>Oral Care</v>
          </cell>
          <cell r="G1401" t="str">
            <v>Manual TB</v>
          </cell>
          <cell r="H1401" t="str">
            <v>Colgate Max White MTB+Pen</v>
          </cell>
        </row>
        <row r="1402">
          <cell r="C1402">
            <v>8718951085435</v>
          </cell>
          <cell r="D1402" t="str">
            <v>US03780A</v>
          </cell>
          <cell r="E1402" t="str">
            <v>SNX DERM STRESS STICK 1x12x50G FR_BE</v>
          </cell>
          <cell r="F1402" t="str">
            <v>Personal Care</v>
          </cell>
          <cell r="G1402" t="str">
            <v>AP/Deo</v>
          </cell>
          <cell r="H1402" t="str">
            <v>Sanex Dermo Men AP/Deo</v>
          </cell>
        </row>
        <row r="1403">
          <cell r="C1403">
            <v>8718951055261</v>
          </cell>
          <cell r="D1403" t="str">
            <v>US04489A</v>
          </cell>
          <cell r="E1403" t="str">
            <v>COLG EXPWHIT TB+PEN MED 1X6XPC WE</v>
          </cell>
          <cell r="F1403" t="str">
            <v>Oral Care</v>
          </cell>
          <cell r="G1403" t="str">
            <v>Manual TB</v>
          </cell>
          <cell r="H1403" t="str">
            <v>Colgate Max White MTB+Pen</v>
          </cell>
        </row>
        <row r="1404">
          <cell r="C1404">
            <v>8718951130739</v>
          </cell>
          <cell r="D1404" t="str">
            <v>US04490A</v>
          </cell>
          <cell r="E1404" t="str">
            <v>COLG EXPWHITE TB+PEN SOFT 1X6XPC WE</v>
          </cell>
          <cell r="F1404" t="str">
            <v>Oral Care</v>
          </cell>
          <cell r="G1404" t="str">
            <v>Manual TB</v>
          </cell>
          <cell r="H1404" t="str">
            <v>Colgate Max White MTB+Pen</v>
          </cell>
        </row>
        <row r="1405">
          <cell r="C1405">
            <v>8714789740003</v>
          </cell>
          <cell r="D1405" t="str">
            <v>VN00858A</v>
          </cell>
          <cell r="E1405" t="str">
            <v>CTBM Twister FH M 2PK_WE*24</v>
          </cell>
          <cell r="F1405" t="str">
            <v>Oral Care</v>
          </cell>
          <cell r="G1405" t="str">
            <v>Manual TB</v>
          </cell>
          <cell r="H1405" t="str">
            <v>Colgate Twister Man TB</v>
          </cell>
        </row>
        <row r="1406">
          <cell r="C1406">
            <v>8718951087927</v>
          </cell>
          <cell r="D1406" t="str">
            <v>ZZ00168A</v>
          </cell>
          <cell r="E1406" t="str">
            <v>TP Max White Men</v>
          </cell>
          <cell r="F1406" t="str">
            <v>Oral Care</v>
          </cell>
          <cell r="G1406" t="str">
            <v>Toothpaste</v>
          </cell>
          <cell r="H1406" t="str">
            <v>Colgate Max White TP</v>
          </cell>
        </row>
        <row r="1407">
          <cell r="C1407">
            <v>8718951087880</v>
          </cell>
          <cell r="D1407" t="str">
            <v>ZZ00177A</v>
          </cell>
          <cell r="E1407" t="str">
            <v>PALM SG EXPERIENTIAL 2x6x250ML EU</v>
          </cell>
          <cell r="F1407" t="str">
            <v>Personal Care</v>
          </cell>
          <cell r="G1407" t="str">
            <v>Shower Gel</v>
          </cell>
          <cell r="H1407" t="str">
            <v>Palmolive Aroma Sensations SG</v>
          </cell>
        </row>
        <row r="1408">
          <cell r="C1408">
            <v>8718951087873</v>
          </cell>
          <cell r="D1408" t="str">
            <v>ZZ00178A</v>
          </cell>
          <cell r="E1408" t="str">
            <v>PALM BF EXPERIENTIAL 2x6x500ML EU</v>
          </cell>
          <cell r="F1408" t="str">
            <v>Personal Care</v>
          </cell>
          <cell r="G1408" t="str">
            <v>Bath Foam</v>
          </cell>
          <cell r="H1408" t="str">
            <v>Palmolive Aroma Sensations BF</v>
          </cell>
        </row>
        <row r="1409">
          <cell r="D1409" t="str">
            <v>ZZ00179A</v>
          </cell>
          <cell r="E1409" t="str">
            <v>PALM SG MIN MASSAGE 2x6x500ML EU</v>
          </cell>
          <cell r="F1409" t="str">
            <v>Personal Care</v>
          </cell>
          <cell r="G1409" t="str">
            <v>Bath Foam</v>
          </cell>
          <cell r="H1409" t="str">
            <v>Palmolive Thermal Spa BF</v>
          </cell>
        </row>
        <row r="1410">
          <cell r="C1410">
            <v>8718951087859</v>
          </cell>
          <cell r="D1410" t="str">
            <v>ZZ00180A</v>
          </cell>
          <cell r="E1410" t="str">
            <v>PALM BF EXPERIANTIAL 2x6x650ML EU</v>
          </cell>
          <cell r="F1410" t="str">
            <v>Personal Care</v>
          </cell>
          <cell r="G1410" t="str">
            <v>Bath Foam</v>
          </cell>
          <cell r="H1410" t="str">
            <v>Palmolive Aroma Sensations BF</v>
          </cell>
        </row>
        <row r="1411">
          <cell r="D1411" t="str">
            <v>ZZ00182A</v>
          </cell>
          <cell r="E1411" t="str">
            <v>SNX BODY LOTION ADVANCED 1x6x250ML EU</v>
          </cell>
          <cell r="F1411" t="str">
            <v>Personal Care</v>
          </cell>
          <cell r="G1411" t="str">
            <v>Body Lotion</v>
          </cell>
          <cell r="H1411" t="str">
            <v>Sanex Advanced Body Lotion</v>
          </cell>
        </row>
        <row r="1412">
          <cell r="D1412" t="str">
            <v>ZZ00183A</v>
          </cell>
          <cell r="E1412" t="str">
            <v>SNX BODY LOTION ADVANCED 1x6x400ML EU</v>
          </cell>
          <cell r="F1412" t="str">
            <v>Personal Care</v>
          </cell>
          <cell r="G1412" t="str">
            <v>Body Lotion</v>
          </cell>
          <cell r="H1412" t="str">
            <v>Sanex Advanced Body Lotion</v>
          </cell>
        </row>
        <row r="1413">
          <cell r="D1413" t="str">
            <v>ZZ00184A</v>
          </cell>
          <cell r="E1413" t="str">
            <v>SNX HAND CREAM ADVANCED 2x3x75ML EU</v>
          </cell>
          <cell r="F1413" t="str">
            <v>Personal Care</v>
          </cell>
          <cell r="G1413" t="str">
            <v>Hand Lotion</v>
          </cell>
          <cell r="H1413" t="str">
            <v>Sanex Advanced Hand Lotion</v>
          </cell>
        </row>
        <row r="1414">
          <cell r="D1414" t="str">
            <v>ZZ00187A</v>
          </cell>
          <cell r="E1414" t="str">
            <v>AJAX SPRAY ER ALLIN1 1X10X600ML TRIG</v>
          </cell>
          <cell r="F1414" t="str">
            <v>Home Care</v>
          </cell>
          <cell r="G1414" t="str">
            <v>Cleaners Spray</v>
          </cell>
          <cell r="H1414" t="str">
            <v>Ajax Spray Cln</v>
          </cell>
        </row>
        <row r="1415">
          <cell r="D1415" t="str">
            <v>ZZ00188A</v>
          </cell>
          <cell r="E1415" t="str">
            <v>SNX SG ADVANCED 1x6x250ML EU</v>
          </cell>
          <cell r="F1415" t="str">
            <v>Personal Care</v>
          </cell>
          <cell r="G1415" t="str">
            <v>Shower Gel</v>
          </cell>
          <cell r="H1415" t="str">
            <v>Sanex Advanced SG</v>
          </cell>
        </row>
        <row r="1416">
          <cell r="D1416" t="str">
            <v>ZZ00189A</v>
          </cell>
          <cell r="E1416" t="str">
            <v>SNX SG ADVANCED 1x6x500ML EU</v>
          </cell>
          <cell r="F1416" t="str">
            <v>Personal Care</v>
          </cell>
          <cell r="G1416" t="str">
            <v>Shower Gel</v>
          </cell>
          <cell r="H1416" t="str">
            <v>Sanex Advanced SG</v>
          </cell>
        </row>
        <row r="1417">
          <cell r="D1417" t="str">
            <v>ZZ00191A</v>
          </cell>
          <cell r="E1417" t="str">
            <v>SNX BF ADVANCED 1x6x500ML EU</v>
          </cell>
          <cell r="F1417" t="str">
            <v>Personal Care</v>
          </cell>
          <cell r="G1417" t="str">
            <v>Bath Foam</v>
          </cell>
          <cell r="H1417" t="str">
            <v>Sanex Advanced BF</v>
          </cell>
        </row>
        <row r="1418">
          <cell r="D1418" t="str">
            <v>ZZ00192A</v>
          </cell>
          <cell r="E1418" t="str">
            <v>SNX RO ADVANCED 1x6x50ML EU</v>
          </cell>
          <cell r="F1418" t="str">
            <v>Personal Care</v>
          </cell>
          <cell r="G1418" t="str">
            <v>AP/Deo</v>
          </cell>
          <cell r="H1418" t="str">
            <v>Sanex Advanced AP/Deo</v>
          </cell>
        </row>
        <row r="1419">
          <cell r="D1419" t="str">
            <v>ZZ00195A</v>
          </cell>
          <cell r="E1419" t="str">
            <v>SNX SPRAY ADVANCED 1x6x150ML EU</v>
          </cell>
          <cell r="F1419" t="str">
            <v>Personal Care</v>
          </cell>
          <cell r="G1419" t="str">
            <v>AP/Deo</v>
          </cell>
          <cell r="H1419" t="str">
            <v>Sanex Advanced AP/Deo</v>
          </cell>
        </row>
        <row r="1420">
          <cell r="D1420" t="str">
            <v>ZZ00197A</v>
          </cell>
          <cell r="E1420" t="str">
            <v>SOUP FSCONC SENS RASP 1x12x750ML F</v>
          </cell>
          <cell r="F1420" t="str">
            <v>Home Care</v>
          </cell>
          <cell r="G1420" t="str">
            <v>FC Liquids</v>
          </cell>
          <cell r="H1420" t="str">
            <v>Soupline Fruity Sensations Liq FC</v>
          </cell>
        </row>
        <row r="1421">
          <cell r="C1421">
            <v>8718951003781</v>
          </cell>
          <cell r="D1421" t="str">
            <v>ZZ00205A</v>
          </cell>
          <cell r="E1421" t="str">
            <v>COLG TP MAXFR ICE TEA 1x12x075MLL FB SRP</v>
          </cell>
          <cell r="F1421" t="str">
            <v>Oral Care</v>
          </cell>
          <cell r="G1421" t="str">
            <v>Toothpaste</v>
          </cell>
          <cell r="H1421" t="str">
            <v>Colgate Max Fresh TP</v>
          </cell>
        </row>
        <row r="1422">
          <cell r="D1422" t="str">
            <v>ZZ00270A</v>
          </cell>
          <cell r="E1422" t="str">
            <v>COLG TP TOTALCB 1x12x075MLL</v>
          </cell>
          <cell r="F1422" t="str">
            <v>Oral Care</v>
          </cell>
          <cell r="G1422" t="str">
            <v>Toothpaste</v>
          </cell>
          <cell r="H1422" t="str">
            <v>Colgate Total TP</v>
          </cell>
        </row>
        <row r="1423">
          <cell r="D1423" t="str">
            <v>ZZ00271A</v>
          </cell>
          <cell r="E1423" t="str">
            <v>COLG TP MAX INF 1x12x075MLL</v>
          </cell>
          <cell r="F1423" t="str">
            <v>Oral Care</v>
          </cell>
          <cell r="G1423" t="str">
            <v>Toothpaste</v>
          </cell>
          <cell r="H1423" t="str">
            <v>Colgate Max White TP</v>
          </cell>
        </row>
        <row r="1424">
          <cell r="D1424" t="str">
            <v>ZZ00272A</v>
          </cell>
          <cell r="E1424" t="str">
            <v>COLG TP ESTRENG 1x12x075MLL</v>
          </cell>
          <cell r="F1424" t="str">
            <v>Oral Care</v>
          </cell>
          <cell r="G1424" t="str">
            <v>Toothpaste</v>
          </cell>
          <cell r="H1424" t="str">
            <v>Colgate Strength TP</v>
          </cell>
        </row>
        <row r="1425">
          <cell r="D1425" t="str">
            <v>ZZ00273A</v>
          </cell>
          <cell r="E1425" t="str">
            <v>COLG TP NATLEMO 1x12x075MLL</v>
          </cell>
          <cell r="F1425" t="str">
            <v>Oral Care</v>
          </cell>
          <cell r="G1425" t="str">
            <v>Toothpaste</v>
          </cell>
          <cell r="H1425" t="str">
            <v>Colgate Natural Extracts TP</v>
          </cell>
        </row>
        <row r="1426">
          <cell r="D1426" t="str">
            <v>ZZ00274A</v>
          </cell>
          <cell r="E1426" t="str">
            <v>SlimSoft Gold Charcoal TB 1x12</v>
          </cell>
          <cell r="F1426" t="str">
            <v>Oral Care</v>
          </cell>
          <cell r="G1426" t="str">
            <v>Manual TB</v>
          </cell>
          <cell r="H1426" t="str">
            <v>Colgate Slim Soft Man TB</v>
          </cell>
        </row>
        <row r="1427">
          <cell r="D1427" t="str">
            <v>ZZ00275A</v>
          </cell>
          <cell r="E1427" t="str">
            <v>360 Advanced Whitening TB 1x12</v>
          </cell>
          <cell r="F1427" t="str">
            <v>Oral Care</v>
          </cell>
          <cell r="G1427" t="str">
            <v>Manual TB</v>
          </cell>
          <cell r="H1427" t="str">
            <v>Colgate 360 Man TB</v>
          </cell>
        </row>
        <row r="1428">
          <cell r="D1428" t="str">
            <v>ZZ00276A</v>
          </cell>
          <cell r="E1428" t="str">
            <v>360 Advanced Black TB 1x12</v>
          </cell>
          <cell r="F1428" t="str">
            <v>Oral Care</v>
          </cell>
          <cell r="G1428" t="str">
            <v>Manual TB</v>
          </cell>
          <cell r="H1428" t="str">
            <v>Colgate 360 Man TB</v>
          </cell>
        </row>
        <row r="1429">
          <cell r="D1429" t="str">
            <v>ZZ00277A</v>
          </cell>
          <cell r="E1429" t="str">
            <v>SNX MEN 150ml Face Gel 1x6</v>
          </cell>
          <cell r="F1429" t="str">
            <v>Personal Care</v>
          </cell>
          <cell r="G1429" t="str">
            <v>Skin Care Other</v>
          </cell>
          <cell r="H1429" t="str">
            <v>Sanex Men Face Wash</v>
          </cell>
        </row>
        <row r="1430">
          <cell r="D1430" t="str">
            <v>ZZ00278A</v>
          </cell>
          <cell r="E1430" t="str">
            <v>SNX MEN 50ml Face Lotion 1x6</v>
          </cell>
          <cell r="F1430" t="str">
            <v>Personal Care</v>
          </cell>
          <cell r="G1430" t="str">
            <v>Skin Care Other</v>
          </cell>
          <cell r="H1430" t="str">
            <v>Sanex Men Face Lotion</v>
          </cell>
        </row>
        <row r="1431">
          <cell r="D1431" t="str">
            <v>ZZ00279A</v>
          </cell>
          <cell r="E1431" t="str">
            <v>SNX MEN 250ml Shave Foam 1x6</v>
          </cell>
          <cell r="F1431" t="str">
            <v>Personal Care</v>
          </cell>
          <cell r="G1431" t="str">
            <v>Shave Prep</v>
          </cell>
          <cell r="H1431" t="str">
            <v>Sanex Dermo Shave Prep</v>
          </cell>
        </row>
        <row r="1432">
          <cell r="D1432" t="str">
            <v>ZZ00280A</v>
          </cell>
          <cell r="E1432" t="str">
            <v>SNX MEN 250ml Shave Gel 1x6</v>
          </cell>
          <cell r="F1432" t="str">
            <v>Personal Care</v>
          </cell>
          <cell r="G1432" t="str">
            <v>Shave Prep</v>
          </cell>
          <cell r="H1432" t="str">
            <v>Sanex Dermo Shave Prep</v>
          </cell>
        </row>
        <row r="1433">
          <cell r="D1433" t="str">
            <v>ZZ00281A</v>
          </cell>
          <cell r="E1433" t="str">
            <v>SNX MEN Glass Bottle 100ml After Shave B</v>
          </cell>
          <cell r="F1433" t="str">
            <v>Personal Care</v>
          </cell>
          <cell r="G1433" t="str">
            <v>Shave Prep</v>
          </cell>
          <cell r="H1433" t="str">
            <v>Sanex Dermo After Shave</v>
          </cell>
        </row>
        <row r="1434">
          <cell r="D1434" t="str">
            <v>ZZ00282A</v>
          </cell>
          <cell r="E1434" t="str">
            <v>SNX ZERO Bottle 250ml 1x6</v>
          </cell>
          <cell r="F1434" t="str">
            <v>Personal Care</v>
          </cell>
          <cell r="G1434" t="str">
            <v>Body Lotion</v>
          </cell>
          <cell r="H1434" t="str">
            <v>Sanex Zero% Body Lotion</v>
          </cell>
        </row>
        <row r="1435">
          <cell r="D1435" t="str">
            <v>ZZ00283A</v>
          </cell>
          <cell r="E1435" t="str">
            <v>SNX ZERO Jar 250ml 1x12</v>
          </cell>
          <cell r="F1435" t="str">
            <v>Personal Care</v>
          </cell>
          <cell r="G1435" t="str">
            <v>Body Lotion</v>
          </cell>
          <cell r="H1435" t="str">
            <v>Sanex Zero% Body Lotion</v>
          </cell>
        </row>
        <row r="1436">
          <cell r="D1436" t="str">
            <v>ZZ00284A</v>
          </cell>
          <cell r="E1436" t="str">
            <v>SNX ZERO 75ml tube 1x6</v>
          </cell>
          <cell r="F1436" t="str">
            <v>Personal Care</v>
          </cell>
          <cell r="G1436" t="str">
            <v>Hand Lotion</v>
          </cell>
          <cell r="H1436" t="str">
            <v>Sanex Zero% Hand Lotion</v>
          </cell>
        </row>
        <row r="1437">
          <cell r="D1437" t="str">
            <v>ZZ00285A</v>
          </cell>
          <cell r="E1437" t="str">
            <v>SOUP FSCONC 2x SUPREME 1x8x1200ML F</v>
          </cell>
          <cell r="F1437" t="str">
            <v>Home Care</v>
          </cell>
          <cell r="G1437" t="str">
            <v>FC Liquids</v>
          </cell>
          <cell r="H1437" t="str">
            <v>Soupline Perfume Supreme Liq FC</v>
          </cell>
        </row>
        <row r="1438">
          <cell r="D1438" t="str">
            <v>ZZ00286A</v>
          </cell>
          <cell r="E1438" t="str">
            <v>AJAX LDL FUSION BS GRAPEFRUIT 1X12X500ML</v>
          </cell>
          <cell r="F1438" t="str">
            <v>Home Care</v>
          </cell>
          <cell r="G1438" t="str">
            <v>Dish Hand</v>
          </cell>
          <cell r="H1438" t="str">
            <v>Palmolive Fusion Clean Ultra HD</v>
          </cell>
        </row>
        <row r="1439">
          <cell r="D1439" t="str">
            <v>ZZ00287A</v>
          </cell>
          <cell r="E1439" t="str">
            <v>AJAX LDL FUSION MINT 1X12X500ML</v>
          </cell>
          <cell r="F1439" t="str">
            <v>Home Care</v>
          </cell>
          <cell r="G1439" t="str">
            <v>Dish Hand</v>
          </cell>
          <cell r="H1439" t="str">
            <v>Palmolive Fusion Clean Ultra HD</v>
          </cell>
        </row>
        <row r="1440">
          <cell r="D1440" t="str">
            <v>ZZ00881A</v>
          </cell>
          <cell r="E1440" t="str">
            <v>ZZ Dummy TP Total Pro gum</v>
          </cell>
          <cell r="F1440" t="str">
            <v>Oral Care</v>
          </cell>
          <cell r="G1440" t="str">
            <v>Toothpaste</v>
          </cell>
          <cell r="H1440" t="str">
            <v>Colgate Total TP</v>
          </cell>
        </row>
        <row r="1441">
          <cell r="D1441" t="str">
            <v>ZZ00882A</v>
          </cell>
          <cell r="E1441" t="str">
            <v>ZZ Dummy TP elmex sensitive</v>
          </cell>
          <cell r="F1441" t="str">
            <v>Oral Care</v>
          </cell>
          <cell r="G1441" t="str">
            <v>Toothpaste</v>
          </cell>
          <cell r="H1441" t="str">
            <v>TP Elmex</v>
          </cell>
        </row>
        <row r="1442">
          <cell r="D1442" t="str">
            <v>ZZ01014A</v>
          </cell>
          <cell r="E1442" t="str">
            <v>Colgate Total Proof</v>
          </cell>
          <cell r="F1442" t="str">
            <v>Oral Care</v>
          </cell>
          <cell r="G1442" t="str">
            <v>Toothpaste</v>
          </cell>
          <cell r="H1442" t="str">
            <v>Colgate Total TP</v>
          </cell>
        </row>
        <row r="1443">
          <cell r="D1443" t="str">
            <v>ZZ01015A</v>
          </cell>
          <cell r="E1443" t="str">
            <v>Colgate Total Deep Clean</v>
          </cell>
          <cell r="F1443" t="str">
            <v>Oral Care</v>
          </cell>
          <cell r="G1443" t="str">
            <v>Toothpaste</v>
          </cell>
          <cell r="H1443" t="str">
            <v>Colgate Total TP</v>
          </cell>
        </row>
        <row r="1444">
          <cell r="D1444" t="str">
            <v>ZZ01016A</v>
          </cell>
          <cell r="E1444" t="str">
            <v>COLG TP SAC JUN 1X12X050MLL</v>
          </cell>
          <cell r="F1444" t="str">
            <v>Oral Care</v>
          </cell>
          <cell r="G1444" t="str">
            <v>Toothpaste</v>
          </cell>
          <cell r="H1444" t="str">
            <v>Colgate Kids TP</v>
          </cell>
        </row>
        <row r="1445">
          <cell r="D1445" t="str">
            <v>ZZ01024A</v>
          </cell>
          <cell r="E1445" t="str">
            <v>Sanex Intimate Hygiene pump</v>
          </cell>
          <cell r="F1445" t="str">
            <v>Personal Care</v>
          </cell>
          <cell r="G1445" t="str">
            <v>Intimate Care</v>
          </cell>
          <cell r="H1445" t="str">
            <v>Sanex Incosept IC</v>
          </cell>
        </row>
        <row r="1446">
          <cell r="D1446" t="str">
            <v>ZZ01025A</v>
          </cell>
          <cell r="E1446" t="str">
            <v>PO SKIN GARDEN Shower Gel  250ml</v>
          </cell>
          <cell r="F1446" t="str">
            <v>Personal Care</v>
          </cell>
          <cell r="G1446" t="str">
            <v>Shower Gel</v>
          </cell>
          <cell r="H1446" t="str">
            <v>Palmolive Skin Garden SG</v>
          </cell>
        </row>
        <row r="1447">
          <cell r="D1447" t="str">
            <v>ZZ01026A</v>
          </cell>
          <cell r="E1447" t="str">
            <v>PO Gourmet SG 250ml</v>
          </cell>
          <cell r="F1447" t="str">
            <v>Personal Care</v>
          </cell>
          <cell r="G1447" t="str">
            <v>Shower Gel</v>
          </cell>
          <cell r="H1447" t="str">
            <v>Palmolive Gourmet Spa SG</v>
          </cell>
        </row>
        <row r="1448">
          <cell r="D1448" t="str">
            <v>ZZ01027A</v>
          </cell>
          <cell r="E1448" t="str">
            <v>PO Gourmet SG 500ml</v>
          </cell>
          <cell r="F1448" t="str">
            <v>Personal Care</v>
          </cell>
          <cell r="G1448" t="str">
            <v>Shower Gel</v>
          </cell>
          <cell r="H1448" t="str">
            <v>Palmolive Gourmet Spa SG</v>
          </cell>
        </row>
        <row r="1449">
          <cell r="D1449" t="str">
            <v>ZZ01030A</v>
          </cell>
          <cell r="E1449" t="str">
            <v>PO SKIN GARDEN Liquids Hand Soap  250ml</v>
          </cell>
          <cell r="F1449" t="str">
            <v>Personal Care</v>
          </cell>
          <cell r="G1449" t="str">
            <v>Liquid Hand Wash</v>
          </cell>
          <cell r="H1449" t="str">
            <v>Palmolive Skin Garden LHW</v>
          </cell>
        </row>
        <row r="1450">
          <cell r="D1450" t="str">
            <v>ZZ01031A</v>
          </cell>
          <cell r="E1450" t="str">
            <v>PO SKIN GARDEN Bath Foam 500ml</v>
          </cell>
          <cell r="F1450" t="str">
            <v>Personal Care</v>
          </cell>
          <cell r="G1450" t="str">
            <v>Bath Foam</v>
          </cell>
          <cell r="H1450" t="str">
            <v>Palmolive Skin Garden BF</v>
          </cell>
        </row>
        <row r="1451">
          <cell r="D1451" t="str">
            <v>ZZ01032A</v>
          </cell>
          <cell r="E1451" t="str">
            <v>PO SKIN GARDEN Body Lotion 250ml</v>
          </cell>
          <cell r="F1451" t="str">
            <v>Personal Care</v>
          </cell>
          <cell r="G1451" t="str">
            <v>Body Lotion</v>
          </cell>
          <cell r="H1451" t="str">
            <v>Palmolive Skin Garden Body Lotion</v>
          </cell>
        </row>
        <row r="1452">
          <cell r="D1452" t="str">
            <v>ZZ01033A</v>
          </cell>
          <cell r="E1452" t="str">
            <v>PO SKIN GARDEN Bar Soap 100gr</v>
          </cell>
          <cell r="F1452" t="str">
            <v>Personal Care</v>
          </cell>
          <cell r="G1452" t="str">
            <v>Bar Soap</v>
          </cell>
          <cell r="H1452" t="str">
            <v>Palmolive Skin Garden BS</v>
          </cell>
        </row>
        <row r="1453">
          <cell r="D1453" t="str">
            <v>ZZ01034A</v>
          </cell>
          <cell r="E1453" t="str">
            <v>Sanex Men Shampoo 250ML</v>
          </cell>
          <cell r="F1453" t="str">
            <v>Personal Care</v>
          </cell>
          <cell r="G1453" t="str">
            <v>Shampoo</v>
          </cell>
          <cell r="H1453" t="str">
            <v>Sanex Shampoo</v>
          </cell>
        </row>
        <row r="1454">
          <cell r="D1454" t="str">
            <v>ZZ01035A</v>
          </cell>
          <cell r="E1454" t="str">
            <v>SX Advanced Tube 200ml</v>
          </cell>
          <cell r="F1454" t="str">
            <v>Personal Care</v>
          </cell>
          <cell r="G1454" t="str">
            <v>Body Lotion</v>
          </cell>
          <cell r="H1454" t="str">
            <v>Sanex Advanced Body Lotion</v>
          </cell>
        </row>
        <row r="1455">
          <cell r="D1455" t="str">
            <v>ZZ01036A</v>
          </cell>
          <cell r="E1455" t="str">
            <v>Ajax SC Oven 12X500ml</v>
          </cell>
          <cell r="F1455" t="str">
            <v>Home Care</v>
          </cell>
          <cell r="G1455" t="str">
            <v>Cleaners Spray</v>
          </cell>
          <cell r="H1455" t="str">
            <v>Ajax Specialist Spray Cln</v>
          </cell>
        </row>
        <row r="1456">
          <cell r="D1456" t="str">
            <v>ZZ01041A</v>
          </cell>
          <cell r="E1456" t="str">
            <v>Ajax SC Stain or Vitro  12X500ml</v>
          </cell>
          <cell r="F1456" t="str">
            <v>Home Care</v>
          </cell>
          <cell r="G1456" t="str">
            <v>Cleaners Spray</v>
          </cell>
          <cell r="H1456" t="str">
            <v>Ajax Specialist Spray Cln</v>
          </cell>
        </row>
        <row r="1457">
          <cell r="D1457" t="str">
            <v>ZZ01042A</v>
          </cell>
          <cell r="E1457" t="str">
            <v>Soupline Complete Regular</v>
          </cell>
          <cell r="F1457" t="str">
            <v>Home Care</v>
          </cell>
          <cell r="G1457" t="str">
            <v>FC Liquids</v>
          </cell>
          <cell r="H1457" t="str">
            <v>Soupline Complete Liq FC</v>
          </cell>
        </row>
        <row r="1458">
          <cell r="D1458" t="str">
            <v>ZZ01043A</v>
          </cell>
          <cell r="E1458" t="str">
            <v>Soupline Complete Ultra</v>
          </cell>
          <cell r="F1458" t="str">
            <v>Home Care</v>
          </cell>
          <cell r="G1458" t="str">
            <v>FC Liquids</v>
          </cell>
          <cell r="H1458" t="str">
            <v>Soupline Complete Liq FC</v>
          </cell>
        </row>
        <row r="1459">
          <cell r="D1459" t="str">
            <v>ZZ01044A</v>
          </cell>
          <cell r="E1459" t="str">
            <v>Paic Effi Senso</v>
          </cell>
          <cell r="F1459" t="str">
            <v>Home Care</v>
          </cell>
          <cell r="G1459" t="str">
            <v>Dish Hand</v>
          </cell>
          <cell r="H1459" t="str">
            <v>Paic Excel Ultra HD</v>
          </cell>
        </row>
      </sheetData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0"/>
  <dimension ref="A1:AC1712"/>
  <sheetViews>
    <sheetView tabSelected="1" topLeftCell="I1" workbookViewId="0">
      <pane ySplit="1" topLeftCell="A3" activePane="bottomLeft" state="frozen"/>
      <selection activeCell="J16" sqref="J16:K16"/>
      <selection pane="bottomLeft" activeCell="Y12" sqref="Y12"/>
    </sheetView>
  </sheetViews>
  <sheetFormatPr defaultRowHeight="14.4" x14ac:dyDescent="0.3"/>
  <cols>
    <col min="1" max="1" width="14.5546875" customWidth="1"/>
    <col min="3" max="3" width="14.77734375" customWidth="1"/>
    <col min="6" max="6" width="14.109375" style="2" bestFit="1" customWidth="1"/>
    <col min="20" max="20" width="8.88671875" style="4"/>
    <col min="21" max="21" width="15.77734375" style="4" customWidth="1"/>
    <col min="22" max="29" width="8.88671875" style="4"/>
  </cols>
  <sheetData>
    <row r="1" spans="1:29" x14ac:dyDescent="0.3">
      <c r="A1" t="s">
        <v>0</v>
      </c>
      <c r="B1" s="1" t="s">
        <v>1</v>
      </c>
      <c r="C1" s="1" t="s">
        <v>2</v>
      </c>
      <c r="D1" s="2" t="s">
        <v>3</v>
      </c>
      <c r="E1" t="s">
        <v>4</v>
      </c>
      <c r="F1" s="2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3" t="s">
        <v>19</v>
      </c>
      <c r="U1" s="3" t="s">
        <v>20</v>
      </c>
      <c r="V1" s="4" t="s">
        <v>21</v>
      </c>
      <c r="W1" s="4" t="s">
        <v>22</v>
      </c>
      <c r="X1" s="4" t="s">
        <v>23</v>
      </c>
      <c r="Y1" s="4" t="s">
        <v>184</v>
      </c>
      <c r="Z1" s="4" t="s">
        <v>183</v>
      </c>
      <c r="AA1" s="4" t="s">
        <v>24</v>
      </c>
      <c r="AB1" s="4" t="s">
        <v>25</v>
      </c>
      <c r="AC1" s="4" t="s">
        <v>26</v>
      </c>
    </row>
    <row r="2" spans="1:29" x14ac:dyDescent="0.3">
      <c r="A2" s="4"/>
      <c r="B2" s="4"/>
      <c r="C2" s="4"/>
      <c r="D2" t="s">
        <v>28</v>
      </c>
      <c r="E2" t="s">
        <v>29</v>
      </c>
      <c r="F2" t="s">
        <v>30</v>
      </c>
      <c r="G2" t="s">
        <v>31</v>
      </c>
      <c r="H2" t="s">
        <v>32</v>
      </c>
      <c r="I2">
        <v>870098210</v>
      </c>
      <c r="J2" t="s">
        <v>30</v>
      </c>
      <c r="K2" t="s">
        <v>60</v>
      </c>
    </row>
    <row r="3" spans="1:29" x14ac:dyDescent="0.3">
      <c r="A3" s="4"/>
      <c r="B3" s="4"/>
      <c r="C3" s="4"/>
      <c r="D3" t="s">
        <v>33</v>
      </c>
      <c r="E3" t="s">
        <v>29</v>
      </c>
      <c r="F3" t="s">
        <v>30</v>
      </c>
      <c r="G3" t="s">
        <v>31</v>
      </c>
      <c r="H3" t="s">
        <v>32</v>
      </c>
      <c r="I3">
        <v>6007423807</v>
      </c>
      <c r="J3" t="s">
        <v>30</v>
      </c>
      <c r="K3" t="s">
        <v>34</v>
      </c>
    </row>
    <row r="4" spans="1:29" x14ac:dyDescent="0.3">
      <c r="A4" s="4"/>
      <c r="B4" s="4"/>
      <c r="C4" s="4"/>
      <c r="D4" t="s">
        <v>35</v>
      </c>
      <c r="E4" t="s">
        <v>36</v>
      </c>
      <c r="F4" t="s">
        <v>37</v>
      </c>
      <c r="G4">
        <v>5000092442</v>
      </c>
    </row>
    <row r="5" spans="1:29" x14ac:dyDescent="0.3">
      <c r="A5" s="3">
        <v>6007423807</v>
      </c>
      <c r="B5" s="5" t="s">
        <v>60</v>
      </c>
      <c r="C5" s="6">
        <v>870098210</v>
      </c>
      <c r="D5" t="s">
        <v>38</v>
      </c>
      <c r="E5" t="s">
        <v>27</v>
      </c>
      <c r="F5" t="s">
        <v>39</v>
      </c>
    </row>
    <row r="6" spans="1:29" x14ac:dyDescent="0.3">
      <c r="A6" s="3">
        <v>6007423807</v>
      </c>
      <c r="B6" s="5" t="s">
        <v>60</v>
      </c>
      <c r="C6" s="6" t="s">
        <v>40</v>
      </c>
      <c r="F6"/>
    </row>
    <row r="7" spans="1:29" x14ac:dyDescent="0.3">
      <c r="A7" s="3" t="s">
        <v>40</v>
      </c>
      <c r="B7" s="5" t="s">
        <v>40</v>
      </c>
      <c r="C7" s="6" t="s">
        <v>40</v>
      </c>
      <c r="F7"/>
    </row>
    <row r="8" spans="1:29" x14ac:dyDescent="0.3">
      <c r="A8" s="3" t="s">
        <v>40</v>
      </c>
      <c r="B8" s="5" t="s">
        <v>40</v>
      </c>
      <c r="C8" s="6">
        <v>870098210</v>
      </c>
      <c r="D8" t="s">
        <v>41</v>
      </c>
      <c r="F8"/>
      <c r="T8" s="4" t="str">
        <f>IF(ISERROR(VLOOKUP(D8,'[1]ean-sku mapping'!C:D,2,FALSE)),"CHECK",VLOOKUP(D8,'[1]ean-sku mapping'!C:D,2,FALSE))</f>
        <v>CHECK</v>
      </c>
      <c r="U8" s="4" t="e">
        <f>VLOOKUP(T8,'[1]ean-sku mapping'!D:E,2,FALSE)</f>
        <v>#N/A</v>
      </c>
      <c r="V8" s="4" t="e">
        <f>+VLOOKUP($T8,'[1]ean-sku mapping'!$D:$H,3,FALSE)</f>
        <v>#N/A</v>
      </c>
      <c r="W8" s="4" t="e">
        <f>+VLOOKUP($T8,'[1]ean-sku mapping'!$D:$H,4,FALSE)</f>
        <v>#N/A</v>
      </c>
      <c r="X8" s="4" t="e">
        <f>+VLOOKUP($T8,'[1]ean-sku mapping'!$D:$H,5,FALSE)</f>
        <v>#N/A</v>
      </c>
      <c r="Y8" s="4" t="str">
        <f t="shared" ref="Y8:Y10" si="0">IFERROR(IF($T8="Check","",IF(AND(ISTEXT($L8),ISTEXT($M8)),IF(ISTEXT($O8),P8,N8),IF(ISTEXT($L8),M8,L8)))/10000,"")</f>
        <v/>
      </c>
      <c r="Z8" s="4" t="e">
        <f t="shared" ref="Y8:Z17" si="1">IF($T8="Check","",IF(AND(ISTEXT($L8),ISTEXT($M8)),IF(ISTEXT($O8),Q8,O8),IF(ISTEXT($L8),N8,M8)))/10000</f>
        <v>#VALUE!</v>
      </c>
      <c r="AA8" s="4" t="str">
        <f t="shared" ref="AA8:AA17" si="2">IFERROR(Z8-Y8,"")</f>
        <v/>
      </c>
      <c r="AB8" s="4" t="str">
        <f t="shared" ref="AB8:AB17" si="3">IF($T8="Check","",IF(AND(ISTEXT($J8),ISTEXT($J8)),IF(ISTEXT($J8),N8,M8),IF(ISTEXT($J8),L8,J8)))</f>
        <v/>
      </c>
      <c r="AC8" s="4" t="str">
        <f t="shared" ref="AC8:AC17" si="4">+MID(B8,4,2)</f>
        <v/>
      </c>
    </row>
    <row r="9" spans="1:29" x14ac:dyDescent="0.3">
      <c r="A9" s="3">
        <v>6007423807</v>
      </c>
      <c r="B9" s="5" t="s">
        <v>40</v>
      </c>
      <c r="C9" s="6">
        <v>870098210</v>
      </c>
      <c r="D9" t="s">
        <v>42</v>
      </c>
      <c r="E9" t="s">
        <v>43</v>
      </c>
      <c r="F9" t="s">
        <v>44</v>
      </c>
      <c r="G9" t="s">
        <v>44</v>
      </c>
      <c r="H9" t="s">
        <v>44</v>
      </c>
      <c r="I9" t="s">
        <v>45</v>
      </c>
      <c r="J9" t="s">
        <v>45</v>
      </c>
      <c r="K9" t="s">
        <v>45</v>
      </c>
      <c r="L9" t="s">
        <v>46</v>
      </c>
      <c r="M9" t="s">
        <v>46</v>
      </c>
      <c r="N9" t="s">
        <v>46</v>
      </c>
      <c r="T9" s="4" t="str">
        <f>IF(ISERROR(VLOOKUP(D9,'[1]ean-sku mapping'!C:D,2,FALSE)),"CHECK",VLOOKUP(D9,'[1]ean-sku mapping'!C:D,2,FALSE))</f>
        <v>CHECK</v>
      </c>
      <c r="U9" s="4" t="e">
        <f>VLOOKUP(T9,'[1]ean-sku mapping'!D:E,2,FALSE)</f>
        <v>#N/A</v>
      </c>
      <c r="V9" s="4" t="e">
        <f>+VLOOKUP($T9,'[1]ean-sku mapping'!$D:$H,3,FALSE)</f>
        <v>#N/A</v>
      </c>
      <c r="W9" s="4" t="e">
        <f>+VLOOKUP($T9,'[1]ean-sku mapping'!$D:$H,4,FALSE)</f>
        <v>#N/A</v>
      </c>
      <c r="X9" s="4" t="e">
        <f>+VLOOKUP($T9,'[1]ean-sku mapping'!$D:$H,5,FALSE)</f>
        <v>#N/A</v>
      </c>
      <c r="Y9" s="4" t="str">
        <f t="shared" si="0"/>
        <v/>
      </c>
      <c r="Z9" s="4" t="e">
        <f t="shared" si="1"/>
        <v>#VALUE!</v>
      </c>
      <c r="AA9" s="4" t="str">
        <f t="shared" si="2"/>
        <v/>
      </c>
      <c r="AB9" s="4" t="str">
        <f t="shared" si="3"/>
        <v/>
      </c>
      <c r="AC9" s="4" t="str">
        <f t="shared" si="4"/>
        <v/>
      </c>
    </row>
    <row r="10" spans="1:29" x14ac:dyDescent="0.3">
      <c r="A10" s="3">
        <v>6007423807</v>
      </c>
      <c r="B10" s="5" t="s">
        <v>40</v>
      </c>
      <c r="C10" s="6" t="s">
        <v>40</v>
      </c>
      <c r="E10" t="s">
        <v>47</v>
      </c>
      <c r="F10" t="s">
        <v>48</v>
      </c>
      <c r="G10" t="s">
        <v>49</v>
      </c>
      <c r="H10" t="s">
        <v>50</v>
      </c>
      <c r="I10" t="s">
        <v>51</v>
      </c>
      <c r="J10" t="s">
        <v>52</v>
      </c>
      <c r="K10" t="s">
        <v>50</v>
      </c>
      <c r="L10" t="s">
        <v>48</v>
      </c>
      <c r="M10" t="s">
        <v>52</v>
      </c>
      <c r="N10" t="s">
        <v>50</v>
      </c>
      <c r="T10" s="4" t="str">
        <f>IF(ISERROR(VLOOKUP(D10,'[1]ean-sku mapping'!C:D,2,FALSE)),"CHECK",VLOOKUP(D10,'[1]ean-sku mapping'!C:D,2,FALSE))</f>
        <v>CHECK</v>
      </c>
      <c r="U10" s="4" t="e">
        <f>VLOOKUP(T10,'[1]ean-sku mapping'!D:E,2,FALSE)</f>
        <v>#N/A</v>
      </c>
      <c r="V10" s="4" t="e">
        <f>+VLOOKUP($T10,'[1]ean-sku mapping'!$D:$H,3,FALSE)</f>
        <v>#N/A</v>
      </c>
      <c r="W10" s="4" t="e">
        <f>+VLOOKUP($T10,'[1]ean-sku mapping'!$D:$H,4,FALSE)</f>
        <v>#N/A</v>
      </c>
      <c r="X10" s="4" t="e">
        <f>+VLOOKUP($T10,'[1]ean-sku mapping'!$D:$H,5,FALSE)</f>
        <v>#N/A</v>
      </c>
      <c r="Y10" s="4" t="str">
        <f t="shared" si="0"/>
        <v/>
      </c>
      <c r="Z10" s="4" t="e">
        <f t="shared" si="1"/>
        <v>#VALUE!</v>
      </c>
      <c r="AA10" s="4" t="str">
        <f t="shared" si="2"/>
        <v/>
      </c>
      <c r="AB10" s="4" t="str">
        <f t="shared" si="3"/>
        <v/>
      </c>
      <c r="AC10" s="4" t="str">
        <f t="shared" si="4"/>
        <v/>
      </c>
    </row>
    <row r="11" spans="1:29" x14ac:dyDescent="0.3">
      <c r="A11" s="3">
        <v>6007423807</v>
      </c>
      <c r="B11" s="5" t="s">
        <v>60</v>
      </c>
      <c r="C11" s="6">
        <v>870098210</v>
      </c>
      <c r="D11" t="s">
        <v>41</v>
      </c>
      <c r="F11" s="7"/>
      <c r="T11" s="4" t="str">
        <f>IF(ISERROR(VLOOKUP(D11,'[1]ean-sku mapping'!C:D,2,FALSE)),"CHECK",VLOOKUP(D11,'[1]ean-sku mapping'!C:D,2,FALSE))</f>
        <v>CHECK</v>
      </c>
      <c r="U11" s="4" t="e">
        <f>VLOOKUP(T11,'[1]ean-sku mapping'!D:E,2,FALSE)</f>
        <v>#N/A</v>
      </c>
      <c r="V11" s="4" t="e">
        <f>+VLOOKUP($T11,'[1]ean-sku mapping'!$D:$H,3,FALSE)</f>
        <v>#N/A</v>
      </c>
      <c r="W11" s="4" t="e">
        <f>+VLOOKUP($T11,'[1]ean-sku mapping'!$D:$H,4,FALSE)</f>
        <v>#N/A</v>
      </c>
      <c r="X11" s="4" t="e">
        <f>+VLOOKUP($T11,'[1]ean-sku mapping'!$D:$H,5,FALSE)</f>
        <v>#N/A</v>
      </c>
      <c r="Y11" s="4" t="str">
        <f>IFERROR(IF($T11="Check","",IF(AND(ISTEXT($L11),ISTEXT($M11)),IF(ISTEXT($O11),P11,N11),IF(ISTEXT($L11),M11,L11)))/10000,"")</f>
        <v/>
      </c>
      <c r="Z11" s="4" t="e">
        <f t="shared" si="1"/>
        <v>#VALUE!</v>
      </c>
      <c r="AA11" s="4" t="str">
        <f t="shared" si="2"/>
        <v/>
      </c>
      <c r="AB11" s="4" t="str">
        <f t="shared" si="3"/>
        <v/>
      </c>
      <c r="AC11" s="4" t="str">
        <f t="shared" si="4"/>
        <v>01</v>
      </c>
    </row>
    <row r="12" spans="1:29" x14ac:dyDescent="0.3">
      <c r="A12" s="3">
        <v>6007423807</v>
      </c>
      <c r="B12" s="5" t="s">
        <v>60</v>
      </c>
      <c r="C12" s="6">
        <v>870098210</v>
      </c>
      <c r="D12">
        <v>8718951092525</v>
      </c>
      <c r="E12" t="s">
        <v>61</v>
      </c>
      <c r="F12" t="s">
        <v>62</v>
      </c>
      <c r="G12" t="s">
        <v>63</v>
      </c>
      <c r="H12" t="s">
        <v>64</v>
      </c>
      <c r="I12" t="s">
        <v>65</v>
      </c>
      <c r="J12" t="s">
        <v>66</v>
      </c>
      <c r="K12">
        <v>100</v>
      </c>
      <c r="L12" s="10">
        <v>100</v>
      </c>
      <c r="M12" s="12">
        <v>0</v>
      </c>
      <c r="N12" s="13">
        <v>462060</v>
      </c>
      <c r="O12" s="13">
        <v>443198</v>
      </c>
      <c r="P12" s="7">
        <v>-18862</v>
      </c>
      <c r="Q12" t="s">
        <v>67</v>
      </c>
      <c r="R12" t="s">
        <v>68</v>
      </c>
      <c r="S12" t="s">
        <v>69</v>
      </c>
      <c r="T12" s="4">
        <v>1</v>
      </c>
      <c r="Y12" s="14">
        <f>IFERROR(IF($T12="Check","",IF(AND(ISTEXT($L12),ISTEXT($M12)),IF(ISTEXT($O12),P12,N12),IF(ISTEXT($L12),M12,L12)))/10000,"")</f>
        <v>0.01</v>
      </c>
      <c r="Z12" s="14">
        <f t="shared" si="1"/>
        <v>0</v>
      </c>
      <c r="AA12" s="4">
        <f t="shared" si="2"/>
        <v>-0.01</v>
      </c>
      <c r="AB12" s="11">
        <f t="shared" si="3"/>
        <v>462060</v>
      </c>
      <c r="AC12" s="4" t="str">
        <f t="shared" si="4"/>
        <v>01</v>
      </c>
    </row>
    <row r="13" spans="1:29" x14ac:dyDescent="0.3">
      <c r="A13" s="3">
        <v>6007423807</v>
      </c>
      <c r="B13" s="5" t="s">
        <v>60</v>
      </c>
      <c r="C13" s="6">
        <v>870098210</v>
      </c>
      <c r="D13">
        <v>8718951092631</v>
      </c>
      <c r="E13" t="s">
        <v>61</v>
      </c>
      <c r="F13" s="7" t="s">
        <v>70</v>
      </c>
      <c r="G13" t="s">
        <v>71</v>
      </c>
      <c r="H13" t="s">
        <v>72</v>
      </c>
      <c r="I13">
        <v>50</v>
      </c>
      <c r="J13" s="11">
        <v>50</v>
      </c>
      <c r="K13">
        <v>0</v>
      </c>
      <c r="L13" s="13">
        <v>462060</v>
      </c>
      <c r="M13" s="13">
        <v>443198</v>
      </c>
      <c r="N13" s="7">
        <v>-18862</v>
      </c>
      <c r="O13" s="7" t="s">
        <v>73</v>
      </c>
      <c r="P13" t="s">
        <v>74</v>
      </c>
      <c r="Q13" t="s">
        <v>75</v>
      </c>
      <c r="T13" s="4">
        <v>2</v>
      </c>
      <c r="Y13" s="14">
        <f t="shared" ref="Y13:Y16" si="5">IFERROR(IF($T13="Check","",IF(AND(ISTEXT($L13),ISTEXT($M13)),IF(ISTEXT($O13),P13,N13),IF(ISTEXT($L13),M13,L13)))/10000,"")</f>
        <v>46.206000000000003</v>
      </c>
      <c r="Z13" s="14">
        <f t="shared" si="1"/>
        <v>44.319800000000001</v>
      </c>
      <c r="AA13" s="4">
        <f t="shared" si="2"/>
        <v>-1.8862000000000023</v>
      </c>
      <c r="AB13" s="11">
        <f t="shared" si="3"/>
        <v>50</v>
      </c>
      <c r="AC13" s="4" t="str">
        <f t="shared" si="4"/>
        <v>01</v>
      </c>
    </row>
    <row r="14" spans="1:29" x14ac:dyDescent="0.3">
      <c r="A14" s="3">
        <v>6007423807</v>
      </c>
      <c r="B14" s="5" t="s">
        <v>60</v>
      </c>
      <c r="C14" s="6">
        <v>870098210</v>
      </c>
      <c r="D14">
        <v>8718951092679</v>
      </c>
      <c r="E14" t="s">
        <v>61</v>
      </c>
      <c r="F14" t="s">
        <v>70</v>
      </c>
      <c r="G14" t="s">
        <v>71</v>
      </c>
      <c r="H14" t="s">
        <v>76</v>
      </c>
      <c r="I14">
        <v>50</v>
      </c>
      <c r="J14" s="11">
        <v>50</v>
      </c>
      <c r="K14">
        <v>0</v>
      </c>
      <c r="L14" s="13">
        <v>462060</v>
      </c>
      <c r="M14" s="13">
        <v>443198</v>
      </c>
      <c r="N14" s="7">
        <v>-18862</v>
      </c>
      <c r="O14" s="7" t="s">
        <v>73</v>
      </c>
      <c r="P14" t="s">
        <v>74</v>
      </c>
      <c r="Q14" t="s">
        <v>75</v>
      </c>
      <c r="T14" s="4">
        <v>3</v>
      </c>
      <c r="Y14" s="14">
        <f t="shared" si="5"/>
        <v>46.206000000000003</v>
      </c>
      <c r="Z14" s="14">
        <f t="shared" si="1"/>
        <v>44.319800000000001</v>
      </c>
      <c r="AA14" s="4">
        <f t="shared" si="2"/>
        <v>-1.8862000000000023</v>
      </c>
      <c r="AB14" s="11">
        <f t="shared" si="3"/>
        <v>50</v>
      </c>
      <c r="AC14" s="4" t="str">
        <f t="shared" si="4"/>
        <v>01</v>
      </c>
    </row>
    <row r="15" spans="1:29" x14ac:dyDescent="0.3">
      <c r="A15" s="3">
        <v>6007423807</v>
      </c>
      <c r="B15" s="5" t="s">
        <v>60</v>
      </c>
      <c r="C15" s="6">
        <v>870098210</v>
      </c>
      <c r="D15">
        <v>8714789846941</v>
      </c>
      <c r="E15" t="s">
        <v>61</v>
      </c>
      <c r="F15" s="7" t="s">
        <v>70</v>
      </c>
      <c r="G15" t="s">
        <v>77</v>
      </c>
      <c r="H15" s="8" t="s">
        <v>78</v>
      </c>
      <c r="I15">
        <v>50</v>
      </c>
      <c r="J15" s="11">
        <v>50</v>
      </c>
      <c r="K15">
        <v>0</v>
      </c>
      <c r="L15" s="13">
        <v>462060</v>
      </c>
      <c r="M15" s="13">
        <v>443198</v>
      </c>
      <c r="N15" s="7">
        <v>-18862</v>
      </c>
      <c r="O15" t="s">
        <v>73</v>
      </c>
      <c r="P15" t="s">
        <v>74</v>
      </c>
      <c r="Q15" t="s">
        <v>75</v>
      </c>
      <c r="T15" s="4">
        <v>4</v>
      </c>
      <c r="Y15" s="14">
        <f t="shared" si="5"/>
        <v>46.206000000000003</v>
      </c>
      <c r="Z15" s="14">
        <f t="shared" si="1"/>
        <v>44.319800000000001</v>
      </c>
      <c r="AA15" s="4">
        <f t="shared" si="2"/>
        <v>-1.8862000000000023</v>
      </c>
      <c r="AB15" s="11">
        <f t="shared" si="3"/>
        <v>50</v>
      </c>
      <c r="AC15" s="4" t="str">
        <f t="shared" si="4"/>
        <v>01</v>
      </c>
    </row>
    <row r="16" spans="1:29" x14ac:dyDescent="0.3">
      <c r="A16" s="3">
        <v>6007423807</v>
      </c>
      <c r="B16" s="5" t="s">
        <v>60</v>
      </c>
      <c r="C16" s="6">
        <v>870098210</v>
      </c>
      <c r="D16">
        <v>8714789897455</v>
      </c>
      <c r="E16" t="s">
        <v>54</v>
      </c>
      <c r="F16" t="s">
        <v>53</v>
      </c>
      <c r="G16" t="s">
        <v>55</v>
      </c>
      <c r="H16" t="s">
        <v>79</v>
      </c>
      <c r="I16" t="s">
        <v>80</v>
      </c>
      <c r="J16" s="11">
        <v>30</v>
      </c>
      <c r="L16" s="7">
        <v>0</v>
      </c>
      <c r="M16" s="13">
        <v>209443</v>
      </c>
      <c r="N16" s="13">
        <v>195870</v>
      </c>
      <c r="O16" s="7">
        <v>-13573</v>
      </c>
      <c r="P16" t="s">
        <v>81</v>
      </c>
      <c r="Q16" t="s">
        <v>82</v>
      </c>
      <c r="R16" t="s">
        <v>83</v>
      </c>
      <c r="T16" s="4">
        <v>5</v>
      </c>
      <c r="Y16" s="14">
        <f t="shared" si="5"/>
        <v>0</v>
      </c>
      <c r="Z16" s="14">
        <f t="shared" si="1"/>
        <v>20.944299999999998</v>
      </c>
      <c r="AA16" s="4">
        <f t="shared" si="2"/>
        <v>20.944299999999998</v>
      </c>
      <c r="AB16" s="11">
        <f t="shared" si="3"/>
        <v>30</v>
      </c>
      <c r="AC16" s="4" t="str">
        <f t="shared" si="4"/>
        <v>01</v>
      </c>
    </row>
    <row r="17" spans="1:29" x14ac:dyDescent="0.3">
      <c r="A17" s="3">
        <v>6007423807</v>
      </c>
      <c r="B17" s="5" t="s">
        <v>60</v>
      </c>
      <c r="C17" s="6">
        <v>870098210</v>
      </c>
      <c r="D17" t="s">
        <v>41</v>
      </c>
      <c r="F17"/>
      <c r="N17" s="7"/>
      <c r="O17" s="7"/>
      <c r="P17" s="7"/>
      <c r="T17" s="4" t="str">
        <f>IF(ISERROR(VLOOKUP(D17,'[1]ean-sku mapping'!C:D,2,FALSE)),"CHECK",VLOOKUP(D17,'[1]ean-sku mapping'!C:D,2,FALSE))</f>
        <v>CHECK</v>
      </c>
      <c r="U17" s="4" t="e">
        <f>VLOOKUP(T17,'[1]ean-sku mapping'!D:E,2,FALSE)</f>
        <v>#N/A</v>
      </c>
      <c r="V17" s="4" t="e">
        <f>+VLOOKUP($T17,'[1]ean-sku mapping'!$D:$H,3,FALSE)</f>
        <v>#N/A</v>
      </c>
      <c r="W17" s="4" t="e">
        <f>+VLOOKUP($T17,'[1]ean-sku mapping'!$D:$H,4,FALSE)</f>
        <v>#N/A</v>
      </c>
      <c r="X17" s="4" t="e">
        <f>+VLOOKUP($T17,'[1]ean-sku mapping'!$D:$H,5,FALSE)</f>
        <v>#N/A</v>
      </c>
      <c r="Y17" s="4" t="e">
        <f t="shared" si="1"/>
        <v>#VALUE!</v>
      </c>
      <c r="Z17" s="4" t="e">
        <f t="shared" si="1"/>
        <v>#VALUE!</v>
      </c>
      <c r="AA17" s="4" t="str">
        <f t="shared" si="2"/>
        <v/>
      </c>
      <c r="AB17" s="4" t="str">
        <f t="shared" si="3"/>
        <v/>
      </c>
      <c r="AC17" s="4" t="str">
        <f t="shared" si="4"/>
        <v>01</v>
      </c>
    </row>
    <row r="18" spans="1:29" x14ac:dyDescent="0.3">
      <c r="A18" s="3">
        <v>6007423807</v>
      </c>
      <c r="B18" s="5" t="s">
        <v>60</v>
      </c>
      <c r="C18" s="6">
        <v>870098210</v>
      </c>
      <c r="D18" t="s">
        <v>56</v>
      </c>
      <c r="E18" t="s">
        <v>57</v>
      </c>
      <c r="F18" t="s">
        <v>84</v>
      </c>
      <c r="M18" s="7"/>
      <c r="N18" s="7"/>
      <c r="O18" s="7"/>
    </row>
    <row r="19" spans="1:29" x14ac:dyDescent="0.3">
      <c r="A19" s="3">
        <v>6007423807</v>
      </c>
      <c r="B19" s="5" t="s">
        <v>40</v>
      </c>
      <c r="C19" s="6">
        <v>870098210</v>
      </c>
      <c r="D19" t="s">
        <v>58</v>
      </c>
      <c r="E19" t="s">
        <v>59</v>
      </c>
      <c r="F19" t="s">
        <v>85</v>
      </c>
      <c r="H19" s="9"/>
      <c r="N19" s="7"/>
      <c r="O19" s="7"/>
      <c r="P19" s="7"/>
      <c r="Y19" s="14" t="s">
        <v>188</v>
      </c>
      <c r="Z19" s="14"/>
      <c r="AB19" s="11" t="s">
        <v>187</v>
      </c>
    </row>
    <row r="20" spans="1:29" x14ac:dyDescent="0.3">
      <c r="A20" s="3">
        <v>6007423807</v>
      </c>
      <c r="B20" s="5" t="s">
        <v>40</v>
      </c>
      <c r="C20" s="6">
        <v>870098210</v>
      </c>
      <c r="D20" t="s">
        <v>41</v>
      </c>
      <c r="F20"/>
      <c r="M20" s="7"/>
      <c r="N20" s="7"/>
      <c r="Y20" s="14">
        <v>46.206000000000003</v>
      </c>
      <c r="Z20" s="14">
        <v>44.319800000000001</v>
      </c>
      <c r="AB20" s="11">
        <v>100</v>
      </c>
    </row>
    <row r="21" spans="1:29" x14ac:dyDescent="0.3">
      <c r="A21" s="3">
        <v>6007423807</v>
      </c>
      <c r="B21" s="5" t="s">
        <v>40</v>
      </c>
      <c r="C21" s="6">
        <v>870098210</v>
      </c>
      <c r="D21" t="s">
        <v>56</v>
      </c>
      <c r="E21" t="s">
        <v>86</v>
      </c>
      <c r="F21"/>
      <c r="J21" s="11" t="s">
        <v>185</v>
      </c>
      <c r="K21" s="11"/>
      <c r="L21" s="11"/>
      <c r="M21" s="11"/>
      <c r="N21" s="11"/>
      <c r="Y21" s="14">
        <v>46.206000000000003</v>
      </c>
      <c r="Z21" s="14">
        <v>44.319800000000001</v>
      </c>
      <c r="AB21" s="11">
        <v>50</v>
      </c>
    </row>
    <row r="22" spans="1:29" x14ac:dyDescent="0.3">
      <c r="A22" s="4"/>
      <c r="B22" s="4"/>
      <c r="C22" s="4"/>
      <c r="F22"/>
      <c r="J22" s="14" t="s">
        <v>186</v>
      </c>
      <c r="K22" s="14"/>
      <c r="L22" s="14"/>
      <c r="M22" s="14"/>
      <c r="N22" s="14"/>
      <c r="O22" s="14"/>
      <c r="Y22" s="14">
        <v>46.206000000000003</v>
      </c>
      <c r="Z22" s="14">
        <v>44.319800000000001</v>
      </c>
      <c r="AB22" s="11">
        <v>50</v>
      </c>
    </row>
    <row r="23" spans="1:29" x14ac:dyDescent="0.3">
      <c r="A23" s="4"/>
      <c r="B23" s="4"/>
      <c r="C23" s="4"/>
      <c r="F23"/>
      <c r="Y23" s="14">
        <v>46.206000000000003</v>
      </c>
      <c r="Z23" s="14">
        <v>44.319800000000001</v>
      </c>
      <c r="AB23" s="11">
        <v>50</v>
      </c>
    </row>
    <row r="24" spans="1:29" x14ac:dyDescent="0.3">
      <c r="A24" s="4"/>
      <c r="B24" s="4"/>
      <c r="C24" s="4"/>
      <c r="F24"/>
      <c r="Y24" s="14">
        <v>20.943999999999999</v>
      </c>
      <c r="Z24" s="14">
        <v>19.587</v>
      </c>
      <c r="AB24" s="11">
        <v>30</v>
      </c>
    </row>
    <row r="25" spans="1:29" x14ac:dyDescent="0.3">
      <c r="A25" s="4"/>
      <c r="B25" s="4"/>
      <c r="C25" s="4"/>
      <c r="F25"/>
    </row>
    <row r="26" spans="1:29" x14ac:dyDescent="0.3">
      <c r="A26" s="4"/>
      <c r="B26" s="4"/>
      <c r="C26" s="4"/>
      <c r="F26"/>
    </row>
    <row r="27" spans="1:29" x14ac:dyDescent="0.3">
      <c r="A27" s="4"/>
      <c r="B27" s="4"/>
      <c r="C27" s="4"/>
      <c r="F27"/>
    </row>
    <row r="28" spans="1:29" x14ac:dyDescent="0.3">
      <c r="A28" s="3" t="s">
        <v>40</v>
      </c>
      <c r="B28" s="5" t="s">
        <v>40</v>
      </c>
      <c r="C28" s="6" t="s">
        <v>40</v>
      </c>
      <c r="F28"/>
    </row>
    <row r="29" spans="1:29" x14ac:dyDescent="0.3">
      <c r="A29" s="3" t="s">
        <v>40</v>
      </c>
      <c r="B29" s="5" t="s">
        <v>40</v>
      </c>
      <c r="C29" s="6" t="s">
        <v>40</v>
      </c>
      <c r="F29"/>
    </row>
    <row r="30" spans="1:29" x14ac:dyDescent="0.3">
      <c r="A30" s="3" t="s">
        <v>40</v>
      </c>
      <c r="B30" s="5" t="s">
        <v>40</v>
      </c>
      <c r="C30" s="6" t="s">
        <v>40</v>
      </c>
      <c r="F30"/>
    </row>
    <row r="31" spans="1:29" x14ac:dyDescent="0.3">
      <c r="A31" s="3" t="s">
        <v>40</v>
      </c>
      <c r="B31" s="5" t="s">
        <v>40</v>
      </c>
      <c r="C31" s="6" t="s">
        <v>40</v>
      </c>
      <c r="F31"/>
    </row>
    <row r="32" spans="1:29" x14ac:dyDescent="0.3">
      <c r="A32" s="3" t="s">
        <v>40</v>
      </c>
      <c r="B32" s="5" t="s">
        <v>40</v>
      </c>
      <c r="C32" s="6" t="s">
        <v>40</v>
      </c>
      <c r="F32"/>
    </row>
    <row r="33" spans="1:6" x14ac:dyDescent="0.3">
      <c r="A33" s="3" t="s">
        <v>40</v>
      </c>
      <c r="B33" s="5" t="s">
        <v>40</v>
      </c>
      <c r="C33" s="6" t="s">
        <v>40</v>
      </c>
      <c r="F33"/>
    </row>
    <row r="34" spans="1:6" x14ac:dyDescent="0.3">
      <c r="A34" s="3" t="s">
        <v>40</v>
      </c>
      <c r="B34" s="5" t="s">
        <v>40</v>
      </c>
      <c r="C34" s="6" t="s">
        <v>40</v>
      </c>
      <c r="F34"/>
    </row>
    <row r="35" spans="1:6" x14ac:dyDescent="0.3">
      <c r="A35" s="3" t="s">
        <v>40</v>
      </c>
      <c r="B35" s="5" t="s">
        <v>40</v>
      </c>
      <c r="C35" s="6" t="s">
        <v>40</v>
      </c>
      <c r="F35"/>
    </row>
    <row r="36" spans="1:6" x14ac:dyDescent="0.3">
      <c r="A36" s="3" t="s">
        <v>40</v>
      </c>
      <c r="B36" s="5" t="s">
        <v>40</v>
      </c>
      <c r="C36" s="6" t="s">
        <v>40</v>
      </c>
      <c r="F36"/>
    </row>
    <row r="37" spans="1:6" x14ac:dyDescent="0.3">
      <c r="A37" s="3" t="s">
        <v>40</v>
      </c>
      <c r="B37" s="5" t="s">
        <v>40</v>
      </c>
      <c r="C37" s="6" t="s">
        <v>40</v>
      </c>
      <c r="F37"/>
    </row>
    <row r="38" spans="1:6" x14ac:dyDescent="0.3">
      <c r="A38" s="3" t="s">
        <v>40</v>
      </c>
      <c r="B38" s="5" t="s">
        <v>40</v>
      </c>
      <c r="C38" s="6" t="s">
        <v>40</v>
      </c>
      <c r="F38"/>
    </row>
    <row r="39" spans="1:6" x14ac:dyDescent="0.3">
      <c r="A39" s="3" t="s">
        <v>40</v>
      </c>
      <c r="B39" s="5" t="s">
        <v>40</v>
      </c>
      <c r="C39" s="6" t="s">
        <v>40</v>
      </c>
      <c r="F39"/>
    </row>
    <row r="40" spans="1:6" x14ac:dyDescent="0.3">
      <c r="A40" s="3" t="s">
        <v>40</v>
      </c>
      <c r="B40" s="5" t="s">
        <v>40</v>
      </c>
      <c r="C40" s="6" t="s">
        <v>40</v>
      </c>
      <c r="F40"/>
    </row>
    <row r="41" spans="1:6" x14ac:dyDescent="0.3">
      <c r="A41" s="3" t="s">
        <v>40</v>
      </c>
      <c r="B41" s="5" t="s">
        <v>40</v>
      </c>
      <c r="C41" s="6" t="s">
        <v>40</v>
      </c>
      <c r="F41"/>
    </row>
    <row r="42" spans="1:6" x14ac:dyDescent="0.3">
      <c r="A42" s="3" t="s">
        <v>40</v>
      </c>
      <c r="B42" s="5" t="s">
        <v>40</v>
      </c>
      <c r="C42" s="6" t="s">
        <v>40</v>
      </c>
      <c r="F42"/>
    </row>
    <row r="43" spans="1:6" x14ac:dyDescent="0.3">
      <c r="A43" s="3" t="s">
        <v>40</v>
      </c>
      <c r="B43" s="5" t="s">
        <v>40</v>
      </c>
      <c r="C43" s="6" t="s">
        <v>40</v>
      </c>
      <c r="F43"/>
    </row>
    <row r="44" spans="1:6" x14ac:dyDescent="0.3">
      <c r="A44" s="3" t="s">
        <v>40</v>
      </c>
      <c r="B44" s="5" t="s">
        <v>40</v>
      </c>
      <c r="C44" s="6" t="s">
        <v>40</v>
      </c>
      <c r="F44"/>
    </row>
    <row r="45" spans="1:6" x14ac:dyDescent="0.3">
      <c r="A45" s="3" t="s">
        <v>40</v>
      </c>
      <c r="B45" s="5" t="s">
        <v>40</v>
      </c>
      <c r="C45" s="6" t="s">
        <v>40</v>
      </c>
      <c r="F45"/>
    </row>
    <row r="46" spans="1:6" x14ac:dyDescent="0.3">
      <c r="A46" s="3" t="s">
        <v>40</v>
      </c>
      <c r="B46" s="5" t="s">
        <v>40</v>
      </c>
      <c r="C46" s="6" t="s">
        <v>40</v>
      </c>
      <c r="F46"/>
    </row>
    <row r="47" spans="1:6" x14ac:dyDescent="0.3">
      <c r="A47" s="3" t="s">
        <v>40</v>
      </c>
      <c r="B47" s="5" t="s">
        <v>40</v>
      </c>
      <c r="C47" s="6" t="s">
        <v>40</v>
      </c>
      <c r="F47"/>
    </row>
    <row r="48" spans="1:6" x14ac:dyDescent="0.3">
      <c r="A48" s="3" t="s">
        <v>40</v>
      </c>
      <c r="B48" s="5" t="s">
        <v>40</v>
      </c>
      <c r="C48" s="6" t="s">
        <v>40</v>
      </c>
      <c r="F48"/>
    </row>
    <row r="49" spans="1:6" x14ac:dyDescent="0.3">
      <c r="A49" s="3" t="s">
        <v>40</v>
      </c>
      <c r="B49" s="5" t="s">
        <v>40</v>
      </c>
      <c r="C49" s="6" t="s">
        <v>40</v>
      </c>
      <c r="F49"/>
    </row>
    <row r="50" spans="1:6" x14ac:dyDescent="0.3">
      <c r="A50" s="3" t="s">
        <v>40</v>
      </c>
      <c r="B50" s="5" t="s">
        <v>40</v>
      </c>
      <c r="C50" s="6" t="s">
        <v>40</v>
      </c>
      <c r="F50"/>
    </row>
    <row r="51" spans="1:6" x14ac:dyDescent="0.3">
      <c r="A51" s="3" t="s">
        <v>40</v>
      </c>
      <c r="B51" s="5" t="s">
        <v>40</v>
      </c>
      <c r="C51" s="6" t="s">
        <v>40</v>
      </c>
      <c r="F51"/>
    </row>
    <row r="52" spans="1:6" x14ac:dyDescent="0.3">
      <c r="A52" s="3" t="s">
        <v>40</v>
      </c>
      <c r="B52" s="5" t="s">
        <v>40</v>
      </c>
      <c r="C52" s="6" t="s">
        <v>40</v>
      </c>
      <c r="F52"/>
    </row>
    <row r="53" spans="1:6" x14ac:dyDescent="0.3">
      <c r="A53" s="3" t="s">
        <v>40</v>
      </c>
      <c r="B53" s="5" t="s">
        <v>40</v>
      </c>
      <c r="C53" s="6" t="s">
        <v>40</v>
      </c>
      <c r="F53"/>
    </row>
    <row r="54" spans="1:6" x14ac:dyDescent="0.3">
      <c r="A54" s="3" t="s">
        <v>40</v>
      </c>
      <c r="B54" s="5" t="s">
        <v>40</v>
      </c>
      <c r="C54" s="6" t="s">
        <v>40</v>
      </c>
      <c r="F54"/>
    </row>
    <row r="55" spans="1:6" x14ac:dyDescent="0.3">
      <c r="A55" s="3" t="s">
        <v>40</v>
      </c>
      <c r="B55" s="5" t="s">
        <v>40</v>
      </c>
      <c r="C55" s="6" t="s">
        <v>40</v>
      </c>
      <c r="F55"/>
    </row>
    <row r="56" spans="1:6" x14ac:dyDescent="0.3">
      <c r="A56" s="3" t="s">
        <v>40</v>
      </c>
      <c r="B56" s="5" t="s">
        <v>40</v>
      </c>
      <c r="C56" s="6" t="s">
        <v>40</v>
      </c>
      <c r="F56"/>
    </row>
    <row r="57" spans="1:6" x14ac:dyDescent="0.3">
      <c r="A57" s="3" t="s">
        <v>40</v>
      </c>
      <c r="B57" s="5" t="s">
        <v>40</v>
      </c>
      <c r="C57" s="6" t="s">
        <v>40</v>
      </c>
      <c r="F57"/>
    </row>
    <row r="58" spans="1:6" x14ac:dyDescent="0.3">
      <c r="A58" s="3" t="s">
        <v>40</v>
      </c>
      <c r="B58" s="5" t="s">
        <v>40</v>
      </c>
      <c r="C58" s="6" t="s">
        <v>40</v>
      </c>
      <c r="F58"/>
    </row>
    <row r="59" spans="1:6" x14ac:dyDescent="0.3">
      <c r="A59" s="3"/>
      <c r="B59" s="5"/>
      <c r="C59" s="6"/>
      <c r="F59"/>
    </row>
    <row r="60" spans="1:6" x14ac:dyDescent="0.3">
      <c r="A60" s="3"/>
      <c r="B60" s="5"/>
      <c r="C60" s="6"/>
      <c r="F60"/>
    </row>
    <row r="61" spans="1:6" x14ac:dyDescent="0.3">
      <c r="A61" s="3"/>
      <c r="B61" s="5"/>
      <c r="C61" s="6"/>
      <c r="F61"/>
    </row>
    <row r="62" spans="1:6" x14ac:dyDescent="0.3">
      <c r="A62" s="3"/>
      <c r="B62" s="5"/>
      <c r="C62" s="6"/>
      <c r="F62"/>
    </row>
    <row r="63" spans="1:6" x14ac:dyDescent="0.3">
      <c r="A63" s="3"/>
      <c r="B63" s="5"/>
      <c r="C63" s="6"/>
      <c r="F63"/>
    </row>
    <row r="64" spans="1:6" x14ac:dyDescent="0.3">
      <c r="A64" s="3"/>
      <c r="B64" s="5"/>
      <c r="C64" s="6"/>
      <c r="F64"/>
    </row>
    <row r="65" spans="1:6" x14ac:dyDescent="0.3">
      <c r="A65" s="3"/>
      <c r="B65" s="5"/>
      <c r="C65" s="6"/>
      <c r="F65"/>
    </row>
    <row r="66" spans="1:6" x14ac:dyDescent="0.3">
      <c r="A66" s="3"/>
      <c r="B66" s="5"/>
      <c r="C66" s="6"/>
      <c r="F66"/>
    </row>
    <row r="67" spans="1:6" x14ac:dyDescent="0.3">
      <c r="A67" s="3"/>
      <c r="B67" s="5"/>
      <c r="C67" s="6"/>
      <c r="F67"/>
    </row>
    <row r="68" spans="1:6" x14ac:dyDescent="0.3">
      <c r="A68" s="3"/>
      <c r="B68" s="5"/>
      <c r="C68" s="6"/>
      <c r="F68"/>
    </row>
    <row r="69" spans="1:6" x14ac:dyDescent="0.3">
      <c r="A69" s="3"/>
      <c r="B69" s="5"/>
      <c r="C69" s="6"/>
      <c r="F69"/>
    </row>
    <row r="70" spans="1:6" x14ac:dyDescent="0.3">
      <c r="A70" s="3"/>
      <c r="B70" s="5"/>
      <c r="C70" s="6"/>
      <c r="F70"/>
    </row>
    <row r="71" spans="1:6" x14ac:dyDescent="0.3">
      <c r="A71" s="3"/>
      <c r="B71" s="5"/>
      <c r="C71" s="6"/>
      <c r="F71"/>
    </row>
    <row r="72" spans="1:6" x14ac:dyDescent="0.3">
      <c r="A72" s="3"/>
      <c r="B72" s="5"/>
      <c r="C72" s="6"/>
      <c r="F72"/>
    </row>
    <row r="73" spans="1:6" x14ac:dyDescent="0.3">
      <c r="A73" s="3"/>
      <c r="B73" s="5"/>
      <c r="C73" s="6"/>
      <c r="F73"/>
    </row>
    <row r="74" spans="1:6" x14ac:dyDescent="0.3">
      <c r="A74" s="3"/>
      <c r="B74" s="5"/>
      <c r="C74" s="6"/>
      <c r="F74"/>
    </row>
    <row r="75" spans="1:6" x14ac:dyDescent="0.3">
      <c r="A75" s="3" t="s">
        <v>40</v>
      </c>
      <c r="B75" s="5" t="s">
        <v>40</v>
      </c>
      <c r="C75" s="6" t="s">
        <v>40</v>
      </c>
      <c r="F75"/>
    </row>
    <row r="76" spans="1:6" x14ac:dyDescent="0.3">
      <c r="A76" s="3" t="s">
        <v>40</v>
      </c>
      <c r="B76" s="5" t="s">
        <v>40</v>
      </c>
      <c r="C76" s="6" t="s">
        <v>40</v>
      </c>
      <c r="F76"/>
    </row>
    <row r="77" spans="1:6" x14ac:dyDescent="0.3">
      <c r="A77" s="3" t="s">
        <v>40</v>
      </c>
      <c r="B77" s="5" t="s">
        <v>40</v>
      </c>
      <c r="C77" s="6" t="s">
        <v>40</v>
      </c>
      <c r="F77"/>
    </row>
    <row r="78" spans="1:6" x14ac:dyDescent="0.3">
      <c r="A78" s="3" t="s">
        <v>40</v>
      </c>
      <c r="B78" s="5" t="s">
        <v>40</v>
      </c>
      <c r="C78" s="6" t="s">
        <v>40</v>
      </c>
      <c r="F78"/>
    </row>
    <row r="79" spans="1:6" x14ac:dyDescent="0.3">
      <c r="A79" s="3" t="s">
        <v>40</v>
      </c>
      <c r="B79" s="5" t="s">
        <v>40</v>
      </c>
      <c r="C79" s="6" t="s">
        <v>40</v>
      </c>
      <c r="F79"/>
    </row>
    <row r="80" spans="1:6" x14ac:dyDescent="0.3">
      <c r="A80" s="3" t="s">
        <v>40</v>
      </c>
      <c r="B80" s="5" t="s">
        <v>40</v>
      </c>
      <c r="C80" s="6" t="s">
        <v>40</v>
      </c>
      <c r="F80"/>
    </row>
    <row r="81" spans="1:6" x14ac:dyDescent="0.3">
      <c r="A81" s="3" t="s">
        <v>40</v>
      </c>
      <c r="B81" s="5" t="s">
        <v>40</v>
      </c>
      <c r="C81" s="6" t="s">
        <v>40</v>
      </c>
      <c r="F81"/>
    </row>
    <row r="82" spans="1:6" x14ac:dyDescent="0.3">
      <c r="A82" s="3" t="s">
        <v>40</v>
      </c>
      <c r="B82" s="5" t="s">
        <v>40</v>
      </c>
      <c r="C82" s="6" t="s">
        <v>40</v>
      </c>
      <c r="F82"/>
    </row>
    <row r="83" spans="1:6" x14ac:dyDescent="0.3">
      <c r="A83" s="3" t="s">
        <v>40</v>
      </c>
      <c r="B83" s="5" t="s">
        <v>40</v>
      </c>
      <c r="C83" s="6" t="s">
        <v>40</v>
      </c>
      <c r="F83"/>
    </row>
    <row r="84" spans="1:6" x14ac:dyDescent="0.3">
      <c r="A84" s="3" t="s">
        <v>40</v>
      </c>
      <c r="B84" s="5" t="s">
        <v>40</v>
      </c>
      <c r="C84" s="6" t="s">
        <v>40</v>
      </c>
      <c r="F84"/>
    </row>
    <row r="85" spans="1:6" x14ac:dyDescent="0.3">
      <c r="A85" s="3" t="s">
        <v>40</v>
      </c>
      <c r="B85" s="5" t="s">
        <v>40</v>
      </c>
      <c r="C85" s="6" t="s">
        <v>40</v>
      </c>
      <c r="F85"/>
    </row>
    <row r="86" spans="1:6" x14ac:dyDescent="0.3">
      <c r="A86" s="3" t="s">
        <v>40</v>
      </c>
      <c r="B86" s="5" t="s">
        <v>40</v>
      </c>
      <c r="C86" s="6" t="s">
        <v>40</v>
      </c>
      <c r="F86"/>
    </row>
    <row r="87" spans="1:6" x14ac:dyDescent="0.3">
      <c r="A87" s="3" t="s">
        <v>40</v>
      </c>
      <c r="B87" s="5" t="s">
        <v>40</v>
      </c>
      <c r="C87" s="6" t="s">
        <v>40</v>
      </c>
      <c r="F87"/>
    </row>
    <row r="88" spans="1:6" x14ac:dyDescent="0.3">
      <c r="A88" s="3" t="s">
        <v>40</v>
      </c>
      <c r="B88" s="5" t="s">
        <v>40</v>
      </c>
      <c r="C88" s="6" t="s">
        <v>40</v>
      </c>
      <c r="F88"/>
    </row>
    <row r="89" spans="1:6" x14ac:dyDescent="0.3">
      <c r="A89" s="3" t="s">
        <v>40</v>
      </c>
      <c r="B89" s="5" t="s">
        <v>40</v>
      </c>
      <c r="C89" s="6" t="s">
        <v>40</v>
      </c>
      <c r="F89"/>
    </row>
    <row r="90" spans="1:6" x14ac:dyDescent="0.3">
      <c r="A90" s="3" t="s">
        <v>40</v>
      </c>
      <c r="B90" s="5" t="s">
        <v>40</v>
      </c>
      <c r="C90" s="6" t="s">
        <v>40</v>
      </c>
      <c r="F90"/>
    </row>
    <row r="91" spans="1:6" x14ac:dyDescent="0.3">
      <c r="A91" s="3" t="s">
        <v>40</v>
      </c>
      <c r="B91" s="5" t="s">
        <v>40</v>
      </c>
      <c r="C91" s="6" t="s">
        <v>40</v>
      </c>
      <c r="F91"/>
    </row>
    <row r="92" spans="1:6" x14ac:dyDescent="0.3">
      <c r="A92" s="3" t="s">
        <v>40</v>
      </c>
      <c r="B92" s="5" t="s">
        <v>40</v>
      </c>
      <c r="C92" s="6" t="s">
        <v>40</v>
      </c>
      <c r="F92"/>
    </row>
    <row r="93" spans="1:6" x14ac:dyDescent="0.3">
      <c r="A93" s="3" t="s">
        <v>40</v>
      </c>
      <c r="B93" s="5" t="s">
        <v>40</v>
      </c>
      <c r="C93" s="6" t="s">
        <v>40</v>
      </c>
      <c r="F93"/>
    </row>
    <row r="94" spans="1:6" x14ac:dyDescent="0.3">
      <c r="A94" s="3" t="s">
        <v>40</v>
      </c>
      <c r="B94" s="5" t="s">
        <v>40</v>
      </c>
      <c r="C94" s="6" t="s">
        <v>40</v>
      </c>
      <c r="F94"/>
    </row>
    <row r="95" spans="1:6" x14ac:dyDescent="0.3">
      <c r="A95" s="3" t="s">
        <v>40</v>
      </c>
      <c r="B95" s="5" t="s">
        <v>40</v>
      </c>
      <c r="C95" s="6" t="s">
        <v>40</v>
      </c>
      <c r="F95"/>
    </row>
    <row r="96" spans="1:6" x14ac:dyDescent="0.3">
      <c r="A96" s="3" t="s">
        <v>40</v>
      </c>
      <c r="B96" s="5" t="s">
        <v>40</v>
      </c>
      <c r="C96" s="6" t="s">
        <v>40</v>
      </c>
      <c r="F96"/>
    </row>
    <row r="97" spans="1:6" x14ac:dyDescent="0.3">
      <c r="A97" s="3" t="s">
        <v>40</v>
      </c>
      <c r="B97" s="5" t="s">
        <v>40</v>
      </c>
      <c r="C97" s="6" t="s">
        <v>40</v>
      </c>
      <c r="F97"/>
    </row>
    <row r="98" spans="1:6" x14ac:dyDescent="0.3">
      <c r="A98" s="3" t="s">
        <v>40</v>
      </c>
      <c r="B98" s="5" t="s">
        <v>40</v>
      </c>
      <c r="C98" s="6" t="s">
        <v>40</v>
      </c>
      <c r="F98"/>
    </row>
    <row r="99" spans="1:6" x14ac:dyDescent="0.3">
      <c r="A99" s="3" t="s">
        <v>40</v>
      </c>
      <c r="B99" s="5" t="s">
        <v>40</v>
      </c>
      <c r="C99" s="6" t="s">
        <v>40</v>
      </c>
      <c r="F99"/>
    </row>
    <row r="100" spans="1:6" x14ac:dyDescent="0.3">
      <c r="A100" s="3" t="s">
        <v>40</v>
      </c>
      <c r="B100" s="5" t="s">
        <v>40</v>
      </c>
      <c r="C100" s="6" t="s">
        <v>40</v>
      </c>
      <c r="F100"/>
    </row>
    <row r="101" spans="1:6" x14ac:dyDescent="0.3">
      <c r="A101" s="3" t="s">
        <v>40</v>
      </c>
      <c r="B101" s="5" t="s">
        <v>40</v>
      </c>
      <c r="C101" s="6" t="s">
        <v>40</v>
      </c>
      <c r="F101"/>
    </row>
    <row r="102" spans="1:6" x14ac:dyDescent="0.3">
      <c r="A102" s="3" t="s">
        <v>40</v>
      </c>
      <c r="B102" s="5" t="s">
        <v>40</v>
      </c>
      <c r="C102" s="6" t="s">
        <v>40</v>
      </c>
      <c r="F102"/>
    </row>
    <row r="103" spans="1:6" x14ac:dyDescent="0.3">
      <c r="A103" s="3" t="s">
        <v>40</v>
      </c>
      <c r="B103" s="5" t="s">
        <v>40</v>
      </c>
      <c r="C103" s="6" t="s">
        <v>40</v>
      </c>
      <c r="F103"/>
    </row>
    <row r="104" spans="1:6" x14ac:dyDescent="0.3">
      <c r="A104" s="3" t="s">
        <v>40</v>
      </c>
      <c r="B104" s="5" t="s">
        <v>40</v>
      </c>
      <c r="C104" s="6" t="s">
        <v>40</v>
      </c>
      <c r="F104"/>
    </row>
    <row r="105" spans="1:6" x14ac:dyDescent="0.3">
      <c r="A105" s="3" t="s">
        <v>40</v>
      </c>
      <c r="B105" s="5" t="s">
        <v>40</v>
      </c>
      <c r="C105" s="6" t="s">
        <v>40</v>
      </c>
      <c r="F105"/>
    </row>
    <row r="106" spans="1:6" x14ac:dyDescent="0.3">
      <c r="A106" s="3" t="s">
        <v>40</v>
      </c>
      <c r="B106" s="5" t="s">
        <v>40</v>
      </c>
      <c r="C106" s="6" t="s">
        <v>40</v>
      </c>
      <c r="F106"/>
    </row>
    <row r="107" spans="1:6" x14ac:dyDescent="0.3">
      <c r="A107" s="3" t="s">
        <v>40</v>
      </c>
      <c r="B107" s="5" t="s">
        <v>40</v>
      </c>
      <c r="C107" s="6" t="s">
        <v>40</v>
      </c>
      <c r="F107"/>
    </row>
    <row r="108" spans="1:6" x14ac:dyDescent="0.3">
      <c r="A108" s="3" t="s">
        <v>40</v>
      </c>
      <c r="B108" s="5" t="s">
        <v>40</v>
      </c>
      <c r="C108" s="6" t="s">
        <v>40</v>
      </c>
      <c r="F108"/>
    </row>
    <row r="109" spans="1:6" x14ac:dyDescent="0.3">
      <c r="A109" t="s">
        <v>40</v>
      </c>
      <c r="B109" t="s">
        <v>40</v>
      </c>
      <c r="C109" t="s">
        <v>40</v>
      </c>
    </row>
    <row r="110" spans="1:6" x14ac:dyDescent="0.3">
      <c r="A110" t="s">
        <v>40</v>
      </c>
      <c r="B110" t="s">
        <v>40</v>
      </c>
      <c r="C110" t="s">
        <v>40</v>
      </c>
    </row>
    <row r="111" spans="1:6" x14ac:dyDescent="0.3">
      <c r="A111" t="s">
        <v>40</v>
      </c>
      <c r="B111" t="s">
        <v>40</v>
      </c>
      <c r="C111" t="s">
        <v>40</v>
      </c>
    </row>
    <row r="112" spans="1:6" x14ac:dyDescent="0.3">
      <c r="A112" t="s">
        <v>40</v>
      </c>
      <c r="B112" t="s">
        <v>40</v>
      </c>
      <c r="C112" t="s">
        <v>40</v>
      </c>
    </row>
    <row r="113" spans="1:3" x14ac:dyDescent="0.3">
      <c r="A113" t="s">
        <v>40</v>
      </c>
      <c r="B113" t="s">
        <v>40</v>
      </c>
      <c r="C113" t="s">
        <v>40</v>
      </c>
    </row>
    <row r="114" spans="1:3" x14ac:dyDescent="0.3">
      <c r="A114" t="s">
        <v>40</v>
      </c>
      <c r="B114" t="s">
        <v>40</v>
      </c>
      <c r="C114" t="s">
        <v>40</v>
      </c>
    </row>
    <row r="115" spans="1:3" x14ac:dyDescent="0.3">
      <c r="A115" t="s">
        <v>40</v>
      </c>
      <c r="B115" t="s">
        <v>40</v>
      </c>
      <c r="C115" t="s">
        <v>40</v>
      </c>
    </row>
    <row r="116" spans="1:3" x14ac:dyDescent="0.3">
      <c r="A116" t="s">
        <v>40</v>
      </c>
      <c r="B116" t="s">
        <v>40</v>
      </c>
      <c r="C116" t="s">
        <v>40</v>
      </c>
    </row>
    <row r="117" spans="1:3" x14ac:dyDescent="0.3">
      <c r="A117" t="s">
        <v>40</v>
      </c>
      <c r="B117" t="s">
        <v>40</v>
      </c>
      <c r="C117" t="s">
        <v>40</v>
      </c>
    </row>
    <row r="118" spans="1:3" x14ac:dyDescent="0.3">
      <c r="A118" t="s">
        <v>40</v>
      </c>
      <c r="B118" t="s">
        <v>40</v>
      </c>
      <c r="C118" t="s">
        <v>40</v>
      </c>
    </row>
    <row r="119" spans="1:3" x14ac:dyDescent="0.3">
      <c r="A119" t="s">
        <v>40</v>
      </c>
      <c r="B119" t="s">
        <v>40</v>
      </c>
      <c r="C119" t="s">
        <v>40</v>
      </c>
    </row>
    <row r="120" spans="1:3" x14ac:dyDescent="0.3">
      <c r="A120" t="s">
        <v>40</v>
      </c>
      <c r="B120" t="s">
        <v>40</v>
      </c>
      <c r="C120" t="s">
        <v>40</v>
      </c>
    </row>
    <row r="121" spans="1:3" x14ac:dyDescent="0.3">
      <c r="A121" t="s">
        <v>40</v>
      </c>
      <c r="B121" t="s">
        <v>40</v>
      </c>
      <c r="C121" t="s">
        <v>40</v>
      </c>
    </row>
    <row r="122" spans="1:3" x14ac:dyDescent="0.3">
      <c r="A122" t="s">
        <v>40</v>
      </c>
      <c r="B122" t="s">
        <v>40</v>
      </c>
      <c r="C122" t="s">
        <v>40</v>
      </c>
    </row>
    <row r="123" spans="1:3" x14ac:dyDescent="0.3">
      <c r="A123" t="s">
        <v>40</v>
      </c>
      <c r="B123" t="s">
        <v>40</v>
      </c>
      <c r="C123" t="s">
        <v>40</v>
      </c>
    </row>
    <row r="124" spans="1:3" x14ac:dyDescent="0.3">
      <c r="A124" t="s">
        <v>40</v>
      </c>
      <c r="B124" t="s">
        <v>40</v>
      </c>
      <c r="C124" t="s">
        <v>40</v>
      </c>
    </row>
    <row r="125" spans="1:3" x14ac:dyDescent="0.3">
      <c r="A125" t="s">
        <v>40</v>
      </c>
      <c r="B125" t="s">
        <v>40</v>
      </c>
      <c r="C125" t="s">
        <v>40</v>
      </c>
    </row>
    <row r="126" spans="1:3" x14ac:dyDescent="0.3">
      <c r="A126" t="s">
        <v>40</v>
      </c>
      <c r="B126" t="s">
        <v>40</v>
      </c>
      <c r="C126" t="s">
        <v>40</v>
      </c>
    </row>
    <row r="127" spans="1:3" x14ac:dyDescent="0.3">
      <c r="A127" t="s">
        <v>40</v>
      </c>
      <c r="B127" t="s">
        <v>40</v>
      </c>
      <c r="C127" t="s">
        <v>40</v>
      </c>
    </row>
    <row r="128" spans="1:3" x14ac:dyDescent="0.3">
      <c r="A128" t="s">
        <v>40</v>
      </c>
      <c r="B128" t="s">
        <v>40</v>
      </c>
      <c r="C128" t="s">
        <v>40</v>
      </c>
    </row>
    <row r="129" spans="1:3" x14ac:dyDescent="0.3">
      <c r="A129" t="s">
        <v>40</v>
      </c>
      <c r="B129" t="s">
        <v>40</v>
      </c>
      <c r="C129" t="s">
        <v>40</v>
      </c>
    </row>
    <row r="130" spans="1:3" x14ac:dyDescent="0.3">
      <c r="A130" t="s">
        <v>40</v>
      </c>
      <c r="B130" t="s">
        <v>40</v>
      </c>
      <c r="C130" t="s">
        <v>40</v>
      </c>
    </row>
    <row r="131" spans="1:3" x14ac:dyDescent="0.3">
      <c r="A131" t="s">
        <v>40</v>
      </c>
      <c r="B131" t="s">
        <v>40</v>
      </c>
      <c r="C131" t="s">
        <v>40</v>
      </c>
    </row>
    <row r="132" spans="1:3" x14ac:dyDescent="0.3">
      <c r="A132" t="s">
        <v>40</v>
      </c>
      <c r="B132" t="s">
        <v>40</v>
      </c>
      <c r="C132" t="s">
        <v>40</v>
      </c>
    </row>
    <row r="133" spans="1:3" x14ac:dyDescent="0.3">
      <c r="A133" t="s">
        <v>40</v>
      </c>
      <c r="B133" t="s">
        <v>40</v>
      </c>
      <c r="C133" t="s">
        <v>40</v>
      </c>
    </row>
    <row r="134" spans="1:3" x14ac:dyDescent="0.3">
      <c r="A134" t="s">
        <v>40</v>
      </c>
      <c r="B134" t="s">
        <v>40</v>
      </c>
      <c r="C134" t="s">
        <v>40</v>
      </c>
    </row>
    <row r="135" spans="1:3" x14ac:dyDescent="0.3">
      <c r="A135" t="s">
        <v>40</v>
      </c>
      <c r="B135" t="s">
        <v>40</v>
      </c>
      <c r="C135" t="s">
        <v>40</v>
      </c>
    </row>
    <row r="136" spans="1:3" x14ac:dyDescent="0.3">
      <c r="A136" t="s">
        <v>40</v>
      </c>
      <c r="B136" t="s">
        <v>40</v>
      </c>
      <c r="C136" t="s">
        <v>40</v>
      </c>
    </row>
    <row r="137" spans="1:3" x14ac:dyDescent="0.3">
      <c r="A137" t="s">
        <v>40</v>
      </c>
      <c r="B137" t="s">
        <v>40</v>
      </c>
      <c r="C137" t="s">
        <v>40</v>
      </c>
    </row>
    <row r="138" spans="1:3" x14ac:dyDescent="0.3">
      <c r="A138" t="s">
        <v>40</v>
      </c>
      <c r="B138" t="s">
        <v>40</v>
      </c>
      <c r="C138" t="s">
        <v>40</v>
      </c>
    </row>
    <row r="139" spans="1:3" x14ac:dyDescent="0.3">
      <c r="A139" t="s">
        <v>40</v>
      </c>
      <c r="B139" t="s">
        <v>40</v>
      </c>
      <c r="C139" t="s">
        <v>40</v>
      </c>
    </row>
    <row r="140" spans="1:3" x14ac:dyDescent="0.3">
      <c r="A140" t="s">
        <v>40</v>
      </c>
      <c r="B140" t="s">
        <v>40</v>
      </c>
      <c r="C140" t="s">
        <v>40</v>
      </c>
    </row>
    <row r="141" spans="1:3" x14ac:dyDescent="0.3">
      <c r="A141" t="s">
        <v>40</v>
      </c>
      <c r="B141" t="s">
        <v>40</v>
      </c>
      <c r="C141" t="s">
        <v>40</v>
      </c>
    </row>
    <row r="142" spans="1:3" x14ac:dyDescent="0.3">
      <c r="A142" t="s">
        <v>40</v>
      </c>
      <c r="B142" t="s">
        <v>40</v>
      </c>
      <c r="C142" t="s">
        <v>40</v>
      </c>
    </row>
    <row r="143" spans="1:3" x14ac:dyDescent="0.3">
      <c r="A143" t="s">
        <v>40</v>
      </c>
      <c r="B143" t="s">
        <v>40</v>
      </c>
      <c r="C143" t="s">
        <v>40</v>
      </c>
    </row>
    <row r="144" spans="1:3" x14ac:dyDescent="0.3">
      <c r="A144" t="s">
        <v>40</v>
      </c>
      <c r="B144" t="s">
        <v>40</v>
      </c>
      <c r="C144" t="s">
        <v>40</v>
      </c>
    </row>
    <row r="145" spans="1:3" x14ac:dyDescent="0.3">
      <c r="A145" t="s">
        <v>40</v>
      </c>
      <c r="B145" t="s">
        <v>40</v>
      </c>
      <c r="C145" t="s">
        <v>40</v>
      </c>
    </row>
    <row r="146" spans="1:3" x14ac:dyDescent="0.3">
      <c r="A146" t="s">
        <v>40</v>
      </c>
      <c r="B146" t="s">
        <v>40</v>
      </c>
      <c r="C146" t="s">
        <v>40</v>
      </c>
    </row>
    <row r="147" spans="1:3" x14ac:dyDescent="0.3">
      <c r="A147" t="s">
        <v>40</v>
      </c>
      <c r="B147" t="s">
        <v>40</v>
      </c>
      <c r="C147" t="s">
        <v>40</v>
      </c>
    </row>
    <row r="148" spans="1:3" x14ac:dyDescent="0.3">
      <c r="A148" t="s">
        <v>40</v>
      </c>
      <c r="B148" t="s">
        <v>40</v>
      </c>
      <c r="C148" t="s">
        <v>40</v>
      </c>
    </row>
    <row r="149" spans="1:3" x14ac:dyDescent="0.3">
      <c r="A149" t="s">
        <v>40</v>
      </c>
      <c r="B149" t="s">
        <v>40</v>
      </c>
      <c r="C149" t="s">
        <v>40</v>
      </c>
    </row>
    <row r="150" spans="1:3" x14ac:dyDescent="0.3">
      <c r="A150" t="s">
        <v>40</v>
      </c>
      <c r="B150" t="s">
        <v>40</v>
      </c>
      <c r="C150" t="s">
        <v>40</v>
      </c>
    </row>
    <row r="151" spans="1:3" x14ac:dyDescent="0.3">
      <c r="A151" t="s">
        <v>40</v>
      </c>
      <c r="B151" t="s">
        <v>40</v>
      </c>
      <c r="C151" t="s">
        <v>40</v>
      </c>
    </row>
    <row r="152" spans="1:3" x14ac:dyDescent="0.3">
      <c r="A152" t="s">
        <v>40</v>
      </c>
      <c r="B152" t="s">
        <v>40</v>
      </c>
      <c r="C152" t="s">
        <v>40</v>
      </c>
    </row>
    <row r="153" spans="1:3" x14ac:dyDescent="0.3">
      <c r="A153" t="s">
        <v>40</v>
      </c>
      <c r="B153" t="s">
        <v>40</v>
      </c>
      <c r="C153" t="s">
        <v>40</v>
      </c>
    </row>
    <row r="154" spans="1:3" x14ac:dyDescent="0.3">
      <c r="A154" t="s">
        <v>40</v>
      </c>
      <c r="B154" t="s">
        <v>40</v>
      </c>
      <c r="C154" t="s">
        <v>40</v>
      </c>
    </row>
    <row r="155" spans="1:3" x14ac:dyDescent="0.3">
      <c r="A155" t="s">
        <v>40</v>
      </c>
      <c r="B155" t="s">
        <v>40</v>
      </c>
      <c r="C155" t="s">
        <v>40</v>
      </c>
    </row>
    <row r="156" spans="1:3" x14ac:dyDescent="0.3">
      <c r="A156" t="s">
        <v>40</v>
      </c>
      <c r="B156" t="s">
        <v>40</v>
      </c>
      <c r="C156" t="s">
        <v>40</v>
      </c>
    </row>
    <row r="157" spans="1:3" x14ac:dyDescent="0.3">
      <c r="A157" t="s">
        <v>40</v>
      </c>
      <c r="B157" t="s">
        <v>40</v>
      </c>
      <c r="C157" t="s">
        <v>40</v>
      </c>
    </row>
    <row r="158" spans="1:3" x14ac:dyDescent="0.3">
      <c r="A158" t="s">
        <v>40</v>
      </c>
      <c r="B158" t="s">
        <v>40</v>
      </c>
      <c r="C158" t="s">
        <v>40</v>
      </c>
    </row>
    <row r="159" spans="1:3" x14ac:dyDescent="0.3">
      <c r="A159" t="s">
        <v>40</v>
      </c>
      <c r="B159" t="s">
        <v>40</v>
      </c>
      <c r="C159" t="s">
        <v>40</v>
      </c>
    </row>
    <row r="160" spans="1:3" x14ac:dyDescent="0.3">
      <c r="A160" t="s">
        <v>40</v>
      </c>
      <c r="B160" t="s">
        <v>40</v>
      </c>
      <c r="C160" t="s">
        <v>40</v>
      </c>
    </row>
    <row r="161" spans="1:3" x14ac:dyDescent="0.3">
      <c r="A161" t="s">
        <v>40</v>
      </c>
      <c r="B161" t="s">
        <v>40</v>
      </c>
      <c r="C161" t="s">
        <v>40</v>
      </c>
    </row>
    <row r="162" spans="1:3" x14ac:dyDescent="0.3">
      <c r="A162" t="s">
        <v>40</v>
      </c>
      <c r="B162" t="s">
        <v>40</v>
      </c>
      <c r="C162" t="s">
        <v>40</v>
      </c>
    </row>
    <row r="163" spans="1:3" x14ac:dyDescent="0.3">
      <c r="A163" t="s">
        <v>40</v>
      </c>
      <c r="B163" t="s">
        <v>40</v>
      </c>
      <c r="C163" t="s">
        <v>40</v>
      </c>
    </row>
    <row r="164" spans="1:3" x14ac:dyDescent="0.3">
      <c r="A164" t="s">
        <v>40</v>
      </c>
      <c r="B164" t="s">
        <v>40</v>
      </c>
      <c r="C164" t="s">
        <v>40</v>
      </c>
    </row>
    <row r="165" spans="1:3" x14ac:dyDescent="0.3">
      <c r="A165" t="s">
        <v>40</v>
      </c>
      <c r="B165" t="s">
        <v>40</v>
      </c>
      <c r="C165" t="s">
        <v>40</v>
      </c>
    </row>
    <row r="166" spans="1:3" x14ac:dyDescent="0.3">
      <c r="A166" t="s">
        <v>40</v>
      </c>
      <c r="B166" t="s">
        <v>40</v>
      </c>
      <c r="C166" t="s">
        <v>40</v>
      </c>
    </row>
    <row r="167" spans="1:3" x14ac:dyDescent="0.3">
      <c r="A167" t="s">
        <v>40</v>
      </c>
      <c r="B167" t="s">
        <v>40</v>
      </c>
      <c r="C167" t="s">
        <v>40</v>
      </c>
    </row>
    <row r="168" spans="1:3" x14ac:dyDescent="0.3">
      <c r="A168" t="s">
        <v>40</v>
      </c>
      <c r="B168" t="s">
        <v>40</v>
      </c>
      <c r="C168" t="s">
        <v>40</v>
      </c>
    </row>
    <row r="169" spans="1:3" x14ac:dyDescent="0.3">
      <c r="A169" t="s">
        <v>40</v>
      </c>
      <c r="B169" t="s">
        <v>40</v>
      </c>
      <c r="C169" t="s">
        <v>40</v>
      </c>
    </row>
    <row r="170" spans="1:3" x14ac:dyDescent="0.3">
      <c r="A170" t="s">
        <v>40</v>
      </c>
      <c r="B170" t="s">
        <v>40</v>
      </c>
      <c r="C170" t="s">
        <v>40</v>
      </c>
    </row>
    <row r="171" spans="1:3" x14ac:dyDescent="0.3">
      <c r="A171" t="s">
        <v>40</v>
      </c>
      <c r="B171" t="s">
        <v>40</v>
      </c>
      <c r="C171" t="s">
        <v>40</v>
      </c>
    </row>
    <row r="172" spans="1:3" x14ac:dyDescent="0.3">
      <c r="A172" t="s">
        <v>40</v>
      </c>
      <c r="B172" t="s">
        <v>40</v>
      </c>
      <c r="C172" t="s">
        <v>40</v>
      </c>
    </row>
    <row r="173" spans="1:3" x14ac:dyDescent="0.3">
      <c r="A173" t="s">
        <v>40</v>
      </c>
      <c r="B173" t="s">
        <v>40</v>
      </c>
      <c r="C173" t="s">
        <v>40</v>
      </c>
    </row>
    <row r="174" spans="1:3" x14ac:dyDescent="0.3">
      <c r="A174" t="s">
        <v>40</v>
      </c>
      <c r="B174" t="s">
        <v>40</v>
      </c>
      <c r="C174" t="s">
        <v>40</v>
      </c>
    </row>
    <row r="175" spans="1:3" x14ac:dyDescent="0.3">
      <c r="A175" t="s">
        <v>40</v>
      </c>
      <c r="B175" t="s">
        <v>40</v>
      </c>
      <c r="C175" t="s">
        <v>40</v>
      </c>
    </row>
    <row r="176" spans="1:3" x14ac:dyDescent="0.3">
      <c r="A176" t="s">
        <v>40</v>
      </c>
      <c r="B176" t="s">
        <v>40</v>
      </c>
      <c r="C176" t="s">
        <v>40</v>
      </c>
    </row>
    <row r="177" spans="1:3" x14ac:dyDescent="0.3">
      <c r="A177" t="s">
        <v>40</v>
      </c>
      <c r="B177" t="s">
        <v>40</v>
      </c>
      <c r="C177" t="s">
        <v>40</v>
      </c>
    </row>
    <row r="178" spans="1:3" x14ac:dyDescent="0.3">
      <c r="A178" t="s">
        <v>40</v>
      </c>
      <c r="B178" t="s">
        <v>40</v>
      </c>
      <c r="C178" t="s">
        <v>40</v>
      </c>
    </row>
    <row r="179" spans="1:3" x14ac:dyDescent="0.3">
      <c r="A179" t="s">
        <v>40</v>
      </c>
      <c r="B179" t="s">
        <v>40</v>
      </c>
      <c r="C179" t="s">
        <v>40</v>
      </c>
    </row>
    <row r="180" spans="1:3" x14ac:dyDescent="0.3">
      <c r="A180" t="s">
        <v>40</v>
      </c>
      <c r="B180" t="s">
        <v>40</v>
      </c>
      <c r="C180" t="s">
        <v>40</v>
      </c>
    </row>
    <row r="181" spans="1:3" x14ac:dyDescent="0.3">
      <c r="A181" t="s">
        <v>40</v>
      </c>
      <c r="B181" t="s">
        <v>40</v>
      </c>
      <c r="C181" t="s">
        <v>40</v>
      </c>
    </row>
    <row r="182" spans="1:3" x14ac:dyDescent="0.3">
      <c r="A182" t="s">
        <v>40</v>
      </c>
      <c r="B182" t="s">
        <v>40</v>
      </c>
      <c r="C182" t="s">
        <v>40</v>
      </c>
    </row>
    <row r="183" spans="1:3" x14ac:dyDescent="0.3">
      <c r="A183" t="s">
        <v>40</v>
      </c>
      <c r="B183" t="s">
        <v>40</v>
      </c>
      <c r="C183" t="s">
        <v>40</v>
      </c>
    </row>
    <row r="184" spans="1:3" x14ac:dyDescent="0.3">
      <c r="A184" t="s">
        <v>40</v>
      </c>
      <c r="B184" t="s">
        <v>40</v>
      </c>
      <c r="C184" t="s">
        <v>40</v>
      </c>
    </row>
    <row r="185" spans="1:3" x14ac:dyDescent="0.3">
      <c r="A185" t="s">
        <v>40</v>
      </c>
      <c r="B185" t="s">
        <v>40</v>
      </c>
      <c r="C185" t="s">
        <v>40</v>
      </c>
    </row>
    <row r="186" spans="1:3" x14ac:dyDescent="0.3">
      <c r="A186" t="s">
        <v>40</v>
      </c>
      <c r="B186" t="s">
        <v>40</v>
      </c>
      <c r="C186" t="s">
        <v>40</v>
      </c>
    </row>
    <row r="187" spans="1:3" x14ac:dyDescent="0.3">
      <c r="A187" t="s">
        <v>40</v>
      </c>
      <c r="B187" t="s">
        <v>40</v>
      </c>
      <c r="C187" t="s">
        <v>40</v>
      </c>
    </row>
    <row r="188" spans="1:3" x14ac:dyDescent="0.3">
      <c r="A188" t="s">
        <v>40</v>
      </c>
      <c r="B188" t="s">
        <v>40</v>
      </c>
      <c r="C188" t="s">
        <v>40</v>
      </c>
    </row>
    <row r="189" spans="1:3" x14ac:dyDescent="0.3">
      <c r="A189" t="s">
        <v>40</v>
      </c>
      <c r="B189" t="s">
        <v>40</v>
      </c>
      <c r="C189" t="s">
        <v>40</v>
      </c>
    </row>
    <row r="190" spans="1:3" x14ac:dyDescent="0.3">
      <c r="A190" t="s">
        <v>40</v>
      </c>
      <c r="B190" t="s">
        <v>40</v>
      </c>
      <c r="C190" t="s">
        <v>40</v>
      </c>
    </row>
    <row r="191" spans="1:3" x14ac:dyDescent="0.3">
      <c r="A191" t="s">
        <v>40</v>
      </c>
      <c r="B191" t="s">
        <v>40</v>
      </c>
      <c r="C191" t="s">
        <v>40</v>
      </c>
    </row>
    <row r="192" spans="1:3" x14ac:dyDescent="0.3">
      <c r="A192" t="s">
        <v>40</v>
      </c>
      <c r="B192" t="s">
        <v>40</v>
      </c>
      <c r="C192" t="s">
        <v>40</v>
      </c>
    </row>
    <row r="193" spans="1:3" x14ac:dyDescent="0.3">
      <c r="A193" t="s">
        <v>40</v>
      </c>
      <c r="B193" t="s">
        <v>40</v>
      </c>
      <c r="C193" t="s">
        <v>40</v>
      </c>
    </row>
    <row r="194" spans="1:3" x14ac:dyDescent="0.3">
      <c r="A194" t="s">
        <v>40</v>
      </c>
      <c r="B194" t="s">
        <v>40</v>
      </c>
      <c r="C194" t="s">
        <v>40</v>
      </c>
    </row>
    <row r="195" spans="1:3" x14ac:dyDescent="0.3">
      <c r="A195" t="s">
        <v>40</v>
      </c>
      <c r="B195" t="s">
        <v>40</v>
      </c>
      <c r="C195" t="s">
        <v>40</v>
      </c>
    </row>
    <row r="196" spans="1:3" x14ac:dyDescent="0.3">
      <c r="A196" t="s">
        <v>40</v>
      </c>
      <c r="B196" t="s">
        <v>40</v>
      </c>
      <c r="C196" t="s">
        <v>40</v>
      </c>
    </row>
    <row r="197" spans="1:3" x14ac:dyDescent="0.3">
      <c r="A197" t="s">
        <v>40</v>
      </c>
      <c r="B197" t="s">
        <v>40</v>
      </c>
      <c r="C197" t="s">
        <v>40</v>
      </c>
    </row>
    <row r="198" spans="1:3" x14ac:dyDescent="0.3">
      <c r="A198" t="s">
        <v>40</v>
      </c>
      <c r="B198" t="s">
        <v>40</v>
      </c>
      <c r="C198" t="s">
        <v>40</v>
      </c>
    </row>
    <row r="199" spans="1:3" x14ac:dyDescent="0.3">
      <c r="A199" t="s">
        <v>40</v>
      </c>
      <c r="B199" t="s">
        <v>40</v>
      </c>
      <c r="C199" t="s">
        <v>40</v>
      </c>
    </row>
    <row r="200" spans="1:3" x14ac:dyDescent="0.3">
      <c r="A200" t="s">
        <v>40</v>
      </c>
      <c r="B200" t="s">
        <v>40</v>
      </c>
      <c r="C200" t="s">
        <v>40</v>
      </c>
    </row>
    <row r="201" spans="1:3" x14ac:dyDescent="0.3">
      <c r="A201" t="s">
        <v>40</v>
      </c>
      <c r="B201" t="s">
        <v>40</v>
      </c>
      <c r="C201" t="s">
        <v>40</v>
      </c>
    </row>
    <row r="202" spans="1:3" x14ac:dyDescent="0.3">
      <c r="A202" t="s">
        <v>40</v>
      </c>
      <c r="B202" t="s">
        <v>40</v>
      </c>
      <c r="C202" t="s">
        <v>40</v>
      </c>
    </row>
    <row r="203" spans="1:3" x14ac:dyDescent="0.3">
      <c r="A203" t="s">
        <v>40</v>
      </c>
      <c r="B203" t="s">
        <v>40</v>
      </c>
      <c r="C203" t="s">
        <v>40</v>
      </c>
    </row>
    <row r="204" spans="1:3" x14ac:dyDescent="0.3">
      <c r="A204" t="s">
        <v>40</v>
      </c>
      <c r="B204" t="s">
        <v>40</v>
      </c>
      <c r="C204" t="s">
        <v>40</v>
      </c>
    </row>
    <row r="205" spans="1:3" x14ac:dyDescent="0.3">
      <c r="A205" t="s">
        <v>40</v>
      </c>
      <c r="B205" t="s">
        <v>40</v>
      </c>
      <c r="C205" t="s">
        <v>40</v>
      </c>
    </row>
    <row r="206" spans="1:3" x14ac:dyDescent="0.3">
      <c r="A206" t="s">
        <v>40</v>
      </c>
      <c r="B206" t="s">
        <v>40</v>
      </c>
      <c r="C206" t="s">
        <v>40</v>
      </c>
    </row>
    <row r="207" spans="1:3" x14ac:dyDescent="0.3">
      <c r="A207" t="s">
        <v>40</v>
      </c>
      <c r="B207" t="s">
        <v>40</v>
      </c>
      <c r="C207" t="s">
        <v>40</v>
      </c>
    </row>
    <row r="208" spans="1:3" x14ac:dyDescent="0.3">
      <c r="A208" t="s">
        <v>40</v>
      </c>
      <c r="B208" t="s">
        <v>40</v>
      </c>
      <c r="C208" t="s">
        <v>40</v>
      </c>
    </row>
    <row r="209" spans="1:3" x14ac:dyDescent="0.3">
      <c r="A209" t="s">
        <v>40</v>
      </c>
      <c r="B209" t="s">
        <v>40</v>
      </c>
      <c r="C209" t="s">
        <v>40</v>
      </c>
    </row>
    <row r="210" spans="1:3" x14ac:dyDescent="0.3">
      <c r="A210" t="s">
        <v>40</v>
      </c>
      <c r="B210" t="s">
        <v>40</v>
      </c>
      <c r="C210" t="s">
        <v>40</v>
      </c>
    </row>
    <row r="211" spans="1:3" x14ac:dyDescent="0.3">
      <c r="A211" t="s">
        <v>40</v>
      </c>
      <c r="B211" t="s">
        <v>40</v>
      </c>
      <c r="C211" t="s">
        <v>40</v>
      </c>
    </row>
    <row r="212" spans="1:3" x14ac:dyDescent="0.3">
      <c r="A212" t="s">
        <v>40</v>
      </c>
      <c r="B212" t="s">
        <v>40</v>
      </c>
      <c r="C212" t="s">
        <v>40</v>
      </c>
    </row>
    <row r="213" spans="1:3" x14ac:dyDescent="0.3">
      <c r="A213" t="s">
        <v>40</v>
      </c>
      <c r="B213" t="s">
        <v>40</v>
      </c>
      <c r="C213" t="s">
        <v>40</v>
      </c>
    </row>
    <row r="214" spans="1:3" x14ac:dyDescent="0.3">
      <c r="A214" t="s">
        <v>40</v>
      </c>
      <c r="B214" t="s">
        <v>40</v>
      </c>
      <c r="C214" t="s">
        <v>40</v>
      </c>
    </row>
    <row r="215" spans="1:3" x14ac:dyDescent="0.3">
      <c r="A215" t="s">
        <v>40</v>
      </c>
      <c r="B215" t="s">
        <v>40</v>
      </c>
      <c r="C215" t="s">
        <v>40</v>
      </c>
    </row>
    <row r="216" spans="1:3" x14ac:dyDescent="0.3">
      <c r="A216" t="s">
        <v>40</v>
      </c>
      <c r="B216" t="s">
        <v>40</v>
      </c>
      <c r="C216" t="s">
        <v>40</v>
      </c>
    </row>
    <row r="217" spans="1:3" x14ac:dyDescent="0.3">
      <c r="A217" t="s">
        <v>40</v>
      </c>
      <c r="B217" t="s">
        <v>40</v>
      </c>
      <c r="C217" t="s">
        <v>40</v>
      </c>
    </row>
    <row r="218" spans="1:3" x14ac:dyDescent="0.3">
      <c r="A218" t="s">
        <v>40</v>
      </c>
      <c r="B218" t="s">
        <v>40</v>
      </c>
      <c r="C218" t="s">
        <v>40</v>
      </c>
    </row>
    <row r="219" spans="1:3" x14ac:dyDescent="0.3">
      <c r="A219" t="s">
        <v>40</v>
      </c>
      <c r="B219" t="s">
        <v>40</v>
      </c>
      <c r="C219" t="s">
        <v>40</v>
      </c>
    </row>
    <row r="220" spans="1:3" x14ac:dyDescent="0.3">
      <c r="A220" t="s">
        <v>40</v>
      </c>
      <c r="B220" t="s">
        <v>40</v>
      </c>
      <c r="C220" t="s">
        <v>40</v>
      </c>
    </row>
    <row r="221" spans="1:3" x14ac:dyDescent="0.3">
      <c r="A221" t="s">
        <v>40</v>
      </c>
      <c r="B221" t="s">
        <v>40</v>
      </c>
      <c r="C221" t="s">
        <v>40</v>
      </c>
    </row>
    <row r="222" spans="1:3" x14ac:dyDescent="0.3">
      <c r="A222" t="s">
        <v>40</v>
      </c>
      <c r="B222" t="s">
        <v>40</v>
      </c>
      <c r="C222" t="s">
        <v>40</v>
      </c>
    </row>
    <row r="223" spans="1:3" x14ac:dyDescent="0.3">
      <c r="A223" t="s">
        <v>40</v>
      </c>
      <c r="B223" t="s">
        <v>40</v>
      </c>
      <c r="C223" t="s">
        <v>40</v>
      </c>
    </row>
    <row r="224" spans="1:3" x14ac:dyDescent="0.3">
      <c r="A224" t="s">
        <v>40</v>
      </c>
      <c r="B224" t="s">
        <v>40</v>
      </c>
      <c r="C224" t="s">
        <v>40</v>
      </c>
    </row>
    <row r="225" spans="1:3" x14ac:dyDescent="0.3">
      <c r="A225" t="s">
        <v>40</v>
      </c>
      <c r="B225" t="s">
        <v>40</v>
      </c>
      <c r="C225" t="s">
        <v>40</v>
      </c>
    </row>
    <row r="226" spans="1:3" x14ac:dyDescent="0.3">
      <c r="A226" t="s">
        <v>40</v>
      </c>
      <c r="B226" t="s">
        <v>40</v>
      </c>
      <c r="C226" t="s">
        <v>40</v>
      </c>
    </row>
    <row r="227" spans="1:3" x14ac:dyDescent="0.3">
      <c r="A227" t="s">
        <v>40</v>
      </c>
      <c r="B227" t="s">
        <v>40</v>
      </c>
      <c r="C227" t="s">
        <v>40</v>
      </c>
    </row>
    <row r="228" spans="1:3" x14ac:dyDescent="0.3">
      <c r="A228" t="s">
        <v>40</v>
      </c>
      <c r="B228" t="s">
        <v>40</v>
      </c>
      <c r="C228" t="s">
        <v>40</v>
      </c>
    </row>
    <row r="229" spans="1:3" x14ac:dyDescent="0.3">
      <c r="A229" t="s">
        <v>40</v>
      </c>
      <c r="B229" t="s">
        <v>40</v>
      </c>
      <c r="C229" t="s">
        <v>40</v>
      </c>
    </row>
    <row r="230" spans="1:3" x14ac:dyDescent="0.3">
      <c r="A230" t="s">
        <v>40</v>
      </c>
      <c r="B230" t="s">
        <v>40</v>
      </c>
      <c r="C230" t="s">
        <v>40</v>
      </c>
    </row>
    <row r="231" spans="1:3" x14ac:dyDescent="0.3">
      <c r="A231" t="s">
        <v>40</v>
      </c>
      <c r="B231" t="s">
        <v>40</v>
      </c>
      <c r="C231" t="s">
        <v>40</v>
      </c>
    </row>
    <row r="232" spans="1:3" x14ac:dyDescent="0.3">
      <c r="A232" t="s">
        <v>40</v>
      </c>
      <c r="B232" t="s">
        <v>40</v>
      </c>
      <c r="C232" t="s">
        <v>40</v>
      </c>
    </row>
    <row r="233" spans="1:3" x14ac:dyDescent="0.3">
      <c r="A233" t="s">
        <v>40</v>
      </c>
      <c r="B233" t="s">
        <v>40</v>
      </c>
      <c r="C233" t="s">
        <v>40</v>
      </c>
    </row>
    <row r="234" spans="1:3" x14ac:dyDescent="0.3">
      <c r="A234" t="s">
        <v>40</v>
      </c>
      <c r="B234" t="s">
        <v>40</v>
      </c>
      <c r="C234" t="s">
        <v>40</v>
      </c>
    </row>
    <row r="235" spans="1:3" x14ac:dyDescent="0.3">
      <c r="A235" t="s">
        <v>40</v>
      </c>
      <c r="B235" t="s">
        <v>40</v>
      </c>
      <c r="C235" t="s">
        <v>40</v>
      </c>
    </row>
    <row r="236" spans="1:3" x14ac:dyDescent="0.3">
      <c r="A236" t="s">
        <v>40</v>
      </c>
      <c r="B236" t="s">
        <v>40</v>
      </c>
      <c r="C236" t="s">
        <v>40</v>
      </c>
    </row>
    <row r="237" spans="1:3" x14ac:dyDescent="0.3">
      <c r="A237" t="s">
        <v>40</v>
      </c>
      <c r="B237" t="s">
        <v>40</v>
      </c>
      <c r="C237" t="s">
        <v>40</v>
      </c>
    </row>
    <row r="238" spans="1:3" x14ac:dyDescent="0.3">
      <c r="A238" t="s">
        <v>40</v>
      </c>
      <c r="B238" t="s">
        <v>40</v>
      </c>
      <c r="C238" t="s">
        <v>40</v>
      </c>
    </row>
    <row r="239" spans="1:3" x14ac:dyDescent="0.3">
      <c r="A239" t="s">
        <v>40</v>
      </c>
      <c r="B239" t="s">
        <v>40</v>
      </c>
      <c r="C239" t="s">
        <v>40</v>
      </c>
    </row>
    <row r="240" spans="1:3" x14ac:dyDescent="0.3">
      <c r="A240" t="s">
        <v>40</v>
      </c>
      <c r="B240" t="s">
        <v>40</v>
      </c>
      <c r="C240" t="s">
        <v>40</v>
      </c>
    </row>
    <row r="241" spans="1:3" x14ac:dyDescent="0.3">
      <c r="A241" t="s">
        <v>40</v>
      </c>
      <c r="B241" t="s">
        <v>40</v>
      </c>
      <c r="C241" t="s">
        <v>40</v>
      </c>
    </row>
    <row r="242" spans="1:3" x14ac:dyDescent="0.3">
      <c r="A242" t="s">
        <v>40</v>
      </c>
      <c r="B242" t="s">
        <v>40</v>
      </c>
      <c r="C242" t="s">
        <v>40</v>
      </c>
    </row>
    <row r="243" spans="1:3" x14ac:dyDescent="0.3">
      <c r="A243" t="s">
        <v>40</v>
      </c>
      <c r="B243" t="s">
        <v>40</v>
      </c>
      <c r="C243" t="s">
        <v>40</v>
      </c>
    </row>
    <row r="244" spans="1:3" x14ac:dyDescent="0.3">
      <c r="A244" t="s">
        <v>40</v>
      </c>
      <c r="B244" t="s">
        <v>40</v>
      </c>
      <c r="C244" t="s">
        <v>40</v>
      </c>
    </row>
    <row r="245" spans="1:3" x14ac:dyDescent="0.3">
      <c r="A245" t="s">
        <v>40</v>
      </c>
      <c r="B245" t="s">
        <v>40</v>
      </c>
      <c r="C245" t="s">
        <v>40</v>
      </c>
    </row>
    <row r="246" spans="1:3" x14ac:dyDescent="0.3">
      <c r="A246" t="s">
        <v>40</v>
      </c>
      <c r="B246" t="s">
        <v>40</v>
      </c>
      <c r="C246" t="s">
        <v>40</v>
      </c>
    </row>
    <row r="247" spans="1:3" x14ac:dyDescent="0.3">
      <c r="A247" t="s">
        <v>40</v>
      </c>
      <c r="B247" t="s">
        <v>40</v>
      </c>
      <c r="C247" t="s">
        <v>40</v>
      </c>
    </row>
    <row r="248" spans="1:3" x14ac:dyDescent="0.3">
      <c r="A248" t="s">
        <v>40</v>
      </c>
      <c r="B248" t="s">
        <v>40</v>
      </c>
      <c r="C248" t="s">
        <v>40</v>
      </c>
    </row>
    <row r="249" spans="1:3" x14ac:dyDescent="0.3">
      <c r="A249" t="e">
        <v>#REF!</v>
      </c>
      <c r="B249" t="e">
        <v>#REF!</v>
      </c>
      <c r="C249" t="e">
        <v>#REF!</v>
      </c>
    </row>
    <row r="250" spans="1:3" x14ac:dyDescent="0.3">
      <c r="A250" t="e">
        <v>#REF!</v>
      </c>
      <c r="B250" t="e">
        <v>#REF!</v>
      </c>
      <c r="C250" t="e">
        <v>#REF!</v>
      </c>
    </row>
    <row r="251" spans="1:3" x14ac:dyDescent="0.3">
      <c r="A251" t="e">
        <v>#REF!</v>
      </c>
      <c r="B251" t="e">
        <v>#REF!</v>
      </c>
      <c r="C251" t="e">
        <v>#REF!</v>
      </c>
    </row>
    <row r="252" spans="1:3" x14ac:dyDescent="0.3">
      <c r="A252" t="e">
        <v>#REF!</v>
      </c>
      <c r="B252" t="e">
        <v>#REF!</v>
      </c>
      <c r="C252" t="e">
        <v>#REF!</v>
      </c>
    </row>
    <row r="253" spans="1:3" x14ac:dyDescent="0.3">
      <c r="A253" t="e">
        <v>#REF!</v>
      </c>
      <c r="B253" t="e">
        <v>#REF!</v>
      </c>
      <c r="C253" t="e">
        <v>#REF!</v>
      </c>
    </row>
    <row r="254" spans="1:3" x14ac:dyDescent="0.3">
      <c r="A254" t="e">
        <v>#REF!</v>
      </c>
      <c r="B254" t="e">
        <v>#REF!</v>
      </c>
      <c r="C254" t="e">
        <v>#REF!</v>
      </c>
    </row>
    <row r="255" spans="1:3" x14ac:dyDescent="0.3">
      <c r="A255" t="e">
        <v>#REF!</v>
      </c>
      <c r="B255" t="e">
        <v>#REF!</v>
      </c>
      <c r="C255" t="e">
        <v>#REF!</v>
      </c>
    </row>
    <row r="256" spans="1:3" x14ac:dyDescent="0.3">
      <c r="A256" t="e">
        <v>#REF!</v>
      </c>
      <c r="B256" t="e">
        <v>#REF!</v>
      </c>
      <c r="C256" t="e">
        <v>#REF!</v>
      </c>
    </row>
    <row r="257" spans="1:3" x14ac:dyDescent="0.3">
      <c r="A257" t="e">
        <v>#REF!</v>
      </c>
      <c r="B257" t="e">
        <v>#REF!</v>
      </c>
      <c r="C257" t="e">
        <v>#REF!</v>
      </c>
    </row>
    <row r="258" spans="1:3" x14ac:dyDescent="0.3">
      <c r="A258" t="e">
        <v>#REF!</v>
      </c>
      <c r="B258" t="e">
        <v>#REF!</v>
      </c>
      <c r="C258" t="e">
        <v>#REF!</v>
      </c>
    </row>
    <row r="259" spans="1:3" x14ac:dyDescent="0.3">
      <c r="A259" t="e">
        <v>#REF!</v>
      </c>
      <c r="B259" t="e">
        <v>#REF!</v>
      </c>
      <c r="C259" t="e">
        <v>#REF!</v>
      </c>
    </row>
    <row r="260" spans="1:3" x14ac:dyDescent="0.3">
      <c r="A260" t="e">
        <v>#REF!</v>
      </c>
      <c r="B260" t="e">
        <v>#REF!</v>
      </c>
      <c r="C260" t="e">
        <v>#REF!</v>
      </c>
    </row>
    <row r="261" spans="1:3" x14ac:dyDescent="0.3">
      <c r="A261" t="e">
        <v>#REF!</v>
      </c>
      <c r="B261" t="e">
        <v>#REF!</v>
      </c>
      <c r="C261" t="e">
        <v>#REF!</v>
      </c>
    </row>
    <row r="262" spans="1:3" x14ac:dyDescent="0.3">
      <c r="A262" t="e">
        <v>#REF!</v>
      </c>
      <c r="B262" t="e">
        <v>#REF!</v>
      </c>
      <c r="C262" t="e">
        <v>#REF!</v>
      </c>
    </row>
    <row r="263" spans="1:3" x14ac:dyDescent="0.3">
      <c r="A263" t="e">
        <v>#REF!</v>
      </c>
      <c r="B263" t="e">
        <v>#REF!</v>
      </c>
      <c r="C263" t="e">
        <v>#REF!</v>
      </c>
    </row>
    <row r="264" spans="1:3" x14ac:dyDescent="0.3">
      <c r="A264" t="e">
        <v>#REF!</v>
      </c>
      <c r="B264" t="e">
        <v>#REF!</v>
      </c>
      <c r="C264" t="e">
        <v>#REF!</v>
      </c>
    </row>
    <row r="265" spans="1:3" x14ac:dyDescent="0.3">
      <c r="A265" t="e">
        <v>#REF!</v>
      </c>
      <c r="B265" t="e">
        <v>#REF!</v>
      </c>
      <c r="C265" t="e">
        <v>#REF!</v>
      </c>
    </row>
    <row r="266" spans="1:3" x14ac:dyDescent="0.3">
      <c r="A266" t="e">
        <v>#REF!</v>
      </c>
      <c r="B266" t="e">
        <v>#REF!</v>
      </c>
      <c r="C266" t="e">
        <v>#REF!</v>
      </c>
    </row>
    <row r="267" spans="1:3" x14ac:dyDescent="0.3">
      <c r="A267" t="e">
        <v>#REF!</v>
      </c>
      <c r="B267" t="e">
        <v>#REF!</v>
      </c>
      <c r="C267" t="e">
        <v>#REF!</v>
      </c>
    </row>
    <row r="268" spans="1:3" x14ac:dyDescent="0.3">
      <c r="A268" t="e">
        <v>#REF!</v>
      </c>
      <c r="B268" t="e">
        <v>#REF!</v>
      </c>
      <c r="C268" t="e">
        <v>#REF!</v>
      </c>
    </row>
    <row r="269" spans="1:3" x14ac:dyDescent="0.3">
      <c r="A269" t="e">
        <v>#REF!</v>
      </c>
      <c r="B269" t="e">
        <v>#REF!</v>
      </c>
      <c r="C269" t="e">
        <v>#REF!</v>
      </c>
    </row>
    <row r="270" spans="1:3" x14ac:dyDescent="0.3">
      <c r="A270" t="e">
        <v>#REF!</v>
      </c>
      <c r="B270" t="e">
        <v>#REF!</v>
      </c>
      <c r="C270" t="e">
        <v>#REF!</v>
      </c>
    </row>
    <row r="271" spans="1:3" x14ac:dyDescent="0.3">
      <c r="A271" t="e">
        <v>#REF!</v>
      </c>
      <c r="B271" t="e">
        <v>#REF!</v>
      </c>
      <c r="C271" t="e">
        <v>#REF!</v>
      </c>
    </row>
    <row r="272" spans="1:3" x14ac:dyDescent="0.3">
      <c r="A272" t="e">
        <v>#REF!</v>
      </c>
      <c r="B272" t="e">
        <v>#REF!</v>
      </c>
      <c r="C272" t="e">
        <v>#REF!</v>
      </c>
    </row>
    <row r="273" spans="1:3" x14ac:dyDescent="0.3">
      <c r="A273" t="e">
        <v>#REF!</v>
      </c>
      <c r="B273" t="e">
        <v>#REF!</v>
      </c>
      <c r="C273" t="e">
        <v>#REF!</v>
      </c>
    </row>
    <row r="274" spans="1:3" x14ac:dyDescent="0.3">
      <c r="A274" t="e">
        <v>#REF!</v>
      </c>
      <c r="B274" t="e">
        <v>#REF!</v>
      </c>
      <c r="C274" t="e">
        <v>#REF!</v>
      </c>
    </row>
    <row r="275" spans="1:3" x14ac:dyDescent="0.3">
      <c r="A275" t="e">
        <v>#REF!</v>
      </c>
      <c r="B275" t="e">
        <v>#REF!</v>
      </c>
      <c r="C275" t="e">
        <v>#REF!</v>
      </c>
    </row>
    <row r="276" spans="1:3" x14ac:dyDescent="0.3">
      <c r="A276" t="e">
        <v>#REF!</v>
      </c>
      <c r="B276" t="e">
        <v>#REF!</v>
      </c>
      <c r="C276" t="e">
        <v>#REF!</v>
      </c>
    </row>
    <row r="277" spans="1:3" x14ac:dyDescent="0.3">
      <c r="A277" t="e">
        <v>#REF!</v>
      </c>
      <c r="B277" t="e">
        <v>#REF!</v>
      </c>
      <c r="C277" t="e">
        <v>#REF!</v>
      </c>
    </row>
    <row r="278" spans="1:3" x14ac:dyDescent="0.3">
      <c r="A278" t="e">
        <v>#REF!</v>
      </c>
      <c r="B278" t="e">
        <v>#REF!</v>
      </c>
      <c r="C278" t="e">
        <v>#REF!</v>
      </c>
    </row>
    <row r="279" spans="1:3" x14ac:dyDescent="0.3">
      <c r="A279" t="e">
        <v>#REF!</v>
      </c>
      <c r="B279" t="e">
        <v>#REF!</v>
      </c>
      <c r="C279" t="e">
        <v>#REF!</v>
      </c>
    </row>
    <row r="280" spans="1:3" x14ac:dyDescent="0.3">
      <c r="A280" t="e">
        <v>#REF!</v>
      </c>
      <c r="B280" t="e">
        <v>#REF!</v>
      </c>
      <c r="C280" t="e">
        <v>#REF!</v>
      </c>
    </row>
    <row r="281" spans="1:3" x14ac:dyDescent="0.3">
      <c r="A281" t="e">
        <v>#REF!</v>
      </c>
      <c r="B281" t="e">
        <v>#REF!</v>
      </c>
      <c r="C281" t="e">
        <v>#REF!</v>
      </c>
    </row>
    <row r="282" spans="1:3" x14ac:dyDescent="0.3">
      <c r="A282" t="e">
        <v>#REF!</v>
      </c>
      <c r="B282" t="e">
        <v>#REF!</v>
      </c>
      <c r="C282" t="e">
        <v>#REF!</v>
      </c>
    </row>
    <row r="283" spans="1:3" x14ac:dyDescent="0.3">
      <c r="A283" t="e">
        <v>#REF!</v>
      </c>
      <c r="B283" t="e">
        <v>#REF!</v>
      </c>
      <c r="C283" t="e">
        <v>#REF!</v>
      </c>
    </row>
    <row r="284" spans="1:3" x14ac:dyDescent="0.3">
      <c r="A284" t="e">
        <v>#REF!</v>
      </c>
      <c r="B284" t="e">
        <v>#REF!</v>
      </c>
      <c r="C284" t="e">
        <v>#REF!</v>
      </c>
    </row>
    <row r="285" spans="1:3" x14ac:dyDescent="0.3">
      <c r="A285" t="e">
        <v>#REF!</v>
      </c>
      <c r="B285" t="e">
        <v>#REF!</v>
      </c>
      <c r="C285" t="e">
        <v>#REF!</v>
      </c>
    </row>
    <row r="286" spans="1:3" x14ac:dyDescent="0.3">
      <c r="A286" t="e">
        <v>#REF!</v>
      </c>
      <c r="B286" t="e">
        <v>#REF!</v>
      </c>
      <c r="C286" t="e">
        <v>#REF!</v>
      </c>
    </row>
    <row r="287" spans="1:3" x14ac:dyDescent="0.3">
      <c r="A287" t="e">
        <v>#REF!</v>
      </c>
      <c r="B287" t="e">
        <v>#REF!</v>
      </c>
      <c r="C287" t="e">
        <v>#REF!</v>
      </c>
    </row>
    <row r="288" spans="1:3" x14ac:dyDescent="0.3">
      <c r="A288" t="e">
        <v>#REF!</v>
      </c>
      <c r="B288" t="e">
        <v>#REF!</v>
      </c>
      <c r="C288" t="e">
        <v>#REF!</v>
      </c>
    </row>
    <row r="289" spans="1:3" x14ac:dyDescent="0.3">
      <c r="A289" t="e">
        <v>#REF!</v>
      </c>
      <c r="B289" t="e">
        <v>#REF!</v>
      </c>
      <c r="C289" t="e">
        <v>#REF!</v>
      </c>
    </row>
    <row r="290" spans="1:3" x14ac:dyDescent="0.3">
      <c r="A290" t="e">
        <v>#REF!</v>
      </c>
      <c r="B290" t="e">
        <v>#REF!</v>
      </c>
      <c r="C290" t="e">
        <v>#REF!</v>
      </c>
    </row>
    <row r="291" spans="1:3" x14ac:dyDescent="0.3">
      <c r="A291" t="e">
        <v>#REF!</v>
      </c>
      <c r="B291" t="e">
        <v>#REF!</v>
      </c>
      <c r="C291" t="e">
        <v>#REF!</v>
      </c>
    </row>
    <row r="292" spans="1:3" x14ac:dyDescent="0.3">
      <c r="A292" t="e">
        <v>#REF!</v>
      </c>
      <c r="B292" t="e">
        <v>#REF!</v>
      </c>
      <c r="C292" t="e">
        <v>#REF!</v>
      </c>
    </row>
    <row r="293" spans="1:3" x14ac:dyDescent="0.3">
      <c r="A293" t="e">
        <v>#REF!</v>
      </c>
      <c r="B293" t="e">
        <v>#REF!</v>
      </c>
      <c r="C293" t="e">
        <v>#REF!</v>
      </c>
    </row>
    <row r="294" spans="1:3" x14ac:dyDescent="0.3">
      <c r="A294" t="e">
        <v>#REF!</v>
      </c>
      <c r="B294" t="e">
        <v>#REF!</v>
      </c>
      <c r="C294" t="e">
        <v>#REF!</v>
      </c>
    </row>
    <row r="295" spans="1:3" x14ac:dyDescent="0.3">
      <c r="A295" t="e">
        <v>#REF!</v>
      </c>
      <c r="B295" t="e">
        <v>#REF!</v>
      </c>
      <c r="C295" t="e">
        <v>#REF!</v>
      </c>
    </row>
    <row r="296" spans="1:3" x14ac:dyDescent="0.3">
      <c r="A296" t="e">
        <v>#REF!</v>
      </c>
      <c r="B296" t="e">
        <v>#REF!</v>
      </c>
      <c r="C296" t="e">
        <v>#REF!</v>
      </c>
    </row>
    <row r="297" spans="1:3" x14ac:dyDescent="0.3">
      <c r="A297" t="e">
        <v>#REF!</v>
      </c>
      <c r="B297" t="e">
        <v>#REF!</v>
      </c>
      <c r="C297" t="e">
        <v>#REF!</v>
      </c>
    </row>
    <row r="298" spans="1:3" x14ac:dyDescent="0.3">
      <c r="A298" t="e">
        <v>#REF!</v>
      </c>
      <c r="B298" t="e">
        <v>#REF!</v>
      </c>
      <c r="C298" t="e">
        <v>#REF!</v>
      </c>
    </row>
    <row r="299" spans="1:3" x14ac:dyDescent="0.3">
      <c r="A299" t="e">
        <v>#REF!</v>
      </c>
      <c r="B299" t="e">
        <v>#REF!</v>
      </c>
      <c r="C299" t="e">
        <v>#REF!</v>
      </c>
    </row>
    <row r="300" spans="1:3" x14ac:dyDescent="0.3">
      <c r="A300" t="e">
        <v>#REF!</v>
      </c>
      <c r="B300" t="e">
        <v>#REF!</v>
      </c>
      <c r="C300" t="e">
        <v>#REF!</v>
      </c>
    </row>
    <row r="301" spans="1:3" x14ac:dyDescent="0.3">
      <c r="A301" t="e">
        <v>#REF!</v>
      </c>
      <c r="B301" t="e">
        <v>#REF!</v>
      </c>
      <c r="C301" t="e">
        <v>#REF!</v>
      </c>
    </row>
    <row r="302" spans="1:3" x14ac:dyDescent="0.3">
      <c r="A302" t="e">
        <v>#REF!</v>
      </c>
      <c r="B302" t="e">
        <v>#REF!</v>
      </c>
      <c r="C302" t="e">
        <v>#REF!</v>
      </c>
    </row>
    <row r="303" spans="1:3" x14ac:dyDescent="0.3">
      <c r="A303" t="e">
        <v>#REF!</v>
      </c>
      <c r="B303" t="e">
        <v>#REF!</v>
      </c>
      <c r="C303" t="e">
        <v>#REF!</v>
      </c>
    </row>
    <row r="304" spans="1:3" x14ac:dyDescent="0.3">
      <c r="A304" t="e">
        <v>#REF!</v>
      </c>
      <c r="B304" t="e">
        <v>#REF!</v>
      </c>
      <c r="C304" t="e">
        <v>#REF!</v>
      </c>
    </row>
    <row r="305" spans="1:3" x14ac:dyDescent="0.3">
      <c r="A305" t="e">
        <v>#REF!</v>
      </c>
      <c r="B305" t="e">
        <v>#REF!</v>
      </c>
      <c r="C305" t="e">
        <v>#REF!</v>
      </c>
    </row>
    <row r="306" spans="1:3" x14ac:dyDescent="0.3">
      <c r="A306" t="e">
        <v>#REF!</v>
      </c>
      <c r="B306" t="e">
        <v>#REF!</v>
      </c>
      <c r="C306" t="e">
        <v>#REF!</v>
      </c>
    </row>
    <row r="307" spans="1:3" x14ac:dyDescent="0.3">
      <c r="A307" t="e">
        <v>#REF!</v>
      </c>
      <c r="B307" t="e">
        <v>#REF!</v>
      </c>
      <c r="C307" t="e">
        <v>#REF!</v>
      </c>
    </row>
    <row r="308" spans="1:3" x14ac:dyDescent="0.3">
      <c r="A308" t="e">
        <v>#REF!</v>
      </c>
      <c r="B308" t="e">
        <v>#REF!</v>
      </c>
      <c r="C308" t="e">
        <v>#REF!</v>
      </c>
    </row>
    <row r="309" spans="1:3" x14ac:dyDescent="0.3">
      <c r="A309" t="e">
        <v>#REF!</v>
      </c>
      <c r="B309" t="e">
        <v>#REF!</v>
      </c>
      <c r="C309" t="e">
        <v>#REF!</v>
      </c>
    </row>
    <row r="310" spans="1:3" x14ac:dyDescent="0.3">
      <c r="A310" t="e">
        <v>#REF!</v>
      </c>
      <c r="B310" t="e">
        <v>#REF!</v>
      </c>
      <c r="C310" t="e">
        <v>#REF!</v>
      </c>
    </row>
    <row r="311" spans="1:3" x14ac:dyDescent="0.3">
      <c r="A311" t="e">
        <v>#REF!</v>
      </c>
      <c r="B311" t="e">
        <v>#REF!</v>
      </c>
      <c r="C311" t="e">
        <v>#REF!</v>
      </c>
    </row>
    <row r="312" spans="1:3" x14ac:dyDescent="0.3">
      <c r="A312" t="e">
        <v>#REF!</v>
      </c>
      <c r="B312" t="e">
        <v>#REF!</v>
      </c>
      <c r="C312" t="e">
        <v>#REF!</v>
      </c>
    </row>
    <row r="313" spans="1:3" x14ac:dyDescent="0.3">
      <c r="A313" t="e">
        <v>#REF!</v>
      </c>
      <c r="B313" t="e">
        <v>#REF!</v>
      </c>
      <c r="C313" t="e">
        <v>#REF!</v>
      </c>
    </row>
    <row r="314" spans="1:3" x14ac:dyDescent="0.3">
      <c r="A314" t="e">
        <v>#REF!</v>
      </c>
      <c r="B314" t="e">
        <v>#REF!</v>
      </c>
      <c r="C314" t="e">
        <v>#REF!</v>
      </c>
    </row>
    <row r="315" spans="1:3" x14ac:dyDescent="0.3">
      <c r="A315" t="e">
        <v>#REF!</v>
      </c>
      <c r="B315" t="e">
        <v>#REF!</v>
      </c>
      <c r="C315" t="e">
        <v>#REF!</v>
      </c>
    </row>
    <row r="316" spans="1:3" x14ac:dyDescent="0.3">
      <c r="A316" t="e">
        <v>#REF!</v>
      </c>
      <c r="B316" t="e">
        <v>#REF!</v>
      </c>
      <c r="C316" t="e">
        <v>#REF!</v>
      </c>
    </row>
    <row r="317" spans="1:3" x14ac:dyDescent="0.3">
      <c r="A317" t="e">
        <v>#REF!</v>
      </c>
      <c r="B317" t="e">
        <v>#REF!</v>
      </c>
      <c r="C317" t="e">
        <v>#REF!</v>
      </c>
    </row>
    <row r="318" spans="1:3" x14ac:dyDescent="0.3">
      <c r="A318" t="e">
        <v>#REF!</v>
      </c>
      <c r="B318" t="e">
        <v>#REF!</v>
      </c>
      <c r="C318" t="e">
        <v>#REF!</v>
      </c>
    </row>
    <row r="319" spans="1:3" x14ac:dyDescent="0.3">
      <c r="A319" t="e">
        <v>#REF!</v>
      </c>
      <c r="B319" t="e">
        <v>#REF!</v>
      </c>
      <c r="C319" t="e">
        <v>#REF!</v>
      </c>
    </row>
    <row r="320" spans="1:3" x14ac:dyDescent="0.3">
      <c r="A320" t="e">
        <v>#REF!</v>
      </c>
      <c r="B320" t="e">
        <v>#REF!</v>
      </c>
      <c r="C320" t="e">
        <v>#REF!</v>
      </c>
    </row>
    <row r="321" spans="1:3" x14ac:dyDescent="0.3">
      <c r="A321" t="e">
        <v>#REF!</v>
      </c>
      <c r="B321" t="e">
        <v>#REF!</v>
      </c>
      <c r="C321" t="e">
        <v>#REF!</v>
      </c>
    </row>
    <row r="322" spans="1:3" x14ac:dyDescent="0.3">
      <c r="A322" t="e">
        <v>#REF!</v>
      </c>
      <c r="B322" t="e">
        <v>#REF!</v>
      </c>
      <c r="C322" t="e">
        <v>#REF!</v>
      </c>
    </row>
    <row r="323" spans="1:3" x14ac:dyDescent="0.3">
      <c r="A323" t="e">
        <v>#REF!</v>
      </c>
      <c r="B323" t="e">
        <v>#REF!</v>
      </c>
      <c r="C323" t="e">
        <v>#REF!</v>
      </c>
    </row>
    <row r="324" spans="1:3" x14ac:dyDescent="0.3">
      <c r="A324" t="e">
        <v>#REF!</v>
      </c>
      <c r="B324" t="e">
        <v>#REF!</v>
      </c>
      <c r="C324" t="e">
        <v>#REF!</v>
      </c>
    </row>
    <row r="325" spans="1:3" x14ac:dyDescent="0.3">
      <c r="A325" t="e">
        <v>#REF!</v>
      </c>
      <c r="B325" t="e">
        <v>#REF!</v>
      </c>
      <c r="C325" t="e">
        <v>#REF!</v>
      </c>
    </row>
    <row r="326" spans="1:3" x14ac:dyDescent="0.3">
      <c r="A326" t="e">
        <v>#REF!</v>
      </c>
      <c r="B326" t="e">
        <v>#REF!</v>
      </c>
      <c r="C326" t="e">
        <v>#REF!</v>
      </c>
    </row>
    <row r="327" spans="1:3" x14ac:dyDescent="0.3">
      <c r="A327" t="e">
        <v>#REF!</v>
      </c>
      <c r="B327" t="e">
        <v>#REF!</v>
      </c>
      <c r="C327" t="e">
        <v>#REF!</v>
      </c>
    </row>
    <row r="328" spans="1:3" x14ac:dyDescent="0.3">
      <c r="A328" t="e">
        <v>#REF!</v>
      </c>
      <c r="B328" t="e">
        <v>#REF!</v>
      </c>
      <c r="C328" t="e">
        <v>#REF!</v>
      </c>
    </row>
    <row r="329" spans="1:3" x14ac:dyDescent="0.3">
      <c r="A329" t="e">
        <v>#REF!</v>
      </c>
      <c r="B329" t="e">
        <v>#REF!</v>
      </c>
      <c r="C329" t="e">
        <v>#REF!</v>
      </c>
    </row>
    <row r="330" spans="1:3" x14ac:dyDescent="0.3">
      <c r="A330" t="e">
        <v>#REF!</v>
      </c>
      <c r="B330" t="e">
        <v>#REF!</v>
      </c>
      <c r="C330" t="e">
        <v>#REF!</v>
      </c>
    </row>
    <row r="331" spans="1:3" x14ac:dyDescent="0.3">
      <c r="A331" t="e">
        <v>#REF!</v>
      </c>
      <c r="B331" t="e">
        <v>#REF!</v>
      </c>
      <c r="C331" t="e">
        <v>#REF!</v>
      </c>
    </row>
    <row r="332" spans="1:3" x14ac:dyDescent="0.3">
      <c r="A332" t="e">
        <v>#REF!</v>
      </c>
      <c r="B332" t="e">
        <v>#REF!</v>
      </c>
      <c r="C332" t="e">
        <v>#REF!</v>
      </c>
    </row>
    <row r="333" spans="1:3" x14ac:dyDescent="0.3">
      <c r="A333" t="e">
        <v>#REF!</v>
      </c>
      <c r="B333" t="e">
        <v>#REF!</v>
      </c>
      <c r="C333" t="e">
        <v>#REF!</v>
      </c>
    </row>
    <row r="334" spans="1:3" x14ac:dyDescent="0.3">
      <c r="A334" t="e">
        <v>#REF!</v>
      </c>
      <c r="B334" t="e">
        <v>#REF!</v>
      </c>
      <c r="C334" t="e">
        <v>#REF!</v>
      </c>
    </row>
    <row r="335" spans="1:3" x14ac:dyDescent="0.3">
      <c r="A335" t="e">
        <v>#REF!</v>
      </c>
      <c r="B335" t="e">
        <v>#REF!</v>
      </c>
      <c r="C335" t="e">
        <v>#REF!</v>
      </c>
    </row>
    <row r="336" spans="1:3" x14ac:dyDescent="0.3">
      <c r="A336" t="e">
        <v>#REF!</v>
      </c>
      <c r="B336" t="e">
        <v>#REF!</v>
      </c>
      <c r="C336" t="e">
        <v>#REF!</v>
      </c>
    </row>
    <row r="337" spans="1:3" x14ac:dyDescent="0.3">
      <c r="A337" t="e">
        <v>#REF!</v>
      </c>
      <c r="B337" t="e">
        <v>#REF!</v>
      </c>
      <c r="C337" t="e">
        <v>#REF!</v>
      </c>
    </row>
    <row r="338" spans="1:3" x14ac:dyDescent="0.3">
      <c r="A338" t="e">
        <v>#REF!</v>
      </c>
      <c r="B338" t="e">
        <v>#REF!</v>
      </c>
      <c r="C338" t="e">
        <v>#REF!</v>
      </c>
    </row>
    <row r="339" spans="1:3" x14ac:dyDescent="0.3">
      <c r="A339" t="e">
        <v>#REF!</v>
      </c>
      <c r="B339" t="e">
        <v>#REF!</v>
      </c>
      <c r="C339" t="e">
        <v>#REF!</v>
      </c>
    </row>
    <row r="340" spans="1:3" x14ac:dyDescent="0.3">
      <c r="A340" t="e">
        <v>#REF!</v>
      </c>
      <c r="B340" t="e">
        <v>#REF!</v>
      </c>
      <c r="C340" t="e">
        <v>#REF!</v>
      </c>
    </row>
    <row r="341" spans="1:3" x14ac:dyDescent="0.3">
      <c r="A341" t="e">
        <v>#REF!</v>
      </c>
      <c r="B341" t="e">
        <v>#REF!</v>
      </c>
      <c r="C341" t="e">
        <v>#REF!</v>
      </c>
    </row>
    <row r="342" spans="1:3" x14ac:dyDescent="0.3">
      <c r="A342" t="e">
        <v>#REF!</v>
      </c>
      <c r="B342" t="e">
        <v>#REF!</v>
      </c>
      <c r="C342" t="e">
        <v>#REF!</v>
      </c>
    </row>
    <row r="343" spans="1:3" x14ac:dyDescent="0.3">
      <c r="A343" t="e">
        <v>#REF!</v>
      </c>
      <c r="B343" t="e">
        <v>#REF!</v>
      </c>
      <c r="C343" t="e">
        <v>#REF!</v>
      </c>
    </row>
    <row r="344" spans="1:3" x14ac:dyDescent="0.3">
      <c r="A344" t="e">
        <v>#REF!</v>
      </c>
      <c r="B344" t="e">
        <v>#REF!</v>
      </c>
      <c r="C344" t="e">
        <v>#REF!</v>
      </c>
    </row>
    <row r="345" spans="1:3" x14ac:dyDescent="0.3">
      <c r="A345" t="e">
        <v>#REF!</v>
      </c>
      <c r="B345" t="e">
        <v>#REF!</v>
      </c>
      <c r="C345" t="e">
        <v>#REF!</v>
      </c>
    </row>
    <row r="346" spans="1:3" x14ac:dyDescent="0.3">
      <c r="A346" t="e">
        <v>#REF!</v>
      </c>
      <c r="B346" t="e">
        <v>#REF!</v>
      </c>
      <c r="C346" t="e">
        <v>#REF!</v>
      </c>
    </row>
    <row r="347" spans="1:3" x14ac:dyDescent="0.3">
      <c r="A347" t="e">
        <v>#REF!</v>
      </c>
      <c r="B347" t="e">
        <v>#REF!</v>
      </c>
      <c r="C347" t="e">
        <v>#REF!</v>
      </c>
    </row>
    <row r="348" spans="1:3" x14ac:dyDescent="0.3">
      <c r="A348" t="e">
        <v>#REF!</v>
      </c>
      <c r="B348" t="e">
        <v>#REF!</v>
      </c>
      <c r="C348" t="e">
        <v>#REF!</v>
      </c>
    </row>
    <row r="349" spans="1:3" x14ac:dyDescent="0.3">
      <c r="A349" t="e">
        <v>#REF!</v>
      </c>
      <c r="B349" t="e">
        <v>#REF!</v>
      </c>
      <c r="C349" t="e">
        <v>#REF!</v>
      </c>
    </row>
    <row r="350" spans="1:3" x14ac:dyDescent="0.3">
      <c r="A350" t="e">
        <v>#REF!</v>
      </c>
      <c r="B350" t="e">
        <v>#REF!</v>
      </c>
      <c r="C350" t="e">
        <v>#REF!</v>
      </c>
    </row>
    <row r="351" spans="1:3" x14ac:dyDescent="0.3">
      <c r="A351" t="e">
        <v>#REF!</v>
      </c>
      <c r="B351" t="e">
        <v>#REF!</v>
      </c>
      <c r="C351" t="e">
        <v>#REF!</v>
      </c>
    </row>
    <row r="352" spans="1:3" x14ac:dyDescent="0.3">
      <c r="A352" t="e">
        <v>#REF!</v>
      </c>
      <c r="B352" t="e">
        <v>#REF!</v>
      </c>
      <c r="C352" t="e">
        <v>#REF!</v>
      </c>
    </row>
    <row r="353" spans="1:3" x14ac:dyDescent="0.3">
      <c r="A353" t="e">
        <v>#REF!</v>
      </c>
      <c r="B353" t="e">
        <v>#REF!</v>
      </c>
      <c r="C353" t="e">
        <v>#REF!</v>
      </c>
    </row>
    <row r="354" spans="1:3" x14ac:dyDescent="0.3">
      <c r="A354" t="e">
        <v>#REF!</v>
      </c>
      <c r="B354" t="e">
        <v>#REF!</v>
      </c>
      <c r="C354" t="e">
        <v>#REF!</v>
      </c>
    </row>
    <row r="355" spans="1:3" x14ac:dyDescent="0.3">
      <c r="A355" t="e">
        <v>#REF!</v>
      </c>
      <c r="B355" t="e">
        <v>#REF!</v>
      </c>
      <c r="C355" t="e">
        <v>#REF!</v>
      </c>
    </row>
    <row r="356" spans="1:3" x14ac:dyDescent="0.3">
      <c r="A356" t="e">
        <v>#REF!</v>
      </c>
      <c r="B356" t="e">
        <v>#REF!</v>
      </c>
      <c r="C356" t="e">
        <v>#REF!</v>
      </c>
    </row>
    <row r="357" spans="1:3" x14ac:dyDescent="0.3">
      <c r="A357" t="e">
        <v>#REF!</v>
      </c>
      <c r="B357" t="e">
        <v>#REF!</v>
      </c>
      <c r="C357" t="e">
        <v>#REF!</v>
      </c>
    </row>
    <row r="358" spans="1:3" x14ac:dyDescent="0.3">
      <c r="A358" t="e">
        <v>#REF!</v>
      </c>
      <c r="B358" t="e">
        <v>#REF!</v>
      </c>
      <c r="C358" t="e">
        <v>#REF!</v>
      </c>
    </row>
    <row r="359" spans="1:3" x14ac:dyDescent="0.3">
      <c r="A359" t="e">
        <v>#REF!</v>
      </c>
      <c r="B359" t="e">
        <v>#REF!</v>
      </c>
      <c r="C359" t="e">
        <v>#REF!</v>
      </c>
    </row>
    <row r="360" spans="1:3" x14ac:dyDescent="0.3">
      <c r="A360" t="e">
        <v>#REF!</v>
      </c>
      <c r="B360" t="e">
        <v>#REF!</v>
      </c>
      <c r="C360" t="e">
        <v>#REF!</v>
      </c>
    </row>
    <row r="361" spans="1:3" x14ac:dyDescent="0.3">
      <c r="A361" t="e">
        <v>#REF!</v>
      </c>
      <c r="B361" t="e">
        <v>#REF!</v>
      </c>
      <c r="C361" t="e">
        <v>#REF!</v>
      </c>
    </row>
    <row r="362" spans="1:3" x14ac:dyDescent="0.3">
      <c r="A362" t="e">
        <v>#REF!</v>
      </c>
      <c r="B362" t="e">
        <v>#REF!</v>
      </c>
      <c r="C362" t="e">
        <v>#REF!</v>
      </c>
    </row>
    <row r="363" spans="1:3" x14ac:dyDescent="0.3">
      <c r="A363" t="e">
        <v>#REF!</v>
      </c>
      <c r="B363" t="e">
        <v>#REF!</v>
      </c>
      <c r="C363" t="e">
        <v>#REF!</v>
      </c>
    </row>
    <row r="364" spans="1:3" x14ac:dyDescent="0.3">
      <c r="A364" t="e">
        <v>#REF!</v>
      </c>
      <c r="B364" t="e">
        <v>#REF!</v>
      </c>
      <c r="C364" t="e">
        <v>#REF!</v>
      </c>
    </row>
    <row r="365" spans="1:3" x14ac:dyDescent="0.3">
      <c r="A365" t="e">
        <v>#REF!</v>
      </c>
      <c r="B365" t="e">
        <v>#REF!</v>
      </c>
      <c r="C365" t="e">
        <v>#REF!</v>
      </c>
    </row>
    <row r="366" spans="1:3" x14ac:dyDescent="0.3">
      <c r="A366" t="e">
        <v>#REF!</v>
      </c>
      <c r="B366" t="e">
        <v>#REF!</v>
      </c>
      <c r="C366" t="e">
        <v>#REF!</v>
      </c>
    </row>
    <row r="367" spans="1:3" x14ac:dyDescent="0.3">
      <c r="A367" t="e">
        <v>#REF!</v>
      </c>
      <c r="B367" t="e">
        <v>#REF!</v>
      </c>
      <c r="C367" t="e">
        <v>#REF!</v>
      </c>
    </row>
    <row r="368" spans="1:3" x14ac:dyDescent="0.3">
      <c r="A368" t="e">
        <v>#REF!</v>
      </c>
      <c r="B368" t="e">
        <v>#REF!</v>
      </c>
      <c r="C368" t="e">
        <v>#REF!</v>
      </c>
    </row>
    <row r="369" spans="1:3" x14ac:dyDescent="0.3">
      <c r="A369" t="e">
        <v>#REF!</v>
      </c>
      <c r="B369" t="e">
        <v>#REF!</v>
      </c>
      <c r="C369" t="e">
        <v>#REF!</v>
      </c>
    </row>
    <row r="370" spans="1:3" x14ac:dyDescent="0.3">
      <c r="A370" t="e">
        <v>#REF!</v>
      </c>
      <c r="B370" t="e">
        <v>#REF!</v>
      </c>
      <c r="C370" t="e">
        <v>#REF!</v>
      </c>
    </row>
    <row r="371" spans="1:3" x14ac:dyDescent="0.3">
      <c r="A371" t="e">
        <v>#REF!</v>
      </c>
      <c r="B371" t="e">
        <v>#REF!</v>
      </c>
      <c r="C371" t="e">
        <v>#REF!</v>
      </c>
    </row>
    <row r="372" spans="1:3" x14ac:dyDescent="0.3">
      <c r="A372" t="e">
        <v>#REF!</v>
      </c>
      <c r="B372" t="e">
        <v>#REF!</v>
      </c>
      <c r="C372" t="e">
        <v>#REF!</v>
      </c>
    </row>
    <row r="373" spans="1:3" x14ac:dyDescent="0.3">
      <c r="A373" t="e">
        <v>#REF!</v>
      </c>
      <c r="B373" t="e">
        <v>#REF!</v>
      </c>
      <c r="C373" t="e">
        <v>#REF!</v>
      </c>
    </row>
    <row r="374" spans="1:3" x14ac:dyDescent="0.3">
      <c r="A374" t="e">
        <v>#REF!</v>
      </c>
      <c r="B374" t="e">
        <v>#REF!</v>
      </c>
      <c r="C374" t="e">
        <v>#REF!</v>
      </c>
    </row>
    <row r="375" spans="1:3" x14ac:dyDescent="0.3">
      <c r="A375" t="e">
        <v>#REF!</v>
      </c>
      <c r="B375" t="e">
        <v>#REF!</v>
      </c>
      <c r="C375" t="e">
        <v>#REF!</v>
      </c>
    </row>
    <row r="376" spans="1:3" x14ac:dyDescent="0.3">
      <c r="A376" t="e">
        <v>#REF!</v>
      </c>
      <c r="B376" t="e">
        <v>#REF!</v>
      </c>
      <c r="C376" t="e">
        <v>#REF!</v>
      </c>
    </row>
    <row r="377" spans="1:3" x14ac:dyDescent="0.3">
      <c r="A377" t="e">
        <v>#REF!</v>
      </c>
      <c r="B377" t="e">
        <v>#REF!</v>
      </c>
      <c r="C377" t="e">
        <v>#REF!</v>
      </c>
    </row>
    <row r="378" spans="1:3" x14ac:dyDescent="0.3">
      <c r="A378" t="e">
        <v>#REF!</v>
      </c>
      <c r="B378" t="e">
        <v>#REF!</v>
      </c>
      <c r="C378" t="e">
        <v>#REF!</v>
      </c>
    </row>
    <row r="379" spans="1:3" x14ac:dyDescent="0.3">
      <c r="A379" t="e">
        <v>#REF!</v>
      </c>
      <c r="B379" t="e">
        <v>#REF!</v>
      </c>
      <c r="C379" t="e">
        <v>#REF!</v>
      </c>
    </row>
    <row r="380" spans="1:3" x14ac:dyDescent="0.3">
      <c r="A380" t="e">
        <v>#REF!</v>
      </c>
      <c r="B380" t="e">
        <v>#REF!</v>
      </c>
      <c r="C380" t="e">
        <v>#REF!</v>
      </c>
    </row>
    <row r="381" spans="1:3" x14ac:dyDescent="0.3">
      <c r="A381" t="e">
        <v>#REF!</v>
      </c>
      <c r="B381" t="e">
        <v>#REF!</v>
      </c>
      <c r="C381" t="e">
        <v>#REF!</v>
      </c>
    </row>
    <row r="382" spans="1:3" x14ac:dyDescent="0.3">
      <c r="A382" t="e">
        <v>#REF!</v>
      </c>
      <c r="B382" t="e">
        <v>#REF!</v>
      </c>
      <c r="C382" t="e">
        <v>#REF!</v>
      </c>
    </row>
    <row r="383" spans="1:3" x14ac:dyDescent="0.3">
      <c r="A383" t="e">
        <v>#REF!</v>
      </c>
      <c r="B383" t="e">
        <v>#REF!</v>
      </c>
      <c r="C383" t="e">
        <v>#REF!</v>
      </c>
    </row>
    <row r="384" spans="1:3" x14ac:dyDescent="0.3">
      <c r="A384" t="e">
        <v>#REF!</v>
      </c>
      <c r="B384" t="e">
        <v>#REF!</v>
      </c>
      <c r="C384" t="e">
        <v>#REF!</v>
      </c>
    </row>
    <row r="385" spans="1:3" x14ac:dyDescent="0.3">
      <c r="A385" t="e">
        <v>#REF!</v>
      </c>
      <c r="B385" t="e">
        <v>#REF!</v>
      </c>
      <c r="C385" t="e">
        <v>#REF!</v>
      </c>
    </row>
    <row r="386" spans="1:3" x14ac:dyDescent="0.3">
      <c r="A386" t="e">
        <v>#REF!</v>
      </c>
      <c r="B386" t="e">
        <v>#REF!</v>
      </c>
      <c r="C386" t="e">
        <v>#REF!</v>
      </c>
    </row>
    <row r="387" spans="1:3" x14ac:dyDescent="0.3">
      <c r="A387" t="e">
        <v>#REF!</v>
      </c>
      <c r="B387" t="e">
        <v>#REF!</v>
      </c>
      <c r="C387" t="e">
        <v>#REF!</v>
      </c>
    </row>
    <row r="388" spans="1:3" x14ac:dyDescent="0.3">
      <c r="A388" t="e">
        <v>#REF!</v>
      </c>
      <c r="B388" t="e">
        <v>#REF!</v>
      </c>
      <c r="C388" t="e">
        <v>#REF!</v>
      </c>
    </row>
    <row r="389" spans="1:3" x14ac:dyDescent="0.3">
      <c r="A389" t="e">
        <v>#REF!</v>
      </c>
      <c r="B389" t="e">
        <v>#REF!</v>
      </c>
      <c r="C389" t="e">
        <v>#REF!</v>
      </c>
    </row>
    <row r="390" spans="1:3" x14ac:dyDescent="0.3">
      <c r="A390" t="e">
        <v>#REF!</v>
      </c>
      <c r="B390" t="e">
        <v>#REF!</v>
      </c>
      <c r="C390" t="e">
        <v>#REF!</v>
      </c>
    </row>
    <row r="391" spans="1:3" x14ac:dyDescent="0.3">
      <c r="A391" t="e">
        <v>#REF!</v>
      </c>
      <c r="B391" t="e">
        <v>#REF!</v>
      </c>
      <c r="C391" t="e">
        <v>#REF!</v>
      </c>
    </row>
    <row r="392" spans="1:3" x14ac:dyDescent="0.3">
      <c r="A392" t="e">
        <v>#REF!</v>
      </c>
      <c r="B392" t="e">
        <v>#REF!</v>
      </c>
      <c r="C392" t="e">
        <v>#REF!</v>
      </c>
    </row>
    <row r="393" spans="1:3" x14ac:dyDescent="0.3">
      <c r="A393" t="e">
        <v>#REF!</v>
      </c>
      <c r="B393" t="e">
        <v>#REF!</v>
      </c>
      <c r="C393" t="e">
        <v>#REF!</v>
      </c>
    </row>
    <row r="394" spans="1:3" x14ac:dyDescent="0.3">
      <c r="A394" t="e">
        <v>#REF!</v>
      </c>
      <c r="B394" t="e">
        <v>#REF!</v>
      </c>
      <c r="C394" t="e">
        <v>#REF!</v>
      </c>
    </row>
    <row r="395" spans="1:3" x14ac:dyDescent="0.3">
      <c r="A395" t="e">
        <v>#REF!</v>
      </c>
      <c r="B395" t="e">
        <v>#REF!</v>
      </c>
      <c r="C395" t="e">
        <v>#REF!</v>
      </c>
    </row>
    <row r="396" spans="1:3" x14ac:dyDescent="0.3">
      <c r="A396" t="e">
        <v>#REF!</v>
      </c>
      <c r="B396" t="e">
        <v>#REF!</v>
      </c>
      <c r="C396" t="e">
        <v>#REF!</v>
      </c>
    </row>
    <row r="397" spans="1:3" x14ac:dyDescent="0.3">
      <c r="A397" t="e">
        <v>#REF!</v>
      </c>
      <c r="B397" t="e">
        <v>#REF!</v>
      </c>
      <c r="C397" t="e">
        <v>#REF!</v>
      </c>
    </row>
    <row r="398" spans="1:3" x14ac:dyDescent="0.3">
      <c r="A398" t="e">
        <v>#REF!</v>
      </c>
      <c r="B398" t="e">
        <v>#REF!</v>
      </c>
      <c r="C398" t="e">
        <v>#REF!</v>
      </c>
    </row>
    <row r="399" spans="1:3" x14ac:dyDescent="0.3">
      <c r="A399" t="e">
        <v>#REF!</v>
      </c>
      <c r="B399" t="e">
        <v>#REF!</v>
      </c>
      <c r="C399" t="e">
        <v>#REF!</v>
      </c>
    </row>
    <row r="400" spans="1:3" x14ac:dyDescent="0.3">
      <c r="A400" t="e">
        <v>#REF!</v>
      </c>
      <c r="B400" t="e">
        <v>#REF!</v>
      </c>
      <c r="C400" t="e">
        <v>#REF!</v>
      </c>
    </row>
    <row r="401" spans="1:3" x14ac:dyDescent="0.3">
      <c r="A401" t="e">
        <v>#REF!</v>
      </c>
      <c r="B401" t="e">
        <v>#REF!</v>
      </c>
      <c r="C401" t="e">
        <v>#REF!</v>
      </c>
    </row>
    <row r="402" spans="1:3" x14ac:dyDescent="0.3">
      <c r="A402" t="e">
        <v>#REF!</v>
      </c>
      <c r="B402" t="e">
        <v>#REF!</v>
      </c>
      <c r="C402" t="e">
        <v>#REF!</v>
      </c>
    </row>
    <row r="403" spans="1:3" x14ac:dyDescent="0.3">
      <c r="A403" t="e">
        <v>#REF!</v>
      </c>
      <c r="B403" t="e">
        <v>#REF!</v>
      </c>
      <c r="C403" t="e">
        <v>#REF!</v>
      </c>
    </row>
    <row r="404" spans="1:3" x14ac:dyDescent="0.3">
      <c r="A404" t="e">
        <v>#REF!</v>
      </c>
      <c r="B404" t="e">
        <v>#REF!</v>
      </c>
      <c r="C404" t="e">
        <v>#REF!</v>
      </c>
    </row>
    <row r="405" spans="1:3" x14ac:dyDescent="0.3">
      <c r="A405" t="e">
        <v>#REF!</v>
      </c>
      <c r="B405" t="e">
        <v>#REF!</v>
      </c>
      <c r="C405" t="e">
        <v>#REF!</v>
      </c>
    </row>
    <row r="406" spans="1:3" x14ac:dyDescent="0.3">
      <c r="A406" t="e">
        <v>#REF!</v>
      </c>
      <c r="B406" t="e">
        <v>#REF!</v>
      </c>
      <c r="C406" t="e">
        <v>#REF!</v>
      </c>
    </row>
    <row r="407" spans="1:3" x14ac:dyDescent="0.3">
      <c r="A407" t="e">
        <v>#REF!</v>
      </c>
      <c r="B407" t="e">
        <v>#REF!</v>
      </c>
      <c r="C407" t="e">
        <v>#REF!</v>
      </c>
    </row>
    <row r="408" spans="1:3" x14ac:dyDescent="0.3">
      <c r="A408" t="e">
        <v>#REF!</v>
      </c>
      <c r="B408" t="e">
        <v>#REF!</v>
      </c>
      <c r="C408" t="e">
        <v>#REF!</v>
      </c>
    </row>
    <row r="409" spans="1:3" x14ac:dyDescent="0.3">
      <c r="A409" t="e">
        <v>#REF!</v>
      </c>
      <c r="B409" t="e">
        <v>#REF!</v>
      </c>
      <c r="C409" t="e">
        <v>#REF!</v>
      </c>
    </row>
    <row r="410" spans="1:3" x14ac:dyDescent="0.3">
      <c r="A410" t="e">
        <v>#REF!</v>
      </c>
      <c r="B410" t="e">
        <v>#REF!</v>
      </c>
      <c r="C410" t="e">
        <v>#REF!</v>
      </c>
    </row>
    <row r="411" spans="1:3" x14ac:dyDescent="0.3">
      <c r="A411" t="e">
        <v>#REF!</v>
      </c>
      <c r="B411" t="e">
        <v>#REF!</v>
      </c>
      <c r="C411" t="e">
        <v>#REF!</v>
      </c>
    </row>
    <row r="412" spans="1:3" x14ac:dyDescent="0.3">
      <c r="A412" t="e">
        <v>#REF!</v>
      </c>
      <c r="B412" t="e">
        <v>#REF!</v>
      </c>
      <c r="C412" t="e">
        <v>#REF!</v>
      </c>
    </row>
    <row r="413" spans="1:3" x14ac:dyDescent="0.3">
      <c r="A413" t="e">
        <v>#REF!</v>
      </c>
      <c r="B413" t="e">
        <v>#REF!</v>
      </c>
      <c r="C413" t="e">
        <v>#REF!</v>
      </c>
    </row>
    <row r="414" spans="1:3" x14ac:dyDescent="0.3">
      <c r="A414" t="e">
        <v>#REF!</v>
      </c>
      <c r="B414" t="e">
        <v>#REF!</v>
      </c>
      <c r="C414" t="e">
        <v>#REF!</v>
      </c>
    </row>
    <row r="415" spans="1:3" x14ac:dyDescent="0.3">
      <c r="A415" t="e">
        <v>#REF!</v>
      </c>
      <c r="B415" t="e">
        <v>#REF!</v>
      </c>
      <c r="C415" t="e">
        <v>#REF!</v>
      </c>
    </row>
    <row r="416" spans="1:3" x14ac:dyDescent="0.3">
      <c r="A416" t="e">
        <v>#REF!</v>
      </c>
      <c r="B416" t="e">
        <v>#REF!</v>
      </c>
      <c r="C416" t="e">
        <v>#REF!</v>
      </c>
    </row>
    <row r="417" spans="1:3" x14ac:dyDescent="0.3">
      <c r="A417" t="e">
        <v>#REF!</v>
      </c>
      <c r="B417" t="e">
        <v>#REF!</v>
      </c>
      <c r="C417" t="e">
        <v>#REF!</v>
      </c>
    </row>
    <row r="418" spans="1:3" x14ac:dyDescent="0.3">
      <c r="A418" t="e">
        <v>#REF!</v>
      </c>
      <c r="B418" t="e">
        <v>#REF!</v>
      </c>
      <c r="C418" t="e">
        <v>#REF!</v>
      </c>
    </row>
    <row r="419" spans="1:3" x14ac:dyDescent="0.3">
      <c r="A419" t="e">
        <v>#REF!</v>
      </c>
      <c r="B419" t="e">
        <v>#REF!</v>
      </c>
      <c r="C419" t="e">
        <v>#REF!</v>
      </c>
    </row>
    <row r="420" spans="1:3" x14ac:dyDescent="0.3">
      <c r="A420" t="e">
        <v>#REF!</v>
      </c>
      <c r="B420" t="e">
        <v>#REF!</v>
      </c>
      <c r="C420" t="e">
        <v>#REF!</v>
      </c>
    </row>
    <row r="421" spans="1:3" x14ac:dyDescent="0.3">
      <c r="A421" t="e">
        <v>#REF!</v>
      </c>
      <c r="B421" t="e">
        <v>#REF!</v>
      </c>
      <c r="C421" t="e">
        <v>#REF!</v>
      </c>
    </row>
    <row r="422" spans="1:3" x14ac:dyDescent="0.3">
      <c r="A422" t="e">
        <v>#REF!</v>
      </c>
      <c r="B422" t="e">
        <v>#REF!</v>
      </c>
      <c r="C422" t="e">
        <v>#REF!</v>
      </c>
    </row>
    <row r="423" spans="1:3" x14ac:dyDescent="0.3">
      <c r="A423" t="e">
        <v>#REF!</v>
      </c>
      <c r="B423" t="e">
        <v>#REF!</v>
      </c>
      <c r="C423" t="e">
        <v>#REF!</v>
      </c>
    </row>
    <row r="424" spans="1:3" x14ac:dyDescent="0.3">
      <c r="A424" t="e">
        <v>#REF!</v>
      </c>
      <c r="B424" t="e">
        <v>#REF!</v>
      </c>
      <c r="C424" t="e">
        <v>#REF!</v>
      </c>
    </row>
    <row r="425" spans="1:3" x14ac:dyDescent="0.3">
      <c r="A425" t="e">
        <v>#REF!</v>
      </c>
      <c r="B425" t="e">
        <v>#REF!</v>
      </c>
      <c r="C425" t="e">
        <v>#REF!</v>
      </c>
    </row>
    <row r="426" spans="1:3" x14ac:dyDescent="0.3">
      <c r="A426" t="e">
        <v>#REF!</v>
      </c>
      <c r="B426" t="e">
        <v>#REF!</v>
      </c>
      <c r="C426" t="e">
        <v>#REF!</v>
      </c>
    </row>
    <row r="427" spans="1:3" x14ac:dyDescent="0.3">
      <c r="A427" t="e">
        <v>#REF!</v>
      </c>
      <c r="B427" t="e">
        <v>#REF!</v>
      </c>
      <c r="C427" t="e">
        <v>#REF!</v>
      </c>
    </row>
    <row r="428" spans="1:3" x14ac:dyDescent="0.3">
      <c r="A428" t="e">
        <v>#REF!</v>
      </c>
      <c r="B428" t="e">
        <v>#REF!</v>
      </c>
      <c r="C428" t="e">
        <v>#REF!</v>
      </c>
    </row>
    <row r="429" spans="1:3" x14ac:dyDescent="0.3">
      <c r="A429" t="e">
        <v>#REF!</v>
      </c>
      <c r="B429" t="e">
        <v>#REF!</v>
      </c>
      <c r="C429" t="e">
        <v>#REF!</v>
      </c>
    </row>
    <row r="430" spans="1:3" x14ac:dyDescent="0.3">
      <c r="A430" t="e">
        <v>#REF!</v>
      </c>
      <c r="B430" t="e">
        <v>#REF!</v>
      </c>
      <c r="C430" t="e">
        <v>#REF!</v>
      </c>
    </row>
    <row r="431" spans="1:3" x14ac:dyDescent="0.3">
      <c r="A431" t="e">
        <v>#REF!</v>
      </c>
      <c r="B431" t="e">
        <v>#REF!</v>
      </c>
      <c r="C431" t="e">
        <v>#REF!</v>
      </c>
    </row>
    <row r="432" spans="1:3" x14ac:dyDescent="0.3">
      <c r="A432" t="e">
        <v>#REF!</v>
      </c>
      <c r="B432" t="e">
        <v>#REF!</v>
      </c>
      <c r="C432" t="e">
        <v>#REF!</v>
      </c>
    </row>
    <row r="433" spans="1:3" x14ac:dyDescent="0.3">
      <c r="A433" t="e">
        <v>#REF!</v>
      </c>
      <c r="B433" t="e">
        <v>#REF!</v>
      </c>
      <c r="C433" t="e">
        <v>#REF!</v>
      </c>
    </row>
    <row r="434" spans="1:3" x14ac:dyDescent="0.3">
      <c r="A434" t="e">
        <v>#REF!</v>
      </c>
      <c r="B434" t="e">
        <v>#REF!</v>
      </c>
      <c r="C434" t="e">
        <v>#REF!</v>
      </c>
    </row>
    <row r="435" spans="1:3" x14ac:dyDescent="0.3">
      <c r="A435" t="e">
        <v>#REF!</v>
      </c>
      <c r="B435" t="e">
        <v>#REF!</v>
      </c>
      <c r="C435" t="e">
        <v>#REF!</v>
      </c>
    </row>
    <row r="436" spans="1:3" x14ac:dyDescent="0.3">
      <c r="A436" t="e">
        <v>#REF!</v>
      </c>
      <c r="B436" t="e">
        <v>#REF!</v>
      </c>
      <c r="C436" t="e">
        <v>#REF!</v>
      </c>
    </row>
    <row r="437" spans="1:3" x14ac:dyDescent="0.3">
      <c r="A437" t="e">
        <v>#REF!</v>
      </c>
      <c r="B437" t="e">
        <v>#REF!</v>
      </c>
      <c r="C437" t="e">
        <v>#REF!</v>
      </c>
    </row>
    <row r="438" spans="1:3" x14ac:dyDescent="0.3">
      <c r="A438" t="e">
        <v>#REF!</v>
      </c>
      <c r="B438" t="e">
        <v>#REF!</v>
      </c>
      <c r="C438" t="e">
        <v>#REF!</v>
      </c>
    </row>
    <row r="439" spans="1:3" x14ac:dyDescent="0.3">
      <c r="A439" t="e">
        <v>#REF!</v>
      </c>
      <c r="B439" t="e">
        <v>#REF!</v>
      </c>
      <c r="C439" t="e">
        <v>#REF!</v>
      </c>
    </row>
    <row r="440" spans="1:3" x14ac:dyDescent="0.3">
      <c r="A440" t="e">
        <v>#REF!</v>
      </c>
      <c r="B440" t="e">
        <v>#REF!</v>
      </c>
      <c r="C440" t="e">
        <v>#REF!</v>
      </c>
    </row>
    <row r="441" spans="1:3" x14ac:dyDescent="0.3">
      <c r="A441" t="e">
        <v>#REF!</v>
      </c>
      <c r="B441" t="e">
        <v>#REF!</v>
      </c>
      <c r="C441" t="e">
        <v>#REF!</v>
      </c>
    </row>
    <row r="442" spans="1:3" x14ac:dyDescent="0.3">
      <c r="A442" t="e">
        <v>#REF!</v>
      </c>
      <c r="B442" t="e">
        <v>#REF!</v>
      </c>
      <c r="C442" t="e">
        <v>#REF!</v>
      </c>
    </row>
    <row r="443" spans="1:3" x14ac:dyDescent="0.3">
      <c r="A443" t="e">
        <v>#REF!</v>
      </c>
      <c r="B443" t="e">
        <v>#REF!</v>
      </c>
      <c r="C443" t="e">
        <v>#REF!</v>
      </c>
    </row>
    <row r="444" spans="1:3" x14ac:dyDescent="0.3">
      <c r="A444" t="e">
        <v>#REF!</v>
      </c>
      <c r="B444" t="e">
        <v>#REF!</v>
      </c>
      <c r="C444" t="e">
        <v>#REF!</v>
      </c>
    </row>
    <row r="445" spans="1:3" x14ac:dyDescent="0.3">
      <c r="A445" t="e">
        <v>#REF!</v>
      </c>
      <c r="B445" t="e">
        <v>#REF!</v>
      </c>
      <c r="C445" t="e">
        <v>#REF!</v>
      </c>
    </row>
    <row r="446" spans="1:3" x14ac:dyDescent="0.3">
      <c r="A446" t="e">
        <v>#REF!</v>
      </c>
      <c r="B446" t="e">
        <v>#REF!</v>
      </c>
      <c r="C446" t="e">
        <v>#REF!</v>
      </c>
    </row>
    <row r="447" spans="1:3" x14ac:dyDescent="0.3">
      <c r="A447" t="e">
        <v>#REF!</v>
      </c>
      <c r="B447" t="e">
        <v>#REF!</v>
      </c>
      <c r="C447" t="e">
        <v>#REF!</v>
      </c>
    </row>
    <row r="448" spans="1:3" x14ac:dyDescent="0.3">
      <c r="A448" t="e">
        <v>#REF!</v>
      </c>
      <c r="B448" t="e">
        <v>#REF!</v>
      </c>
      <c r="C448" t="e">
        <v>#REF!</v>
      </c>
    </row>
    <row r="449" spans="1:3" x14ac:dyDescent="0.3">
      <c r="A449" t="e">
        <v>#REF!</v>
      </c>
      <c r="B449" t="e">
        <v>#REF!</v>
      </c>
      <c r="C449" t="e">
        <v>#REF!</v>
      </c>
    </row>
    <row r="450" spans="1:3" x14ac:dyDescent="0.3">
      <c r="A450" t="e">
        <v>#REF!</v>
      </c>
      <c r="B450" t="e">
        <v>#REF!</v>
      </c>
      <c r="C450" t="e">
        <v>#REF!</v>
      </c>
    </row>
    <row r="451" spans="1:3" x14ac:dyDescent="0.3">
      <c r="A451" t="e">
        <v>#REF!</v>
      </c>
      <c r="B451" t="e">
        <v>#REF!</v>
      </c>
      <c r="C451" t="e">
        <v>#REF!</v>
      </c>
    </row>
    <row r="452" spans="1:3" x14ac:dyDescent="0.3">
      <c r="A452" t="e">
        <v>#REF!</v>
      </c>
      <c r="B452" t="e">
        <v>#REF!</v>
      </c>
      <c r="C452" t="e">
        <v>#REF!</v>
      </c>
    </row>
    <row r="453" spans="1:3" x14ac:dyDescent="0.3">
      <c r="A453" t="e">
        <v>#REF!</v>
      </c>
      <c r="B453" t="e">
        <v>#REF!</v>
      </c>
      <c r="C453" t="e">
        <v>#REF!</v>
      </c>
    </row>
    <row r="454" spans="1:3" x14ac:dyDescent="0.3">
      <c r="A454" t="e">
        <v>#REF!</v>
      </c>
      <c r="B454" t="e">
        <v>#REF!</v>
      </c>
      <c r="C454" t="e">
        <v>#REF!</v>
      </c>
    </row>
    <row r="455" spans="1:3" x14ac:dyDescent="0.3">
      <c r="A455" t="e">
        <v>#REF!</v>
      </c>
      <c r="B455" t="e">
        <v>#REF!</v>
      </c>
      <c r="C455" t="e">
        <v>#REF!</v>
      </c>
    </row>
    <row r="456" spans="1:3" x14ac:dyDescent="0.3">
      <c r="A456" t="e">
        <v>#REF!</v>
      </c>
      <c r="B456" t="e">
        <v>#REF!</v>
      </c>
      <c r="C456" t="e">
        <v>#REF!</v>
      </c>
    </row>
    <row r="457" spans="1:3" x14ac:dyDescent="0.3">
      <c r="A457" t="e">
        <v>#REF!</v>
      </c>
      <c r="B457" t="e">
        <v>#REF!</v>
      </c>
      <c r="C457" t="e">
        <v>#REF!</v>
      </c>
    </row>
    <row r="458" spans="1:3" x14ac:dyDescent="0.3">
      <c r="A458" t="e">
        <v>#REF!</v>
      </c>
      <c r="B458" t="e">
        <v>#REF!</v>
      </c>
      <c r="C458" t="e">
        <v>#REF!</v>
      </c>
    </row>
    <row r="459" spans="1:3" x14ac:dyDescent="0.3">
      <c r="A459" t="e">
        <v>#REF!</v>
      </c>
      <c r="B459" t="e">
        <v>#REF!</v>
      </c>
      <c r="C459" t="e">
        <v>#REF!</v>
      </c>
    </row>
    <row r="460" spans="1:3" x14ac:dyDescent="0.3">
      <c r="A460" t="e">
        <v>#REF!</v>
      </c>
      <c r="B460" t="e">
        <v>#REF!</v>
      </c>
      <c r="C460" t="e">
        <v>#REF!</v>
      </c>
    </row>
    <row r="461" spans="1:3" x14ac:dyDescent="0.3">
      <c r="A461" t="e">
        <v>#REF!</v>
      </c>
      <c r="B461" t="e">
        <v>#REF!</v>
      </c>
      <c r="C461" t="e">
        <v>#REF!</v>
      </c>
    </row>
    <row r="462" spans="1:3" x14ac:dyDescent="0.3">
      <c r="A462" t="e">
        <v>#REF!</v>
      </c>
      <c r="B462" t="e">
        <v>#REF!</v>
      </c>
      <c r="C462" t="e">
        <v>#REF!</v>
      </c>
    </row>
    <row r="463" spans="1:3" x14ac:dyDescent="0.3">
      <c r="A463" t="e">
        <v>#REF!</v>
      </c>
      <c r="B463" t="e">
        <v>#REF!</v>
      </c>
      <c r="C463" t="e">
        <v>#REF!</v>
      </c>
    </row>
    <row r="464" spans="1:3" x14ac:dyDescent="0.3">
      <c r="A464" t="e">
        <v>#REF!</v>
      </c>
      <c r="B464" t="e">
        <v>#REF!</v>
      </c>
      <c r="C464" t="e">
        <v>#REF!</v>
      </c>
    </row>
    <row r="465" spans="1:3" x14ac:dyDescent="0.3">
      <c r="A465" t="e">
        <v>#REF!</v>
      </c>
      <c r="B465" t="e">
        <v>#REF!</v>
      </c>
      <c r="C465" t="e">
        <v>#REF!</v>
      </c>
    </row>
    <row r="466" spans="1:3" x14ac:dyDescent="0.3">
      <c r="A466" t="e">
        <v>#REF!</v>
      </c>
      <c r="B466" t="e">
        <v>#REF!</v>
      </c>
      <c r="C466" t="e">
        <v>#REF!</v>
      </c>
    </row>
    <row r="467" spans="1:3" x14ac:dyDescent="0.3">
      <c r="A467" t="e">
        <v>#REF!</v>
      </c>
      <c r="B467" t="e">
        <v>#REF!</v>
      </c>
      <c r="C467" t="e">
        <v>#REF!</v>
      </c>
    </row>
    <row r="468" spans="1:3" x14ac:dyDescent="0.3">
      <c r="A468" t="e">
        <v>#REF!</v>
      </c>
      <c r="B468" t="e">
        <v>#REF!</v>
      </c>
      <c r="C468" t="e">
        <v>#REF!</v>
      </c>
    </row>
    <row r="469" spans="1:3" x14ac:dyDescent="0.3">
      <c r="A469" t="e">
        <v>#REF!</v>
      </c>
      <c r="B469" t="e">
        <v>#REF!</v>
      </c>
      <c r="C469" t="e">
        <v>#REF!</v>
      </c>
    </row>
    <row r="470" spans="1:3" x14ac:dyDescent="0.3">
      <c r="A470" t="e">
        <v>#REF!</v>
      </c>
      <c r="B470" t="e">
        <v>#REF!</v>
      </c>
      <c r="C470" t="e">
        <v>#REF!</v>
      </c>
    </row>
    <row r="471" spans="1:3" x14ac:dyDescent="0.3">
      <c r="A471" t="e">
        <v>#REF!</v>
      </c>
      <c r="B471" t="e">
        <v>#REF!</v>
      </c>
      <c r="C471" t="e">
        <v>#REF!</v>
      </c>
    </row>
    <row r="472" spans="1:3" x14ac:dyDescent="0.3">
      <c r="A472" t="e">
        <v>#REF!</v>
      </c>
      <c r="B472" t="e">
        <v>#REF!</v>
      </c>
      <c r="C472" t="e">
        <v>#REF!</v>
      </c>
    </row>
    <row r="473" spans="1:3" x14ac:dyDescent="0.3">
      <c r="A473" t="e">
        <v>#REF!</v>
      </c>
      <c r="B473" t="e">
        <v>#REF!</v>
      </c>
      <c r="C473" t="e">
        <v>#REF!</v>
      </c>
    </row>
    <row r="474" spans="1:3" x14ac:dyDescent="0.3">
      <c r="A474" t="e">
        <v>#REF!</v>
      </c>
      <c r="B474" t="e">
        <v>#REF!</v>
      </c>
      <c r="C474" t="e">
        <v>#REF!</v>
      </c>
    </row>
    <row r="475" spans="1:3" x14ac:dyDescent="0.3">
      <c r="A475" t="e">
        <v>#REF!</v>
      </c>
      <c r="B475" t="e">
        <v>#REF!</v>
      </c>
      <c r="C475" t="e">
        <v>#REF!</v>
      </c>
    </row>
    <row r="476" spans="1:3" x14ac:dyDescent="0.3">
      <c r="A476" t="e">
        <v>#REF!</v>
      </c>
      <c r="B476" t="e">
        <v>#REF!</v>
      </c>
      <c r="C476" t="e">
        <v>#REF!</v>
      </c>
    </row>
    <row r="477" spans="1:3" x14ac:dyDescent="0.3">
      <c r="A477" t="e">
        <v>#REF!</v>
      </c>
      <c r="B477" t="e">
        <v>#REF!</v>
      </c>
      <c r="C477" t="e">
        <v>#REF!</v>
      </c>
    </row>
    <row r="478" spans="1:3" x14ac:dyDescent="0.3">
      <c r="A478" t="e">
        <v>#REF!</v>
      </c>
      <c r="B478" t="e">
        <v>#REF!</v>
      </c>
      <c r="C478" t="e">
        <v>#REF!</v>
      </c>
    </row>
    <row r="479" spans="1:3" x14ac:dyDescent="0.3">
      <c r="A479" t="e">
        <v>#REF!</v>
      </c>
      <c r="B479" t="e">
        <v>#REF!</v>
      </c>
      <c r="C479" t="e">
        <v>#REF!</v>
      </c>
    </row>
    <row r="480" spans="1:3" x14ac:dyDescent="0.3">
      <c r="A480" t="e">
        <v>#REF!</v>
      </c>
      <c r="B480" t="e">
        <v>#REF!</v>
      </c>
      <c r="C480" t="e">
        <v>#REF!</v>
      </c>
    </row>
    <row r="481" spans="1:3" x14ac:dyDescent="0.3">
      <c r="A481" t="e">
        <v>#REF!</v>
      </c>
      <c r="B481" t="e">
        <v>#REF!</v>
      </c>
      <c r="C481" t="e">
        <v>#REF!</v>
      </c>
    </row>
    <row r="482" spans="1:3" x14ac:dyDescent="0.3">
      <c r="A482" t="e">
        <v>#REF!</v>
      </c>
      <c r="B482" t="e">
        <v>#REF!</v>
      </c>
      <c r="C482" t="e">
        <v>#REF!</v>
      </c>
    </row>
    <row r="483" spans="1:3" x14ac:dyDescent="0.3">
      <c r="A483" t="e">
        <v>#REF!</v>
      </c>
      <c r="B483" t="e">
        <v>#REF!</v>
      </c>
      <c r="C483" t="e">
        <v>#REF!</v>
      </c>
    </row>
    <row r="484" spans="1:3" x14ac:dyDescent="0.3">
      <c r="A484" t="e">
        <v>#REF!</v>
      </c>
      <c r="B484" t="e">
        <v>#REF!</v>
      </c>
      <c r="C484" t="e">
        <v>#REF!</v>
      </c>
    </row>
    <row r="485" spans="1:3" x14ac:dyDescent="0.3">
      <c r="A485" t="e">
        <v>#REF!</v>
      </c>
      <c r="B485" t="e">
        <v>#REF!</v>
      </c>
      <c r="C485" t="e">
        <v>#REF!</v>
      </c>
    </row>
    <row r="486" spans="1:3" x14ac:dyDescent="0.3">
      <c r="A486" t="e">
        <v>#REF!</v>
      </c>
      <c r="B486" t="e">
        <v>#REF!</v>
      </c>
      <c r="C486" t="e">
        <v>#REF!</v>
      </c>
    </row>
    <row r="487" spans="1:3" x14ac:dyDescent="0.3">
      <c r="A487" t="e">
        <v>#REF!</v>
      </c>
      <c r="B487" t="e">
        <v>#REF!</v>
      </c>
      <c r="C487" t="e">
        <v>#REF!</v>
      </c>
    </row>
    <row r="488" spans="1:3" x14ac:dyDescent="0.3">
      <c r="A488" t="e">
        <v>#REF!</v>
      </c>
      <c r="B488" t="e">
        <v>#REF!</v>
      </c>
      <c r="C488" t="e">
        <v>#REF!</v>
      </c>
    </row>
    <row r="489" spans="1:3" x14ac:dyDescent="0.3">
      <c r="A489" t="e">
        <v>#REF!</v>
      </c>
      <c r="B489" t="e">
        <v>#REF!</v>
      </c>
      <c r="C489" t="e">
        <v>#REF!</v>
      </c>
    </row>
    <row r="490" spans="1:3" x14ac:dyDescent="0.3">
      <c r="A490" t="e">
        <v>#REF!</v>
      </c>
      <c r="B490" t="e">
        <v>#REF!</v>
      </c>
      <c r="C490" t="e">
        <v>#REF!</v>
      </c>
    </row>
    <row r="491" spans="1:3" x14ac:dyDescent="0.3">
      <c r="A491" t="e">
        <v>#REF!</v>
      </c>
      <c r="B491" t="e">
        <v>#REF!</v>
      </c>
      <c r="C491" t="e">
        <v>#REF!</v>
      </c>
    </row>
    <row r="492" spans="1:3" x14ac:dyDescent="0.3">
      <c r="A492" t="e">
        <v>#REF!</v>
      </c>
      <c r="B492" t="e">
        <v>#REF!</v>
      </c>
      <c r="C492" t="e">
        <v>#REF!</v>
      </c>
    </row>
    <row r="493" spans="1:3" x14ac:dyDescent="0.3">
      <c r="A493" t="e">
        <v>#REF!</v>
      </c>
      <c r="B493" t="e">
        <v>#REF!</v>
      </c>
      <c r="C493" t="e">
        <v>#REF!</v>
      </c>
    </row>
    <row r="494" spans="1:3" x14ac:dyDescent="0.3">
      <c r="A494" t="e">
        <v>#REF!</v>
      </c>
      <c r="B494" t="e">
        <v>#REF!</v>
      </c>
      <c r="C494" t="e">
        <v>#REF!</v>
      </c>
    </row>
    <row r="495" spans="1:3" x14ac:dyDescent="0.3">
      <c r="A495" t="e">
        <v>#REF!</v>
      </c>
      <c r="B495" t="e">
        <v>#REF!</v>
      </c>
      <c r="C495" t="e">
        <v>#REF!</v>
      </c>
    </row>
    <row r="496" spans="1:3" x14ac:dyDescent="0.3">
      <c r="A496" t="e">
        <v>#REF!</v>
      </c>
      <c r="B496" t="e">
        <v>#REF!</v>
      </c>
      <c r="C496" t="e">
        <v>#REF!</v>
      </c>
    </row>
    <row r="497" spans="1:3" x14ac:dyDescent="0.3">
      <c r="A497" t="e">
        <v>#REF!</v>
      </c>
      <c r="B497" t="e">
        <v>#REF!</v>
      </c>
      <c r="C497" t="e">
        <v>#REF!</v>
      </c>
    </row>
    <row r="498" spans="1:3" x14ac:dyDescent="0.3">
      <c r="A498" t="e">
        <v>#REF!</v>
      </c>
      <c r="B498" t="e">
        <v>#REF!</v>
      </c>
      <c r="C498" t="e">
        <v>#REF!</v>
      </c>
    </row>
    <row r="499" spans="1:3" x14ac:dyDescent="0.3">
      <c r="A499" t="e">
        <v>#REF!</v>
      </c>
      <c r="B499" t="e">
        <v>#REF!</v>
      </c>
      <c r="C499" t="e">
        <v>#REF!</v>
      </c>
    </row>
    <row r="500" spans="1:3" x14ac:dyDescent="0.3">
      <c r="A500" t="e">
        <v>#REF!</v>
      </c>
      <c r="B500" t="e">
        <v>#REF!</v>
      </c>
      <c r="C500" t="e">
        <v>#REF!</v>
      </c>
    </row>
    <row r="501" spans="1:3" x14ac:dyDescent="0.3">
      <c r="A501" t="e">
        <v>#REF!</v>
      </c>
      <c r="B501" t="e">
        <v>#REF!</v>
      </c>
      <c r="C501" t="e">
        <v>#REF!</v>
      </c>
    </row>
    <row r="502" spans="1:3" x14ac:dyDescent="0.3">
      <c r="A502" t="e">
        <v>#REF!</v>
      </c>
      <c r="B502" t="e">
        <v>#REF!</v>
      </c>
      <c r="C502" t="e">
        <v>#REF!</v>
      </c>
    </row>
    <row r="503" spans="1:3" x14ac:dyDescent="0.3">
      <c r="A503" t="e">
        <v>#REF!</v>
      </c>
      <c r="B503" t="e">
        <v>#REF!</v>
      </c>
      <c r="C503" t="e">
        <v>#REF!</v>
      </c>
    </row>
    <row r="504" spans="1:3" x14ac:dyDescent="0.3">
      <c r="A504" t="e">
        <v>#REF!</v>
      </c>
      <c r="B504" t="e">
        <v>#REF!</v>
      </c>
      <c r="C504" t="e">
        <v>#REF!</v>
      </c>
    </row>
    <row r="505" spans="1:3" x14ac:dyDescent="0.3">
      <c r="A505" t="e">
        <v>#REF!</v>
      </c>
      <c r="B505" t="e">
        <v>#REF!</v>
      </c>
      <c r="C505" t="e">
        <v>#REF!</v>
      </c>
    </row>
    <row r="506" spans="1:3" x14ac:dyDescent="0.3">
      <c r="A506" t="e">
        <v>#REF!</v>
      </c>
      <c r="B506" t="e">
        <v>#REF!</v>
      </c>
      <c r="C506" t="e">
        <v>#REF!</v>
      </c>
    </row>
    <row r="507" spans="1:3" x14ac:dyDescent="0.3">
      <c r="A507" t="e">
        <v>#REF!</v>
      </c>
      <c r="B507" t="e">
        <v>#REF!</v>
      </c>
      <c r="C507" t="e">
        <v>#REF!</v>
      </c>
    </row>
    <row r="508" spans="1:3" x14ac:dyDescent="0.3">
      <c r="A508" t="e">
        <v>#REF!</v>
      </c>
      <c r="B508" t="e">
        <v>#REF!</v>
      </c>
      <c r="C508" t="e">
        <v>#REF!</v>
      </c>
    </row>
    <row r="509" spans="1:3" x14ac:dyDescent="0.3">
      <c r="A509" t="e">
        <v>#REF!</v>
      </c>
      <c r="B509" t="e">
        <v>#REF!</v>
      </c>
      <c r="C509" t="e">
        <v>#REF!</v>
      </c>
    </row>
    <row r="510" spans="1:3" x14ac:dyDescent="0.3">
      <c r="A510" t="e">
        <v>#REF!</v>
      </c>
      <c r="B510" t="e">
        <v>#REF!</v>
      </c>
      <c r="C510" t="e">
        <v>#REF!</v>
      </c>
    </row>
    <row r="511" spans="1:3" x14ac:dyDescent="0.3">
      <c r="A511" t="e">
        <v>#REF!</v>
      </c>
      <c r="B511" t="e">
        <v>#REF!</v>
      </c>
      <c r="C511" t="e">
        <v>#REF!</v>
      </c>
    </row>
    <row r="512" spans="1:3" x14ac:dyDescent="0.3">
      <c r="A512" t="e">
        <v>#REF!</v>
      </c>
      <c r="B512" t="e">
        <v>#REF!</v>
      </c>
      <c r="C512" t="e">
        <v>#REF!</v>
      </c>
    </row>
    <row r="513" spans="1:3" x14ac:dyDescent="0.3">
      <c r="A513" t="e">
        <v>#REF!</v>
      </c>
      <c r="B513" t="e">
        <v>#REF!</v>
      </c>
      <c r="C513" t="e">
        <v>#REF!</v>
      </c>
    </row>
    <row r="514" spans="1:3" x14ac:dyDescent="0.3">
      <c r="A514" t="e">
        <v>#REF!</v>
      </c>
      <c r="B514" t="e">
        <v>#REF!</v>
      </c>
      <c r="C514" t="e">
        <v>#REF!</v>
      </c>
    </row>
    <row r="515" spans="1:3" x14ac:dyDescent="0.3">
      <c r="A515" t="e">
        <v>#REF!</v>
      </c>
      <c r="B515" t="e">
        <v>#REF!</v>
      </c>
      <c r="C515" t="e">
        <v>#REF!</v>
      </c>
    </row>
    <row r="516" spans="1:3" x14ac:dyDescent="0.3">
      <c r="A516" t="e">
        <v>#REF!</v>
      </c>
      <c r="B516" t="e">
        <v>#REF!</v>
      </c>
      <c r="C516" t="e">
        <v>#REF!</v>
      </c>
    </row>
    <row r="517" spans="1:3" x14ac:dyDescent="0.3">
      <c r="A517" t="e">
        <v>#REF!</v>
      </c>
      <c r="B517" t="e">
        <v>#REF!</v>
      </c>
      <c r="C517" t="e">
        <v>#REF!</v>
      </c>
    </row>
    <row r="518" spans="1:3" x14ac:dyDescent="0.3">
      <c r="A518" t="e">
        <v>#REF!</v>
      </c>
      <c r="B518" t="e">
        <v>#REF!</v>
      </c>
      <c r="C518" t="e">
        <v>#REF!</v>
      </c>
    </row>
    <row r="519" spans="1:3" x14ac:dyDescent="0.3">
      <c r="A519" t="e">
        <v>#REF!</v>
      </c>
      <c r="B519" t="e">
        <v>#REF!</v>
      </c>
      <c r="C519" t="e">
        <v>#REF!</v>
      </c>
    </row>
    <row r="520" spans="1:3" x14ac:dyDescent="0.3">
      <c r="A520" t="e">
        <v>#REF!</v>
      </c>
      <c r="B520" t="e">
        <v>#REF!</v>
      </c>
      <c r="C520" t="e">
        <v>#REF!</v>
      </c>
    </row>
    <row r="521" spans="1:3" x14ac:dyDescent="0.3">
      <c r="A521" t="e">
        <v>#REF!</v>
      </c>
      <c r="B521" t="e">
        <v>#REF!</v>
      </c>
      <c r="C521" t="e">
        <v>#REF!</v>
      </c>
    </row>
    <row r="522" spans="1:3" x14ac:dyDescent="0.3">
      <c r="A522" t="e">
        <v>#REF!</v>
      </c>
      <c r="B522" t="e">
        <v>#REF!</v>
      </c>
      <c r="C522" t="e">
        <v>#REF!</v>
      </c>
    </row>
    <row r="523" spans="1:3" x14ac:dyDescent="0.3">
      <c r="A523" t="e">
        <v>#REF!</v>
      </c>
      <c r="B523" t="e">
        <v>#REF!</v>
      </c>
      <c r="C523" t="e">
        <v>#REF!</v>
      </c>
    </row>
    <row r="524" spans="1:3" x14ac:dyDescent="0.3">
      <c r="A524" t="e">
        <v>#REF!</v>
      </c>
      <c r="B524" t="e">
        <v>#REF!</v>
      </c>
      <c r="C524" t="e">
        <v>#REF!</v>
      </c>
    </row>
    <row r="525" spans="1:3" x14ac:dyDescent="0.3">
      <c r="A525" t="e">
        <v>#REF!</v>
      </c>
      <c r="B525" t="e">
        <v>#REF!</v>
      </c>
      <c r="C525" t="e">
        <v>#REF!</v>
      </c>
    </row>
    <row r="526" spans="1:3" x14ac:dyDescent="0.3">
      <c r="A526" t="e">
        <v>#REF!</v>
      </c>
      <c r="B526" t="e">
        <v>#REF!</v>
      </c>
      <c r="C526" t="e">
        <v>#REF!</v>
      </c>
    </row>
    <row r="527" spans="1:3" x14ac:dyDescent="0.3">
      <c r="A527" t="e">
        <v>#REF!</v>
      </c>
      <c r="B527" t="e">
        <v>#REF!</v>
      </c>
      <c r="C527" t="e">
        <v>#REF!</v>
      </c>
    </row>
    <row r="528" spans="1:3" x14ac:dyDescent="0.3">
      <c r="A528" t="e">
        <v>#REF!</v>
      </c>
      <c r="B528" t="e">
        <v>#REF!</v>
      </c>
      <c r="C528" t="e">
        <v>#REF!</v>
      </c>
    </row>
    <row r="529" spans="1:3" x14ac:dyDescent="0.3">
      <c r="A529" t="e">
        <v>#REF!</v>
      </c>
      <c r="B529" t="e">
        <v>#REF!</v>
      </c>
      <c r="C529" t="e">
        <v>#REF!</v>
      </c>
    </row>
    <row r="530" spans="1:3" x14ac:dyDescent="0.3">
      <c r="A530" t="e">
        <v>#REF!</v>
      </c>
      <c r="B530" t="e">
        <v>#REF!</v>
      </c>
      <c r="C530" t="e">
        <v>#REF!</v>
      </c>
    </row>
    <row r="531" spans="1:3" x14ac:dyDescent="0.3">
      <c r="A531" t="e">
        <v>#REF!</v>
      </c>
      <c r="B531" t="e">
        <v>#REF!</v>
      </c>
      <c r="C531" t="e">
        <v>#REF!</v>
      </c>
    </row>
    <row r="532" spans="1:3" x14ac:dyDescent="0.3">
      <c r="A532" t="e">
        <v>#REF!</v>
      </c>
      <c r="B532" t="e">
        <v>#REF!</v>
      </c>
      <c r="C532" t="e">
        <v>#REF!</v>
      </c>
    </row>
    <row r="533" spans="1:3" x14ac:dyDescent="0.3">
      <c r="A533" t="e">
        <v>#REF!</v>
      </c>
      <c r="B533" t="e">
        <v>#REF!</v>
      </c>
      <c r="C533" t="e">
        <v>#REF!</v>
      </c>
    </row>
    <row r="534" spans="1:3" x14ac:dyDescent="0.3">
      <c r="A534" t="e">
        <v>#REF!</v>
      </c>
      <c r="B534" t="e">
        <v>#REF!</v>
      </c>
      <c r="C534" t="e">
        <v>#REF!</v>
      </c>
    </row>
    <row r="535" spans="1:3" x14ac:dyDescent="0.3">
      <c r="A535" t="e">
        <v>#REF!</v>
      </c>
      <c r="B535" t="e">
        <v>#REF!</v>
      </c>
      <c r="C535" t="e">
        <v>#REF!</v>
      </c>
    </row>
    <row r="536" spans="1:3" x14ac:dyDescent="0.3">
      <c r="A536" t="e">
        <v>#REF!</v>
      </c>
      <c r="B536" t="e">
        <v>#REF!</v>
      </c>
      <c r="C536" t="e">
        <v>#REF!</v>
      </c>
    </row>
    <row r="537" spans="1:3" x14ac:dyDescent="0.3">
      <c r="A537" t="e">
        <v>#REF!</v>
      </c>
      <c r="B537" t="e">
        <v>#REF!</v>
      </c>
      <c r="C537" t="e">
        <v>#REF!</v>
      </c>
    </row>
    <row r="538" spans="1:3" x14ac:dyDescent="0.3">
      <c r="A538" t="e">
        <v>#REF!</v>
      </c>
      <c r="B538" t="e">
        <v>#REF!</v>
      </c>
      <c r="C538" t="e">
        <v>#REF!</v>
      </c>
    </row>
    <row r="539" spans="1:3" x14ac:dyDescent="0.3">
      <c r="A539" t="e">
        <v>#REF!</v>
      </c>
      <c r="B539" t="e">
        <v>#REF!</v>
      </c>
      <c r="C539" t="e">
        <v>#REF!</v>
      </c>
    </row>
    <row r="540" spans="1:3" x14ac:dyDescent="0.3">
      <c r="A540" t="e">
        <v>#REF!</v>
      </c>
      <c r="B540" t="e">
        <v>#REF!</v>
      </c>
      <c r="C540" t="e">
        <v>#REF!</v>
      </c>
    </row>
    <row r="541" spans="1:3" x14ac:dyDescent="0.3">
      <c r="A541" t="e">
        <v>#REF!</v>
      </c>
      <c r="B541" t="e">
        <v>#REF!</v>
      </c>
      <c r="C541" t="e">
        <v>#REF!</v>
      </c>
    </row>
    <row r="542" spans="1:3" x14ac:dyDescent="0.3">
      <c r="A542" t="e">
        <v>#REF!</v>
      </c>
      <c r="B542" t="e">
        <v>#REF!</v>
      </c>
      <c r="C542" t="e">
        <v>#REF!</v>
      </c>
    </row>
    <row r="543" spans="1:3" x14ac:dyDescent="0.3">
      <c r="A543" t="e">
        <v>#REF!</v>
      </c>
      <c r="B543" t="e">
        <v>#REF!</v>
      </c>
      <c r="C543" t="e">
        <v>#REF!</v>
      </c>
    </row>
    <row r="544" spans="1:3" x14ac:dyDescent="0.3">
      <c r="A544" t="e">
        <v>#REF!</v>
      </c>
      <c r="B544" t="e">
        <v>#REF!</v>
      </c>
      <c r="C544" t="e">
        <v>#REF!</v>
      </c>
    </row>
    <row r="545" spans="1:3" x14ac:dyDescent="0.3">
      <c r="A545" t="e">
        <v>#REF!</v>
      </c>
      <c r="B545" t="e">
        <v>#REF!</v>
      </c>
      <c r="C545" t="e">
        <v>#REF!</v>
      </c>
    </row>
    <row r="546" spans="1:3" x14ac:dyDescent="0.3">
      <c r="A546" t="e">
        <v>#REF!</v>
      </c>
      <c r="B546" t="e">
        <v>#REF!</v>
      </c>
      <c r="C546" t="e">
        <v>#REF!</v>
      </c>
    </row>
    <row r="547" spans="1:3" x14ac:dyDescent="0.3">
      <c r="A547" t="e">
        <v>#REF!</v>
      </c>
      <c r="B547" t="e">
        <v>#REF!</v>
      </c>
      <c r="C547" t="e">
        <v>#REF!</v>
      </c>
    </row>
    <row r="548" spans="1:3" x14ac:dyDescent="0.3">
      <c r="A548" t="e">
        <v>#REF!</v>
      </c>
      <c r="B548" t="e">
        <v>#REF!</v>
      </c>
      <c r="C548" t="e">
        <v>#REF!</v>
      </c>
    </row>
    <row r="549" spans="1:3" x14ac:dyDescent="0.3">
      <c r="A549" t="e">
        <v>#REF!</v>
      </c>
      <c r="B549" t="e">
        <v>#REF!</v>
      </c>
      <c r="C549" t="e">
        <v>#REF!</v>
      </c>
    </row>
    <row r="550" spans="1:3" x14ac:dyDescent="0.3">
      <c r="A550" t="e">
        <v>#REF!</v>
      </c>
      <c r="B550" t="e">
        <v>#REF!</v>
      </c>
      <c r="C550" t="e">
        <v>#REF!</v>
      </c>
    </row>
    <row r="551" spans="1:3" x14ac:dyDescent="0.3">
      <c r="A551" t="e">
        <v>#REF!</v>
      </c>
      <c r="B551" t="e">
        <v>#REF!</v>
      </c>
      <c r="C551" t="e">
        <v>#REF!</v>
      </c>
    </row>
    <row r="552" spans="1:3" x14ac:dyDescent="0.3">
      <c r="A552" t="e">
        <v>#REF!</v>
      </c>
      <c r="B552" t="e">
        <v>#REF!</v>
      </c>
      <c r="C552" t="e">
        <v>#REF!</v>
      </c>
    </row>
    <row r="553" spans="1:3" x14ac:dyDescent="0.3">
      <c r="A553" t="e">
        <v>#REF!</v>
      </c>
      <c r="B553" t="e">
        <v>#REF!</v>
      </c>
      <c r="C553" t="e">
        <v>#REF!</v>
      </c>
    </row>
    <row r="554" spans="1:3" x14ac:dyDescent="0.3">
      <c r="A554" t="e">
        <v>#REF!</v>
      </c>
      <c r="B554" t="e">
        <v>#REF!</v>
      </c>
      <c r="C554" t="e">
        <v>#REF!</v>
      </c>
    </row>
    <row r="555" spans="1:3" x14ac:dyDescent="0.3">
      <c r="A555" t="e">
        <v>#REF!</v>
      </c>
      <c r="B555" t="e">
        <v>#REF!</v>
      </c>
      <c r="C555" t="e">
        <v>#REF!</v>
      </c>
    </row>
    <row r="556" spans="1:3" x14ac:dyDescent="0.3">
      <c r="A556" t="e">
        <v>#REF!</v>
      </c>
      <c r="B556" t="e">
        <v>#REF!</v>
      </c>
      <c r="C556" t="e">
        <v>#REF!</v>
      </c>
    </row>
    <row r="557" spans="1:3" x14ac:dyDescent="0.3">
      <c r="A557" t="e">
        <v>#REF!</v>
      </c>
      <c r="B557" t="e">
        <v>#REF!</v>
      </c>
      <c r="C557" t="e">
        <v>#REF!</v>
      </c>
    </row>
    <row r="558" spans="1:3" x14ac:dyDescent="0.3">
      <c r="A558" t="e">
        <v>#REF!</v>
      </c>
      <c r="B558" t="e">
        <v>#REF!</v>
      </c>
      <c r="C558" t="e">
        <v>#REF!</v>
      </c>
    </row>
    <row r="559" spans="1:3" x14ac:dyDescent="0.3">
      <c r="A559" t="e">
        <v>#REF!</v>
      </c>
      <c r="B559" t="e">
        <v>#REF!</v>
      </c>
      <c r="C559" t="e">
        <v>#REF!</v>
      </c>
    </row>
    <row r="560" spans="1:3" x14ac:dyDescent="0.3">
      <c r="A560" t="e">
        <v>#REF!</v>
      </c>
      <c r="B560" t="e">
        <v>#REF!</v>
      </c>
      <c r="C560" t="e">
        <v>#REF!</v>
      </c>
    </row>
    <row r="561" spans="1:3" x14ac:dyDescent="0.3">
      <c r="A561" t="e">
        <v>#REF!</v>
      </c>
      <c r="B561" t="e">
        <v>#REF!</v>
      </c>
      <c r="C561" t="e">
        <v>#REF!</v>
      </c>
    </row>
    <row r="562" spans="1:3" x14ac:dyDescent="0.3">
      <c r="A562" t="e">
        <v>#REF!</v>
      </c>
      <c r="B562" t="e">
        <v>#REF!</v>
      </c>
      <c r="C562" t="e">
        <v>#REF!</v>
      </c>
    </row>
    <row r="563" spans="1:3" x14ac:dyDescent="0.3">
      <c r="A563" t="e">
        <v>#REF!</v>
      </c>
      <c r="B563" t="e">
        <v>#REF!</v>
      </c>
      <c r="C563" t="e">
        <v>#REF!</v>
      </c>
    </row>
    <row r="564" spans="1:3" x14ac:dyDescent="0.3">
      <c r="A564" t="e">
        <v>#REF!</v>
      </c>
      <c r="B564" t="e">
        <v>#REF!</v>
      </c>
      <c r="C564" t="e">
        <v>#REF!</v>
      </c>
    </row>
    <row r="565" spans="1:3" x14ac:dyDescent="0.3">
      <c r="A565" t="e">
        <v>#REF!</v>
      </c>
      <c r="B565" t="e">
        <v>#REF!</v>
      </c>
      <c r="C565" t="e">
        <v>#REF!</v>
      </c>
    </row>
    <row r="566" spans="1:3" x14ac:dyDescent="0.3">
      <c r="A566" t="e">
        <v>#REF!</v>
      </c>
      <c r="B566" t="e">
        <v>#REF!</v>
      </c>
      <c r="C566" t="e">
        <v>#REF!</v>
      </c>
    </row>
    <row r="567" spans="1:3" x14ac:dyDescent="0.3">
      <c r="A567" t="e">
        <v>#REF!</v>
      </c>
      <c r="B567" t="e">
        <v>#REF!</v>
      </c>
      <c r="C567" t="e">
        <v>#REF!</v>
      </c>
    </row>
    <row r="568" spans="1:3" x14ac:dyDescent="0.3">
      <c r="A568" t="e">
        <v>#REF!</v>
      </c>
      <c r="B568" t="e">
        <v>#REF!</v>
      </c>
      <c r="C568" t="e">
        <v>#REF!</v>
      </c>
    </row>
    <row r="569" spans="1:3" x14ac:dyDescent="0.3">
      <c r="A569" t="e">
        <v>#REF!</v>
      </c>
      <c r="B569" t="e">
        <v>#REF!</v>
      </c>
      <c r="C569" t="e">
        <v>#REF!</v>
      </c>
    </row>
    <row r="570" spans="1:3" x14ac:dyDescent="0.3">
      <c r="A570" t="e">
        <v>#REF!</v>
      </c>
      <c r="B570" t="e">
        <v>#REF!</v>
      </c>
      <c r="C570" t="e">
        <v>#REF!</v>
      </c>
    </row>
    <row r="571" spans="1:3" x14ac:dyDescent="0.3">
      <c r="A571" t="e">
        <v>#REF!</v>
      </c>
      <c r="B571" t="e">
        <v>#REF!</v>
      </c>
      <c r="C571" t="e">
        <v>#REF!</v>
      </c>
    </row>
    <row r="572" spans="1:3" x14ac:dyDescent="0.3">
      <c r="A572" t="e">
        <v>#REF!</v>
      </c>
      <c r="B572" t="e">
        <v>#REF!</v>
      </c>
      <c r="C572" t="e">
        <v>#REF!</v>
      </c>
    </row>
    <row r="573" spans="1:3" x14ac:dyDescent="0.3">
      <c r="A573" t="e">
        <v>#REF!</v>
      </c>
      <c r="B573" t="e">
        <v>#REF!</v>
      </c>
      <c r="C573" t="e">
        <v>#REF!</v>
      </c>
    </row>
    <row r="574" spans="1:3" x14ac:dyDescent="0.3">
      <c r="A574" t="e">
        <v>#REF!</v>
      </c>
      <c r="B574" t="e">
        <v>#REF!</v>
      </c>
      <c r="C574" t="e">
        <v>#REF!</v>
      </c>
    </row>
    <row r="581" spans="1:3" x14ac:dyDescent="0.3">
      <c r="A581" t="s">
        <v>40</v>
      </c>
      <c r="B581" t="s">
        <v>40</v>
      </c>
      <c r="C581" t="s">
        <v>40</v>
      </c>
    </row>
    <row r="582" spans="1:3" x14ac:dyDescent="0.3">
      <c r="A582" t="s">
        <v>40</v>
      </c>
      <c r="B582" t="s">
        <v>40</v>
      </c>
      <c r="C582" t="s">
        <v>40</v>
      </c>
    </row>
    <row r="583" spans="1:3" x14ac:dyDescent="0.3">
      <c r="A583" t="s">
        <v>40</v>
      </c>
      <c r="B583" t="s">
        <v>40</v>
      </c>
      <c r="C583" t="s">
        <v>40</v>
      </c>
    </row>
    <row r="584" spans="1:3" x14ac:dyDescent="0.3">
      <c r="A584" t="s">
        <v>40</v>
      </c>
      <c r="B584" t="s">
        <v>40</v>
      </c>
      <c r="C584" t="s">
        <v>40</v>
      </c>
    </row>
    <row r="585" spans="1:3" x14ac:dyDescent="0.3">
      <c r="A585" t="s">
        <v>40</v>
      </c>
      <c r="B585" t="s">
        <v>40</v>
      </c>
      <c r="C585" t="s">
        <v>40</v>
      </c>
    </row>
    <row r="586" spans="1:3" x14ac:dyDescent="0.3">
      <c r="A586" t="s">
        <v>40</v>
      </c>
      <c r="B586" t="s">
        <v>40</v>
      </c>
      <c r="C586" t="s">
        <v>40</v>
      </c>
    </row>
    <row r="587" spans="1:3" x14ac:dyDescent="0.3">
      <c r="A587" t="s">
        <v>40</v>
      </c>
      <c r="B587" t="s">
        <v>40</v>
      </c>
      <c r="C587" t="s">
        <v>40</v>
      </c>
    </row>
    <row r="588" spans="1:3" x14ac:dyDescent="0.3">
      <c r="A588" t="s">
        <v>40</v>
      </c>
      <c r="B588" t="s">
        <v>40</v>
      </c>
      <c r="C588" t="s">
        <v>40</v>
      </c>
    </row>
    <row r="589" spans="1:3" x14ac:dyDescent="0.3">
      <c r="A589" t="s">
        <v>40</v>
      </c>
      <c r="B589" t="s">
        <v>40</v>
      </c>
      <c r="C589" t="s">
        <v>40</v>
      </c>
    </row>
    <row r="590" spans="1:3" x14ac:dyDescent="0.3">
      <c r="A590" t="s">
        <v>40</v>
      </c>
      <c r="B590" t="s">
        <v>40</v>
      </c>
      <c r="C590" t="s">
        <v>40</v>
      </c>
    </row>
    <row r="591" spans="1:3" x14ac:dyDescent="0.3">
      <c r="A591" t="s">
        <v>40</v>
      </c>
      <c r="B591" t="s">
        <v>40</v>
      </c>
      <c r="C591" t="s">
        <v>40</v>
      </c>
    </row>
    <row r="592" spans="1:3" x14ac:dyDescent="0.3">
      <c r="A592" t="s">
        <v>40</v>
      </c>
      <c r="B592" t="s">
        <v>40</v>
      </c>
      <c r="C592" t="s">
        <v>40</v>
      </c>
    </row>
    <row r="593" spans="1:3" x14ac:dyDescent="0.3">
      <c r="A593" t="s">
        <v>40</v>
      </c>
      <c r="B593" t="s">
        <v>40</v>
      </c>
      <c r="C593" t="s">
        <v>40</v>
      </c>
    </row>
    <row r="594" spans="1:3" x14ac:dyDescent="0.3">
      <c r="A594" t="s">
        <v>40</v>
      </c>
      <c r="B594" t="s">
        <v>40</v>
      </c>
      <c r="C594" t="s">
        <v>40</v>
      </c>
    </row>
    <row r="595" spans="1:3" x14ac:dyDescent="0.3">
      <c r="A595" t="s">
        <v>40</v>
      </c>
      <c r="B595" t="s">
        <v>40</v>
      </c>
      <c r="C595" t="s">
        <v>40</v>
      </c>
    </row>
    <row r="596" spans="1:3" x14ac:dyDescent="0.3">
      <c r="A596" t="s">
        <v>40</v>
      </c>
      <c r="B596" t="s">
        <v>40</v>
      </c>
      <c r="C596" t="s">
        <v>40</v>
      </c>
    </row>
    <row r="597" spans="1:3" x14ac:dyDescent="0.3">
      <c r="A597" t="s">
        <v>40</v>
      </c>
      <c r="B597" t="s">
        <v>40</v>
      </c>
      <c r="C597" t="s">
        <v>40</v>
      </c>
    </row>
    <row r="598" spans="1:3" x14ac:dyDescent="0.3">
      <c r="A598" t="s">
        <v>40</v>
      </c>
      <c r="B598" t="s">
        <v>40</v>
      </c>
      <c r="C598" t="s">
        <v>40</v>
      </c>
    </row>
    <row r="599" spans="1:3" x14ac:dyDescent="0.3">
      <c r="A599" t="s">
        <v>40</v>
      </c>
      <c r="B599" t="s">
        <v>40</v>
      </c>
      <c r="C599" t="s">
        <v>40</v>
      </c>
    </row>
    <row r="600" spans="1:3" x14ac:dyDescent="0.3">
      <c r="A600" t="s">
        <v>40</v>
      </c>
      <c r="B600" t="s">
        <v>40</v>
      </c>
      <c r="C600" t="s">
        <v>40</v>
      </c>
    </row>
    <row r="601" spans="1:3" x14ac:dyDescent="0.3">
      <c r="A601" t="s">
        <v>40</v>
      </c>
      <c r="B601" t="s">
        <v>40</v>
      </c>
      <c r="C601" t="s">
        <v>40</v>
      </c>
    </row>
    <row r="602" spans="1:3" x14ac:dyDescent="0.3">
      <c r="A602" t="s">
        <v>40</v>
      </c>
      <c r="B602" t="s">
        <v>40</v>
      </c>
      <c r="C602" t="s">
        <v>40</v>
      </c>
    </row>
    <row r="603" spans="1:3" x14ac:dyDescent="0.3">
      <c r="A603" t="s">
        <v>40</v>
      </c>
      <c r="B603" t="s">
        <v>40</v>
      </c>
      <c r="C603" t="s">
        <v>40</v>
      </c>
    </row>
    <row r="604" spans="1:3" x14ac:dyDescent="0.3">
      <c r="A604" t="s">
        <v>40</v>
      </c>
      <c r="B604" t="s">
        <v>40</v>
      </c>
      <c r="C604" t="s">
        <v>40</v>
      </c>
    </row>
    <row r="605" spans="1:3" x14ac:dyDescent="0.3">
      <c r="A605" t="s">
        <v>40</v>
      </c>
      <c r="B605" t="s">
        <v>40</v>
      </c>
      <c r="C605" t="s">
        <v>40</v>
      </c>
    </row>
    <row r="606" spans="1:3" x14ac:dyDescent="0.3">
      <c r="A606" t="s">
        <v>40</v>
      </c>
      <c r="B606" t="s">
        <v>40</v>
      </c>
      <c r="C606" t="s">
        <v>40</v>
      </c>
    </row>
    <row r="607" spans="1:3" x14ac:dyDescent="0.3">
      <c r="A607" t="s">
        <v>40</v>
      </c>
      <c r="B607" t="s">
        <v>40</v>
      </c>
      <c r="C607" t="s">
        <v>40</v>
      </c>
    </row>
    <row r="608" spans="1:3" x14ac:dyDescent="0.3">
      <c r="A608" t="s">
        <v>40</v>
      </c>
      <c r="B608" t="s">
        <v>40</v>
      </c>
      <c r="C608" t="s">
        <v>40</v>
      </c>
    </row>
    <row r="609" spans="1:3" x14ac:dyDescent="0.3">
      <c r="A609" t="s">
        <v>40</v>
      </c>
      <c r="B609" t="s">
        <v>40</v>
      </c>
      <c r="C609" t="s">
        <v>40</v>
      </c>
    </row>
    <row r="610" spans="1:3" x14ac:dyDescent="0.3">
      <c r="A610" t="s">
        <v>40</v>
      </c>
      <c r="B610" t="s">
        <v>40</v>
      </c>
      <c r="C610" t="s">
        <v>40</v>
      </c>
    </row>
    <row r="611" spans="1:3" x14ac:dyDescent="0.3">
      <c r="A611" t="s">
        <v>40</v>
      </c>
      <c r="B611" t="s">
        <v>40</v>
      </c>
      <c r="C611" t="s">
        <v>40</v>
      </c>
    </row>
    <row r="628" spans="1:3" x14ac:dyDescent="0.3">
      <c r="A628" t="s">
        <v>40</v>
      </c>
      <c r="B628" t="s">
        <v>40</v>
      </c>
      <c r="C628" t="s">
        <v>40</v>
      </c>
    </row>
    <row r="629" spans="1:3" x14ac:dyDescent="0.3">
      <c r="A629" t="s">
        <v>40</v>
      </c>
      <c r="B629" t="s">
        <v>40</v>
      </c>
      <c r="C629" t="s">
        <v>40</v>
      </c>
    </row>
    <row r="630" spans="1:3" x14ac:dyDescent="0.3">
      <c r="A630" t="s">
        <v>40</v>
      </c>
      <c r="B630" t="s">
        <v>40</v>
      </c>
      <c r="C630" t="s">
        <v>40</v>
      </c>
    </row>
    <row r="631" spans="1:3" x14ac:dyDescent="0.3">
      <c r="A631" t="s">
        <v>40</v>
      </c>
      <c r="B631" t="s">
        <v>40</v>
      </c>
      <c r="C631" t="s">
        <v>40</v>
      </c>
    </row>
    <row r="632" spans="1:3" x14ac:dyDescent="0.3">
      <c r="A632" t="s">
        <v>40</v>
      </c>
      <c r="B632" t="s">
        <v>40</v>
      </c>
      <c r="C632" t="s">
        <v>40</v>
      </c>
    </row>
    <row r="633" spans="1:3" x14ac:dyDescent="0.3">
      <c r="A633" t="s">
        <v>40</v>
      </c>
      <c r="B633" t="s">
        <v>40</v>
      </c>
      <c r="C633" t="s">
        <v>40</v>
      </c>
    </row>
    <row r="634" spans="1:3" x14ac:dyDescent="0.3">
      <c r="A634" t="s">
        <v>40</v>
      </c>
      <c r="B634" t="s">
        <v>40</v>
      </c>
      <c r="C634" t="s">
        <v>40</v>
      </c>
    </row>
    <row r="635" spans="1:3" x14ac:dyDescent="0.3">
      <c r="A635" t="s">
        <v>40</v>
      </c>
      <c r="B635" t="s">
        <v>40</v>
      </c>
      <c r="C635" t="s">
        <v>40</v>
      </c>
    </row>
    <row r="636" spans="1:3" x14ac:dyDescent="0.3">
      <c r="A636" t="s">
        <v>40</v>
      </c>
      <c r="B636" t="s">
        <v>40</v>
      </c>
      <c r="C636" t="s">
        <v>40</v>
      </c>
    </row>
    <row r="637" spans="1:3" x14ac:dyDescent="0.3">
      <c r="A637" t="s">
        <v>40</v>
      </c>
      <c r="B637" t="s">
        <v>40</v>
      </c>
      <c r="C637" t="s">
        <v>40</v>
      </c>
    </row>
    <row r="638" spans="1:3" x14ac:dyDescent="0.3">
      <c r="A638" t="s">
        <v>40</v>
      </c>
      <c r="B638" t="s">
        <v>40</v>
      </c>
      <c r="C638" t="s">
        <v>40</v>
      </c>
    </row>
    <row r="639" spans="1:3" x14ac:dyDescent="0.3">
      <c r="A639" t="s">
        <v>40</v>
      </c>
      <c r="B639" t="s">
        <v>40</v>
      </c>
      <c r="C639" t="s">
        <v>40</v>
      </c>
    </row>
    <row r="640" spans="1:3" x14ac:dyDescent="0.3">
      <c r="A640" t="s">
        <v>40</v>
      </c>
      <c r="B640" t="s">
        <v>40</v>
      </c>
      <c r="C640" t="s">
        <v>40</v>
      </c>
    </row>
    <row r="641" spans="1:3" x14ac:dyDescent="0.3">
      <c r="A641" t="s">
        <v>40</v>
      </c>
      <c r="B641" t="s">
        <v>40</v>
      </c>
      <c r="C641" t="s">
        <v>40</v>
      </c>
    </row>
    <row r="642" spans="1:3" x14ac:dyDescent="0.3">
      <c r="A642" t="s">
        <v>40</v>
      </c>
      <c r="B642" t="s">
        <v>40</v>
      </c>
      <c r="C642" t="s">
        <v>40</v>
      </c>
    </row>
    <row r="643" spans="1:3" x14ac:dyDescent="0.3">
      <c r="A643" t="s">
        <v>40</v>
      </c>
      <c r="B643" t="s">
        <v>40</v>
      </c>
      <c r="C643" t="s">
        <v>40</v>
      </c>
    </row>
    <row r="644" spans="1:3" x14ac:dyDescent="0.3">
      <c r="A644" t="s">
        <v>40</v>
      </c>
      <c r="B644" t="s">
        <v>40</v>
      </c>
      <c r="C644" t="s">
        <v>40</v>
      </c>
    </row>
    <row r="645" spans="1:3" x14ac:dyDescent="0.3">
      <c r="A645" t="s">
        <v>40</v>
      </c>
      <c r="B645" t="s">
        <v>40</v>
      </c>
      <c r="C645" t="s">
        <v>40</v>
      </c>
    </row>
    <row r="646" spans="1:3" x14ac:dyDescent="0.3">
      <c r="A646" t="s">
        <v>40</v>
      </c>
      <c r="B646" t="s">
        <v>40</v>
      </c>
      <c r="C646" t="s">
        <v>40</v>
      </c>
    </row>
    <row r="647" spans="1:3" x14ac:dyDescent="0.3">
      <c r="A647" t="s">
        <v>40</v>
      </c>
      <c r="B647" t="s">
        <v>40</v>
      </c>
      <c r="C647" t="s">
        <v>40</v>
      </c>
    </row>
    <row r="648" spans="1:3" x14ac:dyDescent="0.3">
      <c r="A648" t="s">
        <v>40</v>
      </c>
      <c r="B648" t="s">
        <v>40</v>
      </c>
      <c r="C648" t="s">
        <v>40</v>
      </c>
    </row>
    <row r="649" spans="1:3" x14ac:dyDescent="0.3">
      <c r="A649" t="s">
        <v>40</v>
      </c>
      <c r="B649" t="s">
        <v>40</v>
      </c>
      <c r="C649" t="s">
        <v>40</v>
      </c>
    </row>
    <row r="650" spans="1:3" x14ac:dyDescent="0.3">
      <c r="A650" t="s">
        <v>40</v>
      </c>
      <c r="B650" t="s">
        <v>40</v>
      </c>
      <c r="C650" t="s">
        <v>40</v>
      </c>
    </row>
    <row r="651" spans="1:3" x14ac:dyDescent="0.3">
      <c r="A651" t="s">
        <v>40</v>
      </c>
      <c r="B651" t="s">
        <v>40</v>
      </c>
      <c r="C651" t="s">
        <v>40</v>
      </c>
    </row>
    <row r="652" spans="1:3" x14ac:dyDescent="0.3">
      <c r="A652" t="s">
        <v>40</v>
      </c>
      <c r="B652" t="s">
        <v>40</v>
      </c>
      <c r="C652" t="s">
        <v>40</v>
      </c>
    </row>
    <row r="653" spans="1:3" x14ac:dyDescent="0.3">
      <c r="A653" t="s">
        <v>40</v>
      </c>
      <c r="B653" t="s">
        <v>40</v>
      </c>
      <c r="C653" t="s">
        <v>40</v>
      </c>
    </row>
    <row r="654" spans="1:3" x14ac:dyDescent="0.3">
      <c r="A654" t="s">
        <v>40</v>
      </c>
      <c r="B654" t="s">
        <v>40</v>
      </c>
      <c r="C654" t="s">
        <v>40</v>
      </c>
    </row>
    <row r="655" spans="1:3" x14ac:dyDescent="0.3">
      <c r="A655" t="s">
        <v>40</v>
      </c>
      <c r="B655" t="s">
        <v>40</v>
      </c>
      <c r="C655" t="s">
        <v>40</v>
      </c>
    </row>
    <row r="656" spans="1:3" x14ac:dyDescent="0.3">
      <c r="A656" t="s">
        <v>40</v>
      </c>
      <c r="B656" t="s">
        <v>40</v>
      </c>
      <c r="C656" t="s">
        <v>40</v>
      </c>
    </row>
    <row r="657" spans="1:3" x14ac:dyDescent="0.3">
      <c r="A657" t="s">
        <v>40</v>
      </c>
      <c r="B657" t="s">
        <v>40</v>
      </c>
      <c r="C657" t="s">
        <v>40</v>
      </c>
    </row>
    <row r="658" spans="1:3" x14ac:dyDescent="0.3">
      <c r="A658" t="s">
        <v>40</v>
      </c>
      <c r="B658" t="s">
        <v>40</v>
      </c>
      <c r="C658" t="s">
        <v>40</v>
      </c>
    </row>
    <row r="659" spans="1:3" x14ac:dyDescent="0.3">
      <c r="A659" t="s">
        <v>40</v>
      </c>
      <c r="B659" t="s">
        <v>40</v>
      </c>
      <c r="C659" t="s">
        <v>40</v>
      </c>
    </row>
    <row r="660" spans="1:3" x14ac:dyDescent="0.3">
      <c r="A660" t="s">
        <v>40</v>
      </c>
      <c r="B660" t="s">
        <v>40</v>
      </c>
      <c r="C660" t="s">
        <v>40</v>
      </c>
    </row>
    <row r="661" spans="1:3" x14ac:dyDescent="0.3">
      <c r="A661" t="s">
        <v>40</v>
      </c>
      <c r="B661" t="s">
        <v>40</v>
      </c>
      <c r="C661" t="s">
        <v>40</v>
      </c>
    </row>
    <row r="662" spans="1:3" x14ac:dyDescent="0.3">
      <c r="A662" t="s">
        <v>40</v>
      </c>
      <c r="B662" t="s">
        <v>40</v>
      </c>
      <c r="C662" t="s">
        <v>40</v>
      </c>
    </row>
    <row r="663" spans="1:3" x14ac:dyDescent="0.3">
      <c r="A663" t="s">
        <v>40</v>
      </c>
      <c r="B663" t="s">
        <v>40</v>
      </c>
      <c r="C663" t="s">
        <v>40</v>
      </c>
    </row>
    <row r="664" spans="1:3" x14ac:dyDescent="0.3">
      <c r="A664" t="s">
        <v>40</v>
      </c>
      <c r="B664" t="s">
        <v>40</v>
      </c>
      <c r="C664" t="s">
        <v>40</v>
      </c>
    </row>
    <row r="665" spans="1:3" x14ac:dyDescent="0.3">
      <c r="A665" t="s">
        <v>40</v>
      </c>
      <c r="B665" t="s">
        <v>40</v>
      </c>
      <c r="C665" t="s">
        <v>40</v>
      </c>
    </row>
    <row r="666" spans="1:3" x14ac:dyDescent="0.3">
      <c r="A666" t="s">
        <v>40</v>
      </c>
      <c r="B666" t="s">
        <v>40</v>
      </c>
      <c r="C666" t="s">
        <v>40</v>
      </c>
    </row>
    <row r="667" spans="1:3" x14ac:dyDescent="0.3">
      <c r="A667" t="s">
        <v>40</v>
      </c>
      <c r="B667" t="s">
        <v>40</v>
      </c>
      <c r="C667" t="s">
        <v>40</v>
      </c>
    </row>
    <row r="668" spans="1:3" x14ac:dyDescent="0.3">
      <c r="A668" t="s">
        <v>40</v>
      </c>
      <c r="B668" t="s">
        <v>40</v>
      </c>
      <c r="C668" t="s">
        <v>40</v>
      </c>
    </row>
    <row r="669" spans="1:3" x14ac:dyDescent="0.3">
      <c r="A669" t="s">
        <v>40</v>
      </c>
      <c r="B669" t="s">
        <v>40</v>
      </c>
      <c r="C669" t="s">
        <v>40</v>
      </c>
    </row>
    <row r="670" spans="1:3" x14ac:dyDescent="0.3">
      <c r="A670" t="s">
        <v>40</v>
      </c>
      <c r="B670" t="s">
        <v>40</v>
      </c>
      <c r="C670" t="s">
        <v>40</v>
      </c>
    </row>
    <row r="671" spans="1:3" x14ac:dyDescent="0.3">
      <c r="A671" t="s">
        <v>40</v>
      </c>
      <c r="B671" t="s">
        <v>40</v>
      </c>
      <c r="C671" t="s">
        <v>40</v>
      </c>
    </row>
    <row r="672" spans="1:3" x14ac:dyDescent="0.3">
      <c r="A672" t="s">
        <v>40</v>
      </c>
      <c r="B672" t="s">
        <v>40</v>
      </c>
      <c r="C672" t="s">
        <v>40</v>
      </c>
    </row>
    <row r="673" spans="1:3" x14ac:dyDescent="0.3">
      <c r="A673" t="s">
        <v>40</v>
      </c>
      <c r="B673" t="s">
        <v>40</v>
      </c>
      <c r="C673" t="s">
        <v>40</v>
      </c>
    </row>
    <row r="674" spans="1:3" x14ac:dyDescent="0.3">
      <c r="A674" t="s">
        <v>40</v>
      </c>
      <c r="B674" t="s">
        <v>40</v>
      </c>
      <c r="C674" t="s">
        <v>40</v>
      </c>
    </row>
    <row r="675" spans="1:3" x14ac:dyDescent="0.3">
      <c r="A675" t="s">
        <v>40</v>
      </c>
      <c r="B675" t="s">
        <v>40</v>
      </c>
      <c r="C675" t="s">
        <v>40</v>
      </c>
    </row>
    <row r="676" spans="1:3" x14ac:dyDescent="0.3">
      <c r="A676" t="s">
        <v>40</v>
      </c>
      <c r="B676" t="s">
        <v>40</v>
      </c>
      <c r="C676" t="s">
        <v>40</v>
      </c>
    </row>
    <row r="677" spans="1:3" x14ac:dyDescent="0.3">
      <c r="A677" t="s">
        <v>40</v>
      </c>
      <c r="B677" t="s">
        <v>40</v>
      </c>
      <c r="C677" t="s">
        <v>40</v>
      </c>
    </row>
    <row r="678" spans="1:3" x14ac:dyDescent="0.3">
      <c r="A678" t="s">
        <v>40</v>
      </c>
      <c r="B678" t="s">
        <v>40</v>
      </c>
      <c r="C678" t="s">
        <v>40</v>
      </c>
    </row>
    <row r="679" spans="1:3" x14ac:dyDescent="0.3">
      <c r="A679" t="s">
        <v>40</v>
      </c>
      <c r="B679" t="s">
        <v>40</v>
      </c>
      <c r="C679" t="s">
        <v>40</v>
      </c>
    </row>
    <row r="680" spans="1:3" x14ac:dyDescent="0.3">
      <c r="A680" t="s">
        <v>40</v>
      </c>
      <c r="B680" t="s">
        <v>40</v>
      </c>
      <c r="C680" t="s">
        <v>40</v>
      </c>
    </row>
    <row r="681" spans="1:3" x14ac:dyDescent="0.3">
      <c r="A681" t="s">
        <v>40</v>
      </c>
      <c r="B681" t="s">
        <v>40</v>
      </c>
      <c r="C681" t="s">
        <v>40</v>
      </c>
    </row>
    <row r="682" spans="1:3" x14ac:dyDescent="0.3">
      <c r="A682" t="s">
        <v>40</v>
      </c>
      <c r="B682" t="s">
        <v>40</v>
      </c>
      <c r="C682" t="s">
        <v>40</v>
      </c>
    </row>
    <row r="683" spans="1:3" x14ac:dyDescent="0.3">
      <c r="A683" t="s">
        <v>40</v>
      </c>
      <c r="B683" t="s">
        <v>40</v>
      </c>
      <c r="C683" t="s">
        <v>40</v>
      </c>
    </row>
    <row r="684" spans="1:3" x14ac:dyDescent="0.3">
      <c r="A684" t="s">
        <v>40</v>
      </c>
      <c r="B684" t="s">
        <v>40</v>
      </c>
      <c r="C684" t="s">
        <v>40</v>
      </c>
    </row>
    <row r="685" spans="1:3" x14ac:dyDescent="0.3">
      <c r="A685" t="s">
        <v>40</v>
      </c>
      <c r="B685" t="s">
        <v>40</v>
      </c>
      <c r="C685" t="s">
        <v>40</v>
      </c>
    </row>
    <row r="686" spans="1:3" x14ac:dyDescent="0.3">
      <c r="A686" t="s">
        <v>40</v>
      </c>
      <c r="B686" t="s">
        <v>40</v>
      </c>
      <c r="C686" t="s">
        <v>40</v>
      </c>
    </row>
    <row r="687" spans="1:3" x14ac:dyDescent="0.3">
      <c r="A687" t="s">
        <v>40</v>
      </c>
      <c r="B687" t="s">
        <v>40</v>
      </c>
      <c r="C687" t="s">
        <v>40</v>
      </c>
    </row>
    <row r="688" spans="1:3" x14ac:dyDescent="0.3">
      <c r="A688" t="s">
        <v>40</v>
      </c>
      <c r="B688" t="s">
        <v>40</v>
      </c>
      <c r="C688" t="s">
        <v>40</v>
      </c>
    </row>
    <row r="689" spans="1:3" x14ac:dyDescent="0.3">
      <c r="A689" t="s">
        <v>40</v>
      </c>
      <c r="B689" t="s">
        <v>40</v>
      </c>
      <c r="C689" t="s">
        <v>40</v>
      </c>
    </row>
    <row r="690" spans="1:3" x14ac:dyDescent="0.3">
      <c r="A690" t="s">
        <v>40</v>
      </c>
      <c r="B690" t="s">
        <v>40</v>
      </c>
      <c r="C690" t="s">
        <v>40</v>
      </c>
    </row>
    <row r="691" spans="1:3" x14ac:dyDescent="0.3">
      <c r="A691" t="s">
        <v>40</v>
      </c>
      <c r="B691" t="s">
        <v>40</v>
      </c>
      <c r="C691" t="s">
        <v>40</v>
      </c>
    </row>
    <row r="692" spans="1:3" x14ac:dyDescent="0.3">
      <c r="A692" t="s">
        <v>40</v>
      </c>
      <c r="B692" t="s">
        <v>40</v>
      </c>
      <c r="C692" t="s">
        <v>40</v>
      </c>
    </row>
    <row r="693" spans="1:3" x14ac:dyDescent="0.3">
      <c r="A693" t="s">
        <v>40</v>
      </c>
      <c r="B693" t="s">
        <v>40</v>
      </c>
      <c r="C693" t="s">
        <v>40</v>
      </c>
    </row>
    <row r="694" spans="1:3" x14ac:dyDescent="0.3">
      <c r="A694" t="s">
        <v>40</v>
      </c>
      <c r="B694" t="s">
        <v>40</v>
      </c>
      <c r="C694" t="s">
        <v>40</v>
      </c>
    </row>
    <row r="695" spans="1:3" x14ac:dyDescent="0.3">
      <c r="A695" t="s">
        <v>40</v>
      </c>
      <c r="B695" t="s">
        <v>40</v>
      </c>
      <c r="C695" t="s">
        <v>40</v>
      </c>
    </row>
    <row r="696" spans="1:3" x14ac:dyDescent="0.3">
      <c r="A696" t="s">
        <v>40</v>
      </c>
      <c r="B696" t="s">
        <v>40</v>
      </c>
      <c r="C696" t="s">
        <v>40</v>
      </c>
    </row>
    <row r="697" spans="1:3" x14ac:dyDescent="0.3">
      <c r="A697" t="s">
        <v>40</v>
      </c>
      <c r="B697" t="s">
        <v>40</v>
      </c>
      <c r="C697" t="s">
        <v>40</v>
      </c>
    </row>
    <row r="698" spans="1:3" x14ac:dyDescent="0.3">
      <c r="A698" t="s">
        <v>40</v>
      </c>
      <c r="B698" t="s">
        <v>40</v>
      </c>
      <c r="C698" t="s">
        <v>40</v>
      </c>
    </row>
    <row r="699" spans="1:3" x14ac:dyDescent="0.3">
      <c r="A699" t="s">
        <v>40</v>
      </c>
      <c r="B699" t="s">
        <v>40</v>
      </c>
      <c r="C699" t="s">
        <v>40</v>
      </c>
    </row>
    <row r="700" spans="1:3" x14ac:dyDescent="0.3">
      <c r="A700" t="s">
        <v>40</v>
      </c>
      <c r="B700" t="s">
        <v>40</v>
      </c>
      <c r="C700" t="s">
        <v>40</v>
      </c>
    </row>
    <row r="701" spans="1:3" x14ac:dyDescent="0.3">
      <c r="A701" t="s">
        <v>40</v>
      </c>
      <c r="B701" t="s">
        <v>40</v>
      </c>
      <c r="C701" t="s">
        <v>40</v>
      </c>
    </row>
    <row r="702" spans="1:3" x14ac:dyDescent="0.3">
      <c r="A702" t="s">
        <v>40</v>
      </c>
      <c r="B702" t="s">
        <v>40</v>
      </c>
      <c r="C702" t="s">
        <v>40</v>
      </c>
    </row>
    <row r="703" spans="1:3" x14ac:dyDescent="0.3">
      <c r="A703" t="s">
        <v>40</v>
      </c>
      <c r="B703" t="s">
        <v>40</v>
      </c>
      <c r="C703" t="s">
        <v>40</v>
      </c>
    </row>
    <row r="704" spans="1:3" x14ac:dyDescent="0.3">
      <c r="A704" t="s">
        <v>40</v>
      </c>
      <c r="B704" t="s">
        <v>40</v>
      </c>
      <c r="C704" t="s">
        <v>40</v>
      </c>
    </row>
    <row r="705" spans="1:3" x14ac:dyDescent="0.3">
      <c r="A705" t="s">
        <v>40</v>
      </c>
      <c r="B705" t="s">
        <v>40</v>
      </c>
      <c r="C705" t="s">
        <v>40</v>
      </c>
    </row>
    <row r="706" spans="1:3" x14ac:dyDescent="0.3">
      <c r="A706" t="s">
        <v>40</v>
      </c>
      <c r="B706" t="s">
        <v>40</v>
      </c>
      <c r="C706" t="s">
        <v>40</v>
      </c>
    </row>
    <row r="707" spans="1:3" x14ac:dyDescent="0.3">
      <c r="A707" t="s">
        <v>40</v>
      </c>
      <c r="B707" t="s">
        <v>40</v>
      </c>
      <c r="C707" t="s">
        <v>40</v>
      </c>
    </row>
    <row r="708" spans="1:3" x14ac:dyDescent="0.3">
      <c r="A708" t="s">
        <v>40</v>
      </c>
      <c r="B708" t="s">
        <v>40</v>
      </c>
      <c r="C708" t="s">
        <v>40</v>
      </c>
    </row>
    <row r="709" spans="1:3" x14ac:dyDescent="0.3">
      <c r="A709" t="s">
        <v>40</v>
      </c>
      <c r="B709" t="s">
        <v>40</v>
      </c>
      <c r="C709" t="s">
        <v>40</v>
      </c>
    </row>
    <row r="710" spans="1:3" x14ac:dyDescent="0.3">
      <c r="A710" t="s">
        <v>40</v>
      </c>
      <c r="B710" t="s">
        <v>40</v>
      </c>
      <c r="C710" t="s">
        <v>40</v>
      </c>
    </row>
    <row r="711" spans="1:3" x14ac:dyDescent="0.3">
      <c r="A711" t="s">
        <v>40</v>
      </c>
      <c r="B711" t="s">
        <v>40</v>
      </c>
      <c r="C711" t="s">
        <v>40</v>
      </c>
    </row>
    <row r="712" spans="1:3" x14ac:dyDescent="0.3">
      <c r="A712" t="s">
        <v>40</v>
      </c>
      <c r="B712" t="s">
        <v>40</v>
      </c>
      <c r="C712" t="s">
        <v>40</v>
      </c>
    </row>
    <row r="713" spans="1:3" x14ac:dyDescent="0.3">
      <c r="A713" t="s">
        <v>40</v>
      </c>
      <c r="B713" t="s">
        <v>40</v>
      </c>
      <c r="C713" t="s">
        <v>40</v>
      </c>
    </row>
    <row r="714" spans="1:3" x14ac:dyDescent="0.3">
      <c r="A714" t="s">
        <v>40</v>
      </c>
      <c r="B714" t="s">
        <v>40</v>
      </c>
      <c r="C714" t="s">
        <v>40</v>
      </c>
    </row>
    <row r="715" spans="1:3" x14ac:dyDescent="0.3">
      <c r="A715" t="s">
        <v>40</v>
      </c>
      <c r="B715" t="s">
        <v>40</v>
      </c>
      <c r="C715" t="s">
        <v>40</v>
      </c>
    </row>
    <row r="716" spans="1:3" x14ac:dyDescent="0.3">
      <c r="A716" t="s">
        <v>40</v>
      </c>
      <c r="B716" t="s">
        <v>40</v>
      </c>
      <c r="C716" t="s">
        <v>40</v>
      </c>
    </row>
    <row r="717" spans="1:3" x14ac:dyDescent="0.3">
      <c r="A717" t="s">
        <v>40</v>
      </c>
      <c r="B717" t="s">
        <v>40</v>
      </c>
      <c r="C717" t="s">
        <v>40</v>
      </c>
    </row>
    <row r="718" spans="1:3" x14ac:dyDescent="0.3">
      <c r="A718" t="s">
        <v>40</v>
      </c>
      <c r="B718" t="s">
        <v>40</v>
      </c>
      <c r="C718" t="s">
        <v>40</v>
      </c>
    </row>
    <row r="719" spans="1:3" x14ac:dyDescent="0.3">
      <c r="A719" t="s">
        <v>40</v>
      </c>
      <c r="B719" t="s">
        <v>40</v>
      </c>
      <c r="C719" t="s">
        <v>40</v>
      </c>
    </row>
    <row r="720" spans="1:3" x14ac:dyDescent="0.3">
      <c r="A720" t="s">
        <v>40</v>
      </c>
      <c r="B720" t="s">
        <v>40</v>
      </c>
      <c r="C720" t="s">
        <v>40</v>
      </c>
    </row>
    <row r="721" spans="1:3" x14ac:dyDescent="0.3">
      <c r="A721" t="s">
        <v>40</v>
      </c>
      <c r="B721" t="s">
        <v>40</v>
      </c>
      <c r="C721" t="s">
        <v>40</v>
      </c>
    </row>
    <row r="722" spans="1:3" x14ac:dyDescent="0.3">
      <c r="A722" t="s">
        <v>40</v>
      </c>
      <c r="B722" t="s">
        <v>40</v>
      </c>
      <c r="C722" t="s">
        <v>40</v>
      </c>
    </row>
    <row r="723" spans="1:3" x14ac:dyDescent="0.3">
      <c r="A723" t="s">
        <v>40</v>
      </c>
      <c r="B723" t="s">
        <v>40</v>
      </c>
      <c r="C723" t="s">
        <v>40</v>
      </c>
    </row>
    <row r="724" spans="1:3" x14ac:dyDescent="0.3">
      <c r="A724" t="s">
        <v>40</v>
      </c>
      <c r="B724" t="s">
        <v>40</v>
      </c>
      <c r="C724" t="s">
        <v>40</v>
      </c>
    </row>
    <row r="725" spans="1:3" x14ac:dyDescent="0.3">
      <c r="A725" t="s">
        <v>40</v>
      </c>
      <c r="B725" t="s">
        <v>40</v>
      </c>
      <c r="C725" t="s">
        <v>40</v>
      </c>
    </row>
    <row r="726" spans="1:3" x14ac:dyDescent="0.3">
      <c r="A726" t="s">
        <v>40</v>
      </c>
      <c r="B726" t="s">
        <v>40</v>
      </c>
      <c r="C726" t="s">
        <v>40</v>
      </c>
    </row>
    <row r="727" spans="1:3" x14ac:dyDescent="0.3">
      <c r="A727" t="s">
        <v>40</v>
      </c>
      <c r="B727" t="s">
        <v>40</v>
      </c>
      <c r="C727" t="s">
        <v>40</v>
      </c>
    </row>
    <row r="728" spans="1:3" x14ac:dyDescent="0.3">
      <c r="A728" t="s">
        <v>40</v>
      </c>
      <c r="B728" t="s">
        <v>40</v>
      </c>
      <c r="C728" t="s">
        <v>40</v>
      </c>
    </row>
    <row r="729" spans="1:3" x14ac:dyDescent="0.3">
      <c r="A729" t="s">
        <v>40</v>
      </c>
      <c r="B729" t="s">
        <v>40</v>
      </c>
      <c r="C729" t="s">
        <v>40</v>
      </c>
    </row>
    <row r="730" spans="1:3" x14ac:dyDescent="0.3">
      <c r="A730" t="s">
        <v>40</v>
      </c>
      <c r="B730" t="s">
        <v>40</v>
      </c>
      <c r="C730" t="s">
        <v>40</v>
      </c>
    </row>
    <row r="731" spans="1:3" x14ac:dyDescent="0.3">
      <c r="A731" t="s">
        <v>40</v>
      </c>
      <c r="B731" t="s">
        <v>40</v>
      </c>
      <c r="C731" t="s">
        <v>40</v>
      </c>
    </row>
    <row r="732" spans="1:3" x14ac:dyDescent="0.3">
      <c r="A732" t="s">
        <v>40</v>
      </c>
      <c r="B732" t="s">
        <v>40</v>
      </c>
      <c r="C732" t="s">
        <v>40</v>
      </c>
    </row>
    <row r="733" spans="1:3" x14ac:dyDescent="0.3">
      <c r="A733" t="s">
        <v>40</v>
      </c>
      <c r="B733" t="s">
        <v>40</v>
      </c>
      <c r="C733" t="s">
        <v>40</v>
      </c>
    </row>
    <row r="734" spans="1:3" x14ac:dyDescent="0.3">
      <c r="A734" t="s">
        <v>40</v>
      </c>
      <c r="B734" t="s">
        <v>40</v>
      </c>
      <c r="C734" t="s">
        <v>40</v>
      </c>
    </row>
    <row r="735" spans="1:3" x14ac:dyDescent="0.3">
      <c r="A735" t="s">
        <v>40</v>
      </c>
      <c r="B735" t="s">
        <v>40</v>
      </c>
      <c r="C735" t="s">
        <v>40</v>
      </c>
    </row>
    <row r="736" spans="1:3" x14ac:dyDescent="0.3">
      <c r="A736" t="s">
        <v>40</v>
      </c>
      <c r="B736" t="s">
        <v>40</v>
      </c>
      <c r="C736" t="s">
        <v>40</v>
      </c>
    </row>
    <row r="737" spans="1:3" x14ac:dyDescent="0.3">
      <c r="A737" t="s">
        <v>40</v>
      </c>
      <c r="B737" t="s">
        <v>40</v>
      </c>
      <c r="C737" t="s">
        <v>40</v>
      </c>
    </row>
    <row r="738" spans="1:3" x14ac:dyDescent="0.3">
      <c r="A738" t="s">
        <v>40</v>
      </c>
      <c r="B738" t="s">
        <v>40</v>
      </c>
      <c r="C738" t="s">
        <v>40</v>
      </c>
    </row>
    <row r="739" spans="1:3" x14ac:dyDescent="0.3">
      <c r="A739" t="s">
        <v>40</v>
      </c>
      <c r="B739" t="s">
        <v>40</v>
      </c>
      <c r="C739" t="s">
        <v>40</v>
      </c>
    </row>
    <row r="740" spans="1:3" x14ac:dyDescent="0.3">
      <c r="A740" t="s">
        <v>40</v>
      </c>
      <c r="B740" t="s">
        <v>40</v>
      </c>
      <c r="C740" t="s">
        <v>40</v>
      </c>
    </row>
    <row r="741" spans="1:3" x14ac:dyDescent="0.3">
      <c r="A741" t="s">
        <v>40</v>
      </c>
      <c r="B741" t="s">
        <v>40</v>
      </c>
      <c r="C741" t="s">
        <v>40</v>
      </c>
    </row>
    <row r="742" spans="1:3" x14ac:dyDescent="0.3">
      <c r="A742" t="s">
        <v>40</v>
      </c>
      <c r="B742" t="s">
        <v>40</v>
      </c>
      <c r="C742" t="s">
        <v>40</v>
      </c>
    </row>
    <row r="743" spans="1:3" x14ac:dyDescent="0.3">
      <c r="A743" t="s">
        <v>40</v>
      </c>
      <c r="B743" t="s">
        <v>40</v>
      </c>
      <c r="C743" t="s">
        <v>40</v>
      </c>
    </row>
    <row r="744" spans="1:3" x14ac:dyDescent="0.3">
      <c r="A744" t="s">
        <v>40</v>
      </c>
      <c r="B744" t="s">
        <v>40</v>
      </c>
      <c r="C744" t="s">
        <v>40</v>
      </c>
    </row>
    <row r="745" spans="1:3" x14ac:dyDescent="0.3">
      <c r="A745" t="s">
        <v>40</v>
      </c>
      <c r="B745" t="s">
        <v>40</v>
      </c>
      <c r="C745" t="s">
        <v>40</v>
      </c>
    </row>
    <row r="746" spans="1:3" x14ac:dyDescent="0.3">
      <c r="A746" t="s">
        <v>40</v>
      </c>
      <c r="B746" t="s">
        <v>40</v>
      </c>
      <c r="C746" t="s">
        <v>40</v>
      </c>
    </row>
    <row r="747" spans="1:3" x14ac:dyDescent="0.3">
      <c r="A747" t="s">
        <v>40</v>
      </c>
      <c r="B747" t="s">
        <v>40</v>
      </c>
      <c r="C747" t="s">
        <v>40</v>
      </c>
    </row>
    <row r="748" spans="1:3" x14ac:dyDescent="0.3">
      <c r="A748" t="s">
        <v>40</v>
      </c>
      <c r="B748" t="s">
        <v>40</v>
      </c>
      <c r="C748" t="s">
        <v>40</v>
      </c>
    </row>
    <row r="749" spans="1:3" x14ac:dyDescent="0.3">
      <c r="A749" t="s">
        <v>40</v>
      </c>
      <c r="B749" t="s">
        <v>40</v>
      </c>
      <c r="C749" t="s">
        <v>40</v>
      </c>
    </row>
    <row r="750" spans="1:3" x14ac:dyDescent="0.3">
      <c r="A750" t="s">
        <v>40</v>
      </c>
      <c r="B750" t="s">
        <v>40</v>
      </c>
      <c r="C750" t="s">
        <v>40</v>
      </c>
    </row>
    <row r="751" spans="1:3" x14ac:dyDescent="0.3">
      <c r="A751" t="s">
        <v>40</v>
      </c>
      <c r="B751" t="s">
        <v>40</v>
      </c>
      <c r="C751" t="s">
        <v>40</v>
      </c>
    </row>
    <row r="752" spans="1:3" x14ac:dyDescent="0.3">
      <c r="A752" t="s">
        <v>40</v>
      </c>
      <c r="B752" t="s">
        <v>40</v>
      </c>
      <c r="C752" t="s">
        <v>40</v>
      </c>
    </row>
    <row r="753" spans="1:3" x14ac:dyDescent="0.3">
      <c r="A753" t="s">
        <v>40</v>
      </c>
      <c r="B753" t="s">
        <v>40</v>
      </c>
      <c r="C753" t="s">
        <v>40</v>
      </c>
    </row>
    <row r="754" spans="1:3" x14ac:dyDescent="0.3">
      <c r="A754" t="s">
        <v>40</v>
      </c>
      <c r="B754" t="s">
        <v>40</v>
      </c>
      <c r="C754" t="s">
        <v>40</v>
      </c>
    </row>
    <row r="755" spans="1:3" x14ac:dyDescent="0.3">
      <c r="A755" t="s">
        <v>40</v>
      </c>
      <c r="B755" t="s">
        <v>40</v>
      </c>
      <c r="C755" t="s">
        <v>40</v>
      </c>
    </row>
    <row r="756" spans="1:3" x14ac:dyDescent="0.3">
      <c r="A756" t="s">
        <v>40</v>
      </c>
      <c r="B756" t="s">
        <v>40</v>
      </c>
      <c r="C756" t="s">
        <v>40</v>
      </c>
    </row>
    <row r="757" spans="1:3" x14ac:dyDescent="0.3">
      <c r="A757" t="s">
        <v>40</v>
      </c>
      <c r="B757" t="s">
        <v>40</v>
      </c>
      <c r="C757" t="s">
        <v>40</v>
      </c>
    </row>
    <row r="758" spans="1:3" x14ac:dyDescent="0.3">
      <c r="A758" t="s">
        <v>40</v>
      </c>
      <c r="B758" t="s">
        <v>40</v>
      </c>
      <c r="C758" t="s">
        <v>40</v>
      </c>
    </row>
    <row r="759" spans="1:3" x14ac:dyDescent="0.3">
      <c r="A759" t="s">
        <v>40</v>
      </c>
      <c r="B759" t="s">
        <v>40</v>
      </c>
      <c r="C759" t="s">
        <v>40</v>
      </c>
    </row>
    <row r="760" spans="1:3" x14ac:dyDescent="0.3">
      <c r="A760" t="s">
        <v>40</v>
      </c>
      <c r="B760" t="s">
        <v>40</v>
      </c>
      <c r="C760" t="s">
        <v>40</v>
      </c>
    </row>
    <row r="761" spans="1:3" x14ac:dyDescent="0.3">
      <c r="A761" t="s">
        <v>40</v>
      </c>
      <c r="B761" t="s">
        <v>40</v>
      </c>
      <c r="C761" t="s">
        <v>40</v>
      </c>
    </row>
    <row r="762" spans="1:3" x14ac:dyDescent="0.3">
      <c r="A762" t="s">
        <v>40</v>
      </c>
      <c r="B762" t="s">
        <v>40</v>
      </c>
      <c r="C762" t="s">
        <v>40</v>
      </c>
    </row>
    <row r="763" spans="1:3" x14ac:dyDescent="0.3">
      <c r="A763" t="s">
        <v>40</v>
      </c>
      <c r="B763" t="s">
        <v>40</v>
      </c>
      <c r="C763" t="s">
        <v>40</v>
      </c>
    </row>
    <row r="764" spans="1:3" x14ac:dyDescent="0.3">
      <c r="A764" t="s">
        <v>40</v>
      </c>
      <c r="B764" t="s">
        <v>40</v>
      </c>
      <c r="C764" t="s">
        <v>40</v>
      </c>
    </row>
    <row r="765" spans="1:3" x14ac:dyDescent="0.3">
      <c r="A765" t="s">
        <v>40</v>
      </c>
      <c r="B765" t="s">
        <v>40</v>
      </c>
      <c r="C765" t="s">
        <v>40</v>
      </c>
    </row>
    <row r="766" spans="1:3" x14ac:dyDescent="0.3">
      <c r="A766" t="s">
        <v>40</v>
      </c>
      <c r="B766" t="s">
        <v>40</v>
      </c>
      <c r="C766" t="s">
        <v>40</v>
      </c>
    </row>
    <row r="767" spans="1:3" x14ac:dyDescent="0.3">
      <c r="A767" t="s">
        <v>40</v>
      </c>
      <c r="B767" t="s">
        <v>40</v>
      </c>
      <c r="C767" t="s">
        <v>40</v>
      </c>
    </row>
    <row r="768" spans="1:3" x14ac:dyDescent="0.3">
      <c r="A768" t="s">
        <v>40</v>
      </c>
      <c r="B768" t="s">
        <v>40</v>
      </c>
      <c r="C768" t="s">
        <v>40</v>
      </c>
    </row>
    <row r="769" spans="1:3" x14ac:dyDescent="0.3">
      <c r="A769" t="s">
        <v>40</v>
      </c>
      <c r="B769" t="s">
        <v>40</v>
      </c>
      <c r="C769" t="s">
        <v>40</v>
      </c>
    </row>
    <row r="770" spans="1:3" x14ac:dyDescent="0.3">
      <c r="A770" t="s">
        <v>40</v>
      </c>
      <c r="B770" t="s">
        <v>40</v>
      </c>
      <c r="C770" t="s">
        <v>40</v>
      </c>
    </row>
    <row r="771" spans="1:3" x14ac:dyDescent="0.3">
      <c r="A771" t="s">
        <v>40</v>
      </c>
      <c r="B771" t="s">
        <v>40</v>
      </c>
      <c r="C771" t="s">
        <v>40</v>
      </c>
    </row>
    <row r="772" spans="1:3" x14ac:dyDescent="0.3">
      <c r="A772" t="s">
        <v>40</v>
      </c>
      <c r="B772" t="s">
        <v>40</v>
      </c>
      <c r="C772" t="s">
        <v>40</v>
      </c>
    </row>
    <row r="773" spans="1:3" x14ac:dyDescent="0.3">
      <c r="A773" t="s">
        <v>40</v>
      </c>
      <c r="B773" t="s">
        <v>40</v>
      </c>
      <c r="C773" t="s">
        <v>40</v>
      </c>
    </row>
    <row r="774" spans="1:3" x14ac:dyDescent="0.3">
      <c r="A774" t="s">
        <v>40</v>
      </c>
      <c r="B774" t="s">
        <v>40</v>
      </c>
      <c r="C774" t="s">
        <v>40</v>
      </c>
    </row>
    <row r="775" spans="1:3" x14ac:dyDescent="0.3">
      <c r="A775" t="s">
        <v>40</v>
      </c>
      <c r="B775" t="s">
        <v>40</v>
      </c>
      <c r="C775" t="s">
        <v>40</v>
      </c>
    </row>
    <row r="776" spans="1:3" x14ac:dyDescent="0.3">
      <c r="A776" t="s">
        <v>40</v>
      </c>
      <c r="B776" t="s">
        <v>40</v>
      </c>
      <c r="C776" t="s">
        <v>40</v>
      </c>
    </row>
    <row r="777" spans="1:3" x14ac:dyDescent="0.3">
      <c r="A777" t="s">
        <v>40</v>
      </c>
      <c r="B777" t="s">
        <v>40</v>
      </c>
      <c r="C777" t="s">
        <v>40</v>
      </c>
    </row>
    <row r="778" spans="1:3" x14ac:dyDescent="0.3">
      <c r="A778" t="s">
        <v>40</v>
      </c>
      <c r="B778" t="s">
        <v>40</v>
      </c>
      <c r="C778" t="s">
        <v>40</v>
      </c>
    </row>
    <row r="779" spans="1:3" x14ac:dyDescent="0.3">
      <c r="A779" t="s">
        <v>40</v>
      </c>
      <c r="B779" t="s">
        <v>40</v>
      </c>
      <c r="C779" t="s">
        <v>40</v>
      </c>
    </row>
    <row r="780" spans="1:3" x14ac:dyDescent="0.3">
      <c r="A780" t="s">
        <v>40</v>
      </c>
      <c r="B780" t="s">
        <v>40</v>
      </c>
      <c r="C780" t="s">
        <v>40</v>
      </c>
    </row>
    <row r="781" spans="1:3" x14ac:dyDescent="0.3">
      <c r="A781" t="s">
        <v>40</v>
      </c>
      <c r="B781" t="s">
        <v>40</v>
      </c>
      <c r="C781" t="s">
        <v>40</v>
      </c>
    </row>
    <row r="782" spans="1:3" x14ac:dyDescent="0.3">
      <c r="A782" t="s">
        <v>40</v>
      </c>
      <c r="B782" t="s">
        <v>40</v>
      </c>
      <c r="C782" t="s">
        <v>40</v>
      </c>
    </row>
    <row r="783" spans="1:3" x14ac:dyDescent="0.3">
      <c r="A783" t="s">
        <v>40</v>
      </c>
      <c r="B783" t="s">
        <v>40</v>
      </c>
      <c r="C783" t="s">
        <v>40</v>
      </c>
    </row>
    <row r="784" spans="1:3" x14ac:dyDescent="0.3">
      <c r="A784" t="s">
        <v>40</v>
      </c>
      <c r="B784" t="s">
        <v>40</v>
      </c>
      <c r="C784" t="s">
        <v>40</v>
      </c>
    </row>
    <row r="785" spans="1:3" x14ac:dyDescent="0.3">
      <c r="A785" t="s">
        <v>40</v>
      </c>
      <c r="B785" t="s">
        <v>40</v>
      </c>
      <c r="C785" t="s">
        <v>40</v>
      </c>
    </row>
    <row r="786" spans="1:3" x14ac:dyDescent="0.3">
      <c r="A786" t="s">
        <v>40</v>
      </c>
      <c r="B786" t="s">
        <v>40</v>
      </c>
      <c r="C786" t="s">
        <v>40</v>
      </c>
    </row>
    <row r="787" spans="1:3" x14ac:dyDescent="0.3">
      <c r="A787" t="s">
        <v>40</v>
      </c>
      <c r="B787" t="s">
        <v>40</v>
      </c>
      <c r="C787" t="s">
        <v>40</v>
      </c>
    </row>
    <row r="788" spans="1:3" x14ac:dyDescent="0.3">
      <c r="A788" t="e">
        <v>#REF!</v>
      </c>
      <c r="B788" t="e">
        <v>#REF!</v>
      </c>
      <c r="C788" t="e">
        <v>#REF!</v>
      </c>
    </row>
    <row r="789" spans="1:3" x14ac:dyDescent="0.3">
      <c r="A789" t="e">
        <v>#REF!</v>
      </c>
      <c r="B789" t="e">
        <v>#REF!</v>
      </c>
      <c r="C789" t="e">
        <v>#REF!</v>
      </c>
    </row>
    <row r="790" spans="1:3" x14ac:dyDescent="0.3">
      <c r="A790" t="e">
        <v>#REF!</v>
      </c>
      <c r="B790" t="e">
        <v>#REF!</v>
      </c>
      <c r="C790" t="e">
        <v>#REF!</v>
      </c>
    </row>
    <row r="791" spans="1:3" x14ac:dyDescent="0.3">
      <c r="A791" t="e">
        <v>#REF!</v>
      </c>
      <c r="B791" t="e">
        <v>#REF!</v>
      </c>
      <c r="C791" t="e">
        <v>#REF!</v>
      </c>
    </row>
    <row r="792" spans="1:3" x14ac:dyDescent="0.3">
      <c r="A792" t="e">
        <v>#REF!</v>
      </c>
      <c r="B792" t="e">
        <v>#REF!</v>
      </c>
      <c r="C792" t="e">
        <v>#REF!</v>
      </c>
    </row>
    <row r="793" spans="1:3" x14ac:dyDescent="0.3">
      <c r="A793" t="e">
        <v>#REF!</v>
      </c>
      <c r="B793" t="e">
        <v>#REF!</v>
      </c>
      <c r="C793" t="e">
        <v>#REF!</v>
      </c>
    </row>
    <row r="794" spans="1:3" x14ac:dyDescent="0.3">
      <c r="A794" t="e">
        <v>#REF!</v>
      </c>
      <c r="B794" t="e">
        <v>#REF!</v>
      </c>
      <c r="C794" t="e">
        <v>#REF!</v>
      </c>
    </row>
    <row r="795" spans="1:3" x14ac:dyDescent="0.3">
      <c r="A795" t="e">
        <v>#REF!</v>
      </c>
      <c r="B795" t="e">
        <v>#REF!</v>
      </c>
      <c r="C795" t="e">
        <v>#REF!</v>
      </c>
    </row>
    <row r="796" spans="1:3" x14ac:dyDescent="0.3">
      <c r="A796" t="e">
        <v>#REF!</v>
      </c>
      <c r="B796" t="e">
        <v>#REF!</v>
      </c>
      <c r="C796" t="e">
        <v>#REF!</v>
      </c>
    </row>
    <row r="797" spans="1:3" x14ac:dyDescent="0.3">
      <c r="A797" t="e">
        <v>#REF!</v>
      </c>
      <c r="B797" t="e">
        <v>#REF!</v>
      </c>
      <c r="C797" t="e">
        <v>#REF!</v>
      </c>
    </row>
    <row r="798" spans="1:3" x14ac:dyDescent="0.3">
      <c r="A798" t="e">
        <v>#REF!</v>
      </c>
      <c r="B798" t="e">
        <v>#REF!</v>
      </c>
      <c r="C798" t="e">
        <v>#REF!</v>
      </c>
    </row>
    <row r="799" spans="1:3" x14ac:dyDescent="0.3">
      <c r="A799" t="e">
        <v>#REF!</v>
      </c>
      <c r="B799" t="e">
        <v>#REF!</v>
      </c>
      <c r="C799" t="e">
        <v>#REF!</v>
      </c>
    </row>
    <row r="800" spans="1:3" x14ac:dyDescent="0.3">
      <c r="A800" t="e">
        <v>#REF!</v>
      </c>
      <c r="B800" t="e">
        <v>#REF!</v>
      </c>
      <c r="C800" t="e">
        <v>#REF!</v>
      </c>
    </row>
    <row r="801" spans="1:3" x14ac:dyDescent="0.3">
      <c r="A801" t="e">
        <v>#REF!</v>
      </c>
      <c r="B801" t="e">
        <v>#REF!</v>
      </c>
      <c r="C801" t="e">
        <v>#REF!</v>
      </c>
    </row>
    <row r="802" spans="1:3" x14ac:dyDescent="0.3">
      <c r="A802" t="e">
        <v>#REF!</v>
      </c>
      <c r="B802" t="e">
        <v>#REF!</v>
      </c>
      <c r="C802" t="e">
        <v>#REF!</v>
      </c>
    </row>
    <row r="803" spans="1:3" x14ac:dyDescent="0.3">
      <c r="A803" t="e">
        <v>#REF!</v>
      </c>
      <c r="B803" t="e">
        <v>#REF!</v>
      </c>
      <c r="C803" t="e">
        <v>#REF!</v>
      </c>
    </row>
    <row r="804" spans="1:3" x14ac:dyDescent="0.3">
      <c r="A804" t="e">
        <v>#REF!</v>
      </c>
      <c r="B804" t="e">
        <v>#REF!</v>
      </c>
      <c r="C804" t="e">
        <v>#REF!</v>
      </c>
    </row>
    <row r="805" spans="1:3" x14ac:dyDescent="0.3">
      <c r="A805" t="e">
        <v>#REF!</v>
      </c>
      <c r="B805" t="e">
        <v>#REF!</v>
      </c>
      <c r="C805" t="e">
        <v>#REF!</v>
      </c>
    </row>
    <row r="806" spans="1:3" x14ac:dyDescent="0.3">
      <c r="A806" t="e">
        <v>#REF!</v>
      </c>
      <c r="B806" t="e">
        <v>#REF!</v>
      </c>
      <c r="C806" t="e">
        <v>#REF!</v>
      </c>
    </row>
    <row r="807" spans="1:3" x14ac:dyDescent="0.3">
      <c r="A807" t="e">
        <v>#REF!</v>
      </c>
      <c r="B807" t="e">
        <v>#REF!</v>
      </c>
      <c r="C807" t="e">
        <v>#REF!</v>
      </c>
    </row>
    <row r="808" spans="1:3" x14ac:dyDescent="0.3">
      <c r="A808" t="e">
        <v>#REF!</v>
      </c>
      <c r="B808" t="e">
        <v>#REF!</v>
      </c>
      <c r="C808" t="e">
        <v>#REF!</v>
      </c>
    </row>
    <row r="809" spans="1:3" x14ac:dyDescent="0.3">
      <c r="A809" t="e">
        <v>#REF!</v>
      </c>
      <c r="B809" t="e">
        <v>#REF!</v>
      </c>
      <c r="C809" t="e">
        <v>#REF!</v>
      </c>
    </row>
    <row r="810" spans="1:3" x14ac:dyDescent="0.3">
      <c r="A810" t="e">
        <v>#REF!</v>
      </c>
      <c r="B810" t="e">
        <v>#REF!</v>
      </c>
      <c r="C810" t="e">
        <v>#REF!</v>
      </c>
    </row>
    <row r="811" spans="1:3" x14ac:dyDescent="0.3">
      <c r="A811" t="e">
        <v>#REF!</v>
      </c>
      <c r="B811" t="e">
        <v>#REF!</v>
      </c>
      <c r="C811" t="e">
        <v>#REF!</v>
      </c>
    </row>
    <row r="812" spans="1:3" x14ac:dyDescent="0.3">
      <c r="A812" t="e">
        <v>#REF!</v>
      </c>
      <c r="B812" t="e">
        <v>#REF!</v>
      </c>
      <c r="C812" t="e">
        <v>#REF!</v>
      </c>
    </row>
    <row r="813" spans="1:3" x14ac:dyDescent="0.3">
      <c r="A813" t="e">
        <v>#REF!</v>
      </c>
      <c r="B813" t="e">
        <v>#REF!</v>
      </c>
      <c r="C813" t="e">
        <v>#REF!</v>
      </c>
    </row>
    <row r="814" spans="1:3" x14ac:dyDescent="0.3">
      <c r="A814" t="e">
        <v>#REF!</v>
      </c>
      <c r="B814" t="e">
        <v>#REF!</v>
      </c>
      <c r="C814" t="e">
        <v>#REF!</v>
      </c>
    </row>
    <row r="815" spans="1:3" x14ac:dyDescent="0.3">
      <c r="A815" t="e">
        <v>#REF!</v>
      </c>
      <c r="B815" t="e">
        <v>#REF!</v>
      </c>
      <c r="C815" t="e">
        <v>#REF!</v>
      </c>
    </row>
    <row r="816" spans="1:3" x14ac:dyDescent="0.3">
      <c r="A816" t="e">
        <v>#REF!</v>
      </c>
      <c r="B816" t="e">
        <v>#REF!</v>
      </c>
      <c r="C816" t="e">
        <v>#REF!</v>
      </c>
    </row>
    <row r="817" spans="1:3" x14ac:dyDescent="0.3">
      <c r="A817" t="e">
        <v>#REF!</v>
      </c>
      <c r="B817" t="e">
        <v>#REF!</v>
      </c>
      <c r="C817" t="e">
        <v>#REF!</v>
      </c>
    </row>
    <row r="818" spans="1:3" x14ac:dyDescent="0.3">
      <c r="A818" t="e">
        <v>#REF!</v>
      </c>
      <c r="B818" t="e">
        <v>#REF!</v>
      </c>
      <c r="C818" t="e">
        <v>#REF!</v>
      </c>
    </row>
    <row r="819" spans="1:3" x14ac:dyDescent="0.3">
      <c r="A819" t="e">
        <v>#REF!</v>
      </c>
      <c r="B819" t="e">
        <v>#REF!</v>
      </c>
      <c r="C819" t="e">
        <v>#REF!</v>
      </c>
    </row>
    <row r="820" spans="1:3" x14ac:dyDescent="0.3">
      <c r="A820" t="e">
        <v>#REF!</v>
      </c>
      <c r="B820" t="e">
        <v>#REF!</v>
      </c>
      <c r="C820" t="e">
        <v>#REF!</v>
      </c>
    </row>
    <row r="821" spans="1:3" x14ac:dyDescent="0.3">
      <c r="A821" t="e">
        <v>#REF!</v>
      </c>
      <c r="B821" t="e">
        <v>#REF!</v>
      </c>
      <c r="C821" t="e">
        <v>#REF!</v>
      </c>
    </row>
    <row r="822" spans="1:3" x14ac:dyDescent="0.3">
      <c r="A822" t="e">
        <v>#REF!</v>
      </c>
      <c r="B822" t="e">
        <v>#REF!</v>
      </c>
      <c r="C822" t="e">
        <v>#REF!</v>
      </c>
    </row>
    <row r="823" spans="1:3" x14ac:dyDescent="0.3">
      <c r="A823" t="e">
        <v>#REF!</v>
      </c>
      <c r="B823" t="e">
        <v>#REF!</v>
      </c>
      <c r="C823" t="e">
        <v>#REF!</v>
      </c>
    </row>
    <row r="824" spans="1:3" x14ac:dyDescent="0.3">
      <c r="A824" t="e">
        <v>#REF!</v>
      </c>
      <c r="B824" t="e">
        <v>#REF!</v>
      </c>
      <c r="C824" t="e">
        <v>#REF!</v>
      </c>
    </row>
    <row r="825" spans="1:3" x14ac:dyDescent="0.3">
      <c r="A825" t="e">
        <v>#REF!</v>
      </c>
      <c r="B825" t="e">
        <v>#REF!</v>
      </c>
      <c r="C825" t="e">
        <v>#REF!</v>
      </c>
    </row>
    <row r="826" spans="1:3" x14ac:dyDescent="0.3">
      <c r="A826" t="e">
        <v>#REF!</v>
      </c>
      <c r="B826" t="e">
        <v>#REF!</v>
      </c>
      <c r="C826" t="e">
        <v>#REF!</v>
      </c>
    </row>
    <row r="827" spans="1:3" x14ac:dyDescent="0.3">
      <c r="A827" t="e">
        <v>#REF!</v>
      </c>
      <c r="B827" t="e">
        <v>#REF!</v>
      </c>
      <c r="C827" t="e">
        <v>#REF!</v>
      </c>
    </row>
    <row r="828" spans="1:3" x14ac:dyDescent="0.3">
      <c r="A828" t="e">
        <v>#REF!</v>
      </c>
      <c r="B828" t="e">
        <v>#REF!</v>
      </c>
      <c r="C828" t="e">
        <v>#REF!</v>
      </c>
    </row>
    <row r="829" spans="1:3" x14ac:dyDescent="0.3">
      <c r="A829" t="e">
        <v>#REF!</v>
      </c>
      <c r="B829" t="e">
        <v>#REF!</v>
      </c>
      <c r="C829" t="e">
        <v>#REF!</v>
      </c>
    </row>
    <row r="830" spans="1:3" x14ac:dyDescent="0.3">
      <c r="A830" t="e">
        <v>#REF!</v>
      </c>
      <c r="B830" t="e">
        <v>#REF!</v>
      </c>
      <c r="C830" t="e">
        <v>#REF!</v>
      </c>
    </row>
    <row r="831" spans="1:3" x14ac:dyDescent="0.3">
      <c r="A831" t="e">
        <v>#REF!</v>
      </c>
      <c r="B831" t="e">
        <v>#REF!</v>
      </c>
      <c r="C831" t="e">
        <v>#REF!</v>
      </c>
    </row>
    <row r="832" spans="1:3" x14ac:dyDescent="0.3">
      <c r="A832" t="e">
        <v>#REF!</v>
      </c>
      <c r="B832" t="e">
        <v>#REF!</v>
      </c>
      <c r="C832" t="e">
        <v>#REF!</v>
      </c>
    </row>
    <row r="833" spans="1:3" x14ac:dyDescent="0.3">
      <c r="A833" t="e">
        <v>#REF!</v>
      </c>
      <c r="B833" t="e">
        <v>#REF!</v>
      </c>
      <c r="C833" t="e">
        <v>#REF!</v>
      </c>
    </row>
    <row r="834" spans="1:3" x14ac:dyDescent="0.3">
      <c r="A834" t="e">
        <v>#REF!</v>
      </c>
      <c r="B834" t="e">
        <v>#REF!</v>
      </c>
      <c r="C834" t="e">
        <v>#REF!</v>
      </c>
    </row>
    <row r="835" spans="1:3" x14ac:dyDescent="0.3">
      <c r="A835" t="e">
        <v>#REF!</v>
      </c>
      <c r="B835" t="e">
        <v>#REF!</v>
      </c>
      <c r="C835" t="e">
        <v>#REF!</v>
      </c>
    </row>
    <row r="836" spans="1:3" x14ac:dyDescent="0.3">
      <c r="A836" t="e">
        <v>#REF!</v>
      </c>
      <c r="B836" t="e">
        <v>#REF!</v>
      </c>
      <c r="C836" t="e">
        <v>#REF!</v>
      </c>
    </row>
    <row r="837" spans="1:3" x14ac:dyDescent="0.3">
      <c r="A837" t="e">
        <v>#REF!</v>
      </c>
      <c r="B837" t="e">
        <v>#REF!</v>
      </c>
      <c r="C837" t="e">
        <v>#REF!</v>
      </c>
    </row>
    <row r="838" spans="1:3" x14ac:dyDescent="0.3">
      <c r="A838" t="e">
        <v>#REF!</v>
      </c>
      <c r="B838" t="e">
        <v>#REF!</v>
      </c>
      <c r="C838" t="e">
        <v>#REF!</v>
      </c>
    </row>
    <row r="839" spans="1:3" x14ac:dyDescent="0.3">
      <c r="A839" t="e">
        <v>#REF!</v>
      </c>
      <c r="B839" t="e">
        <v>#REF!</v>
      </c>
      <c r="C839" t="e">
        <v>#REF!</v>
      </c>
    </row>
    <row r="840" spans="1:3" x14ac:dyDescent="0.3">
      <c r="A840" t="e">
        <v>#REF!</v>
      </c>
      <c r="B840" t="e">
        <v>#REF!</v>
      </c>
      <c r="C840" t="e">
        <v>#REF!</v>
      </c>
    </row>
    <row r="841" spans="1:3" x14ac:dyDescent="0.3">
      <c r="A841" t="e">
        <v>#REF!</v>
      </c>
      <c r="B841" t="e">
        <v>#REF!</v>
      </c>
      <c r="C841" t="e">
        <v>#REF!</v>
      </c>
    </row>
    <row r="842" spans="1:3" x14ac:dyDescent="0.3">
      <c r="A842" t="e">
        <v>#REF!</v>
      </c>
      <c r="B842" t="e">
        <v>#REF!</v>
      </c>
      <c r="C842" t="e">
        <v>#REF!</v>
      </c>
    </row>
    <row r="843" spans="1:3" x14ac:dyDescent="0.3">
      <c r="A843" t="e">
        <v>#REF!</v>
      </c>
      <c r="B843" t="e">
        <v>#REF!</v>
      </c>
      <c r="C843" t="e">
        <v>#REF!</v>
      </c>
    </row>
    <row r="844" spans="1:3" x14ac:dyDescent="0.3">
      <c r="A844" t="e">
        <v>#REF!</v>
      </c>
      <c r="B844" t="e">
        <v>#REF!</v>
      </c>
      <c r="C844" t="e">
        <v>#REF!</v>
      </c>
    </row>
    <row r="845" spans="1:3" x14ac:dyDescent="0.3">
      <c r="A845" t="e">
        <v>#REF!</v>
      </c>
      <c r="B845" t="e">
        <v>#REF!</v>
      </c>
      <c r="C845" t="e">
        <v>#REF!</v>
      </c>
    </row>
    <row r="846" spans="1:3" x14ac:dyDescent="0.3">
      <c r="A846" t="e">
        <v>#REF!</v>
      </c>
      <c r="B846" t="e">
        <v>#REF!</v>
      </c>
      <c r="C846" t="e">
        <v>#REF!</v>
      </c>
    </row>
    <row r="847" spans="1:3" x14ac:dyDescent="0.3">
      <c r="A847" t="e">
        <v>#REF!</v>
      </c>
      <c r="B847" t="e">
        <v>#REF!</v>
      </c>
      <c r="C847" t="e">
        <v>#REF!</v>
      </c>
    </row>
    <row r="848" spans="1:3" x14ac:dyDescent="0.3">
      <c r="A848" t="e">
        <v>#REF!</v>
      </c>
      <c r="B848" t="e">
        <v>#REF!</v>
      </c>
      <c r="C848" t="e">
        <v>#REF!</v>
      </c>
    </row>
    <row r="849" spans="1:3" x14ac:dyDescent="0.3">
      <c r="A849" t="e">
        <v>#REF!</v>
      </c>
      <c r="B849" t="e">
        <v>#REF!</v>
      </c>
      <c r="C849" t="e">
        <v>#REF!</v>
      </c>
    </row>
    <row r="850" spans="1:3" x14ac:dyDescent="0.3">
      <c r="A850" t="e">
        <v>#REF!</v>
      </c>
      <c r="B850" t="e">
        <v>#REF!</v>
      </c>
      <c r="C850" t="e">
        <v>#REF!</v>
      </c>
    </row>
    <row r="851" spans="1:3" x14ac:dyDescent="0.3">
      <c r="A851" t="e">
        <v>#REF!</v>
      </c>
      <c r="B851" t="e">
        <v>#REF!</v>
      </c>
      <c r="C851" t="e">
        <v>#REF!</v>
      </c>
    </row>
    <row r="852" spans="1:3" x14ac:dyDescent="0.3">
      <c r="A852" t="e">
        <v>#REF!</v>
      </c>
      <c r="B852" t="e">
        <v>#REF!</v>
      </c>
      <c r="C852" t="e">
        <v>#REF!</v>
      </c>
    </row>
    <row r="853" spans="1:3" x14ac:dyDescent="0.3">
      <c r="A853" t="e">
        <v>#REF!</v>
      </c>
      <c r="B853" t="e">
        <v>#REF!</v>
      </c>
      <c r="C853" t="e">
        <v>#REF!</v>
      </c>
    </row>
    <row r="854" spans="1:3" x14ac:dyDescent="0.3">
      <c r="A854" t="e">
        <v>#REF!</v>
      </c>
      <c r="B854" t="e">
        <v>#REF!</v>
      </c>
      <c r="C854" t="e">
        <v>#REF!</v>
      </c>
    </row>
    <row r="855" spans="1:3" x14ac:dyDescent="0.3">
      <c r="A855" t="e">
        <v>#REF!</v>
      </c>
      <c r="B855" t="e">
        <v>#REF!</v>
      </c>
      <c r="C855" t="e">
        <v>#REF!</v>
      </c>
    </row>
    <row r="856" spans="1:3" x14ac:dyDescent="0.3">
      <c r="A856" t="e">
        <v>#REF!</v>
      </c>
      <c r="B856" t="e">
        <v>#REF!</v>
      </c>
      <c r="C856" t="e">
        <v>#REF!</v>
      </c>
    </row>
    <row r="857" spans="1:3" x14ac:dyDescent="0.3">
      <c r="A857" t="e">
        <v>#REF!</v>
      </c>
      <c r="B857" t="e">
        <v>#REF!</v>
      </c>
      <c r="C857" t="e">
        <v>#REF!</v>
      </c>
    </row>
    <row r="858" spans="1:3" x14ac:dyDescent="0.3">
      <c r="A858" t="e">
        <v>#REF!</v>
      </c>
      <c r="B858" t="e">
        <v>#REF!</v>
      </c>
      <c r="C858" t="e">
        <v>#REF!</v>
      </c>
    </row>
    <row r="859" spans="1:3" x14ac:dyDescent="0.3">
      <c r="A859" t="e">
        <v>#REF!</v>
      </c>
      <c r="B859" t="e">
        <v>#REF!</v>
      </c>
      <c r="C859" t="e">
        <v>#REF!</v>
      </c>
    </row>
    <row r="860" spans="1:3" x14ac:dyDescent="0.3">
      <c r="A860" t="e">
        <v>#REF!</v>
      </c>
      <c r="B860" t="e">
        <v>#REF!</v>
      </c>
      <c r="C860" t="e">
        <v>#REF!</v>
      </c>
    </row>
    <row r="861" spans="1:3" x14ac:dyDescent="0.3">
      <c r="A861" t="e">
        <v>#REF!</v>
      </c>
      <c r="B861" t="e">
        <v>#REF!</v>
      </c>
      <c r="C861" t="e">
        <v>#REF!</v>
      </c>
    </row>
    <row r="862" spans="1:3" x14ac:dyDescent="0.3">
      <c r="A862" t="e">
        <v>#REF!</v>
      </c>
      <c r="B862" t="e">
        <v>#REF!</v>
      </c>
      <c r="C862" t="e">
        <v>#REF!</v>
      </c>
    </row>
    <row r="863" spans="1:3" x14ac:dyDescent="0.3">
      <c r="A863" t="e">
        <v>#REF!</v>
      </c>
      <c r="B863" t="e">
        <v>#REF!</v>
      </c>
      <c r="C863" t="e">
        <v>#REF!</v>
      </c>
    </row>
    <row r="864" spans="1:3" x14ac:dyDescent="0.3">
      <c r="A864" t="e">
        <v>#REF!</v>
      </c>
      <c r="B864" t="e">
        <v>#REF!</v>
      </c>
      <c r="C864" t="e">
        <v>#REF!</v>
      </c>
    </row>
    <row r="865" spans="1:3" x14ac:dyDescent="0.3">
      <c r="A865" t="e">
        <v>#REF!</v>
      </c>
      <c r="B865" t="e">
        <v>#REF!</v>
      </c>
      <c r="C865" t="e">
        <v>#REF!</v>
      </c>
    </row>
    <row r="866" spans="1:3" x14ac:dyDescent="0.3">
      <c r="A866" t="e">
        <v>#REF!</v>
      </c>
      <c r="B866" t="e">
        <v>#REF!</v>
      </c>
      <c r="C866" t="e">
        <v>#REF!</v>
      </c>
    </row>
    <row r="867" spans="1:3" x14ac:dyDescent="0.3">
      <c r="A867" t="e">
        <v>#REF!</v>
      </c>
      <c r="B867" t="e">
        <v>#REF!</v>
      </c>
      <c r="C867" t="e">
        <v>#REF!</v>
      </c>
    </row>
    <row r="868" spans="1:3" x14ac:dyDescent="0.3">
      <c r="A868" t="e">
        <v>#REF!</v>
      </c>
      <c r="B868" t="e">
        <v>#REF!</v>
      </c>
      <c r="C868" t="e">
        <v>#REF!</v>
      </c>
    </row>
    <row r="869" spans="1:3" x14ac:dyDescent="0.3">
      <c r="A869" t="e">
        <v>#REF!</v>
      </c>
      <c r="B869" t="e">
        <v>#REF!</v>
      </c>
      <c r="C869" t="e">
        <v>#REF!</v>
      </c>
    </row>
    <row r="870" spans="1:3" x14ac:dyDescent="0.3">
      <c r="A870" t="e">
        <v>#REF!</v>
      </c>
      <c r="B870" t="e">
        <v>#REF!</v>
      </c>
      <c r="C870" t="e">
        <v>#REF!</v>
      </c>
    </row>
    <row r="871" spans="1:3" x14ac:dyDescent="0.3">
      <c r="A871" t="e">
        <v>#REF!</v>
      </c>
      <c r="B871" t="e">
        <v>#REF!</v>
      </c>
      <c r="C871" t="e">
        <v>#REF!</v>
      </c>
    </row>
    <row r="872" spans="1:3" x14ac:dyDescent="0.3">
      <c r="A872" t="e">
        <v>#REF!</v>
      </c>
      <c r="B872" t="e">
        <v>#REF!</v>
      </c>
      <c r="C872" t="e">
        <v>#REF!</v>
      </c>
    </row>
    <row r="873" spans="1:3" x14ac:dyDescent="0.3">
      <c r="A873" t="e">
        <v>#REF!</v>
      </c>
      <c r="B873" t="e">
        <v>#REF!</v>
      </c>
      <c r="C873" t="e">
        <v>#REF!</v>
      </c>
    </row>
    <row r="874" spans="1:3" x14ac:dyDescent="0.3">
      <c r="A874" t="e">
        <v>#REF!</v>
      </c>
      <c r="B874" t="e">
        <v>#REF!</v>
      </c>
      <c r="C874" t="e">
        <v>#REF!</v>
      </c>
    </row>
    <row r="875" spans="1:3" x14ac:dyDescent="0.3">
      <c r="A875" t="e">
        <v>#REF!</v>
      </c>
      <c r="B875" t="e">
        <v>#REF!</v>
      </c>
      <c r="C875" t="e">
        <v>#REF!</v>
      </c>
    </row>
    <row r="876" spans="1:3" x14ac:dyDescent="0.3">
      <c r="A876" t="e">
        <v>#REF!</v>
      </c>
      <c r="B876" t="e">
        <v>#REF!</v>
      </c>
      <c r="C876" t="e">
        <v>#REF!</v>
      </c>
    </row>
    <row r="877" spans="1:3" x14ac:dyDescent="0.3">
      <c r="A877" t="e">
        <v>#REF!</v>
      </c>
      <c r="B877" t="e">
        <v>#REF!</v>
      </c>
      <c r="C877" t="e">
        <v>#REF!</v>
      </c>
    </row>
    <row r="878" spans="1:3" x14ac:dyDescent="0.3">
      <c r="A878" t="e">
        <v>#REF!</v>
      </c>
      <c r="B878" t="e">
        <v>#REF!</v>
      </c>
      <c r="C878" t="e">
        <v>#REF!</v>
      </c>
    </row>
    <row r="879" spans="1:3" x14ac:dyDescent="0.3">
      <c r="A879" t="e">
        <v>#REF!</v>
      </c>
      <c r="B879" t="e">
        <v>#REF!</v>
      </c>
      <c r="C879" t="e">
        <v>#REF!</v>
      </c>
    </row>
    <row r="880" spans="1:3" x14ac:dyDescent="0.3">
      <c r="A880" t="e">
        <v>#REF!</v>
      </c>
      <c r="B880" t="e">
        <v>#REF!</v>
      </c>
      <c r="C880" t="e">
        <v>#REF!</v>
      </c>
    </row>
    <row r="881" spans="1:3" x14ac:dyDescent="0.3">
      <c r="A881" t="e">
        <v>#REF!</v>
      </c>
      <c r="B881" t="e">
        <v>#REF!</v>
      </c>
      <c r="C881" t="e">
        <v>#REF!</v>
      </c>
    </row>
    <row r="882" spans="1:3" x14ac:dyDescent="0.3">
      <c r="A882" t="e">
        <v>#REF!</v>
      </c>
      <c r="B882" t="e">
        <v>#REF!</v>
      </c>
      <c r="C882" t="e">
        <v>#REF!</v>
      </c>
    </row>
    <row r="883" spans="1:3" x14ac:dyDescent="0.3">
      <c r="A883" t="e">
        <v>#REF!</v>
      </c>
      <c r="B883" t="e">
        <v>#REF!</v>
      </c>
      <c r="C883" t="e">
        <v>#REF!</v>
      </c>
    </row>
    <row r="884" spans="1:3" x14ac:dyDescent="0.3">
      <c r="A884" t="e">
        <v>#REF!</v>
      </c>
      <c r="B884" t="e">
        <v>#REF!</v>
      </c>
      <c r="C884" t="e">
        <v>#REF!</v>
      </c>
    </row>
    <row r="885" spans="1:3" x14ac:dyDescent="0.3">
      <c r="A885" t="e">
        <v>#REF!</v>
      </c>
      <c r="B885" t="e">
        <v>#REF!</v>
      </c>
      <c r="C885" t="e">
        <v>#REF!</v>
      </c>
    </row>
    <row r="886" spans="1:3" x14ac:dyDescent="0.3">
      <c r="A886" t="e">
        <v>#REF!</v>
      </c>
      <c r="B886" t="e">
        <v>#REF!</v>
      </c>
      <c r="C886" t="e">
        <v>#REF!</v>
      </c>
    </row>
    <row r="887" spans="1:3" x14ac:dyDescent="0.3">
      <c r="A887" t="e">
        <v>#REF!</v>
      </c>
      <c r="B887" t="e">
        <v>#REF!</v>
      </c>
      <c r="C887" t="e">
        <v>#REF!</v>
      </c>
    </row>
    <row r="888" spans="1:3" x14ac:dyDescent="0.3">
      <c r="A888" t="e">
        <v>#REF!</v>
      </c>
      <c r="B888" t="e">
        <v>#REF!</v>
      </c>
      <c r="C888" t="e">
        <v>#REF!</v>
      </c>
    </row>
    <row r="889" spans="1:3" x14ac:dyDescent="0.3">
      <c r="A889" t="e">
        <v>#REF!</v>
      </c>
      <c r="B889" t="e">
        <v>#REF!</v>
      </c>
      <c r="C889" t="e">
        <v>#REF!</v>
      </c>
    </row>
    <row r="890" spans="1:3" x14ac:dyDescent="0.3">
      <c r="A890" t="e">
        <v>#REF!</v>
      </c>
      <c r="B890" t="e">
        <v>#REF!</v>
      </c>
      <c r="C890" t="e">
        <v>#REF!</v>
      </c>
    </row>
    <row r="891" spans="1:3" x14ac:dyDescent="0.3">
      <c r="A891" t="e">
        <v>#REF!</v>
      </c>
      <c r="B891" t="e">
        <v>#REF!</v>
      </c>
      <c r="C891" t="e">
        <v>#REF!</v>
      </c>
    </row>
    <row r="892" spans="1:3" x14ac:dyDescent="0.3">
      <c r="A892" t="e">
        <v>#REF!</v>
      </c>
      <c r="B892" t="e">
        <v>#REF!</v>
      </c>
      <c r="C892" t="e">
        <v>#REF!</v>
      </c>
    </row>
    <row r="893" spans="1:3" x14ac:dyDescent="0.3">
      <c r="A893" t="e">
        <v>#REF!</v>
      </c>
      <c r="B893" t="e">
        <v>#REF!</v>
      </c>
      <c r="C893" t="e">
        <v>#REF!</v>
      </c>
    </row>
    <row r="894" spans="1:3" x14ac:dyDescent="0.3">
      <c r="A894" t="e">
        <v>#REF!</v>
      </c>
      <c r="B894" t="e">
        <v>#REF!</v>
      </c>
      <c r="C894" t="e">
        <v>#REF!</v>
      </c>
    </row>
    <row r="895" spans="1:3" x14ac:dyDescent="0.3">
      <c r="A895" t="e">
        <v>#REF!</v>
      </c>
      <c r="B895" t="e">
        <v>#REF!</v>
      </c>
      <c r="C895" t="e">
        <v>#REF!</v>
      </c>
    </row>
    <row r="896" spans="1:3" x14ac:dyDescent="0.3">
      <c r="A896" t="e">
        <v>#REF!</v>
      </c>
      <c r="B896" t="e">
        <v>#REF!</v>
      </c>
      <c r="C896" t="e">
        <v>#REF!</v>
      </c>
    </row>
    <row r="897" spans="1:3" x14ac:dyDescent="0.3">
      <c r="A897" t="e">
        <v>#REF!</v>
      </c>
      <c r="B897" t="e">
        <v>#REF!</v>
      </c>
      <c r="C897" t="e">
        <v>#REF!</v>
      </c>
    </row>
    <row r="898" spans="1:3" x14ac:dyDescent="0.3">
      <c r="A898" t="e">
        <v>#REF!</v>
      </c>
      <c r="B898" t="e">
        <v>#REF!</v>
      </c>
      <c r="C898" t="e">
        <v>#REF!</v>
      </c>
    </row>
    <row r="899" spans="1:3" x14ac:dyDescent="0.3">
      <c r="A899" t="e">
        <v>#REF!</v>
      </c>
      <c r="B899" t="e">
        <v>#REF!</v>
      </c>
      <c r="C899" t="e">
        <v>#REF!</v>
      </c>
    </row>
    <row r="900" spans="1:3" x14ac:dyDescent="0.3">
      <c r="A900" t="e">
        <v>#REF!</v>
      </c>
      <c r="B900" t="e">
        <v>#REF!</v>
      </c>
      <c r="C900" t="e">
        <v>#REF!</v>
      </c>
    </row>
    <row r="901" spans="1:3" x14ac:dyDescent="0.3">
      <c r="A901" t="e">
        <v>#REF!</v>
      </c>
      <c r="B901" t="e">
        <v>#REF!</v>
      </c>
      <c r="C901" t="e">
        <v>#REF!</v>
      </c>
    </row>
    <row r="902" spans="1:3" x14ac:dyDescent="0.3">
      <c r="A902" t="e">
        <v>#REF!</v>
      </c>
      <c r="B902" t="e">
        <v>#REF!</v>
      </c>
      <c r="C902" t="e">
        <v>#REF!</v>
      </c>
    </row>
    <row r="903" spans="1:3" x14ac:dyDescent="0.3">
      <c r="A903" t="e">
        <v>#REF!</v>
      </c>
      <c r="B903" t="e">
        <v>#REF!</v>
      </c>
      <c r="C903" t="e">
        <v>#REF!</v>
      </c>
    </row>
    <row r="904" spans="1:3" x14ac:dyDescent="0.3">
      <c r="A904" t="e">
        <v>#REF!</v>
      </c>
      <c r="B904" t="e">
        <v>#REF!</v>
      </c>
      <c r="C904" t="e">
        <v>#REF!</v>
      </c>
    </row>
    <row r="905" spans="1:3" x14ac:dyDescent="0.3">
      <c r="A905" t="e">
        <v>#REF!</v>
      </c>
      <c r="B905" t="e">
        <v>#REF!</v>
      </c>
      <c r="C905" t="e">
        <v>#REF!</v>
      </c>
    </row>
    <row r="906" spans="1:3" x14ac:dyDescent="0.3">
      <c r="A906" t="e">
        <v>#REF!</v>
      </c>
      <c r="B906" t="e">
        <v>#REF!</v>
      </c>
      <c r="C906" t="e">
        <v>#REF!</v>
      </c>
    </row>
    <row r="907" spans="1:3" x14ac:dyDescent="0.3">
      <c r="A907" t="e">
        <v>#REF!</v>
      </c>
      <c r="B907" t="e">
        <v>#REF!</v>
      </c>
      <c r="C907" t="e">
        <v>#REF!</v>
      </c>
    </row>
    <row r="908" spans="1:3" x14ac:dyDescent="0.3">
      <c r="A908" t="e">
        <v>#REF!</v>
      </c>
      <c r="B908" t="e">
        <v>#REF!</v>
      </c>
      <c r="C908" t="e">
        <v>#REF!</v>
      </c>
    </row>
    <row r="909" spans="1:3" x14ac:dyDescent="0.3">
      <c r="A909" t="e">
        <v>#REF!</v>
      </c>
      <c r="B909" t="e">
        <v>#REF!</v>
      </c>
      <c r="C909" t="e">
        <v>#REF!</v>
      </c>
    </row>
    <row r="910" spans="1:3" x14ac:dyDescent="0.3">
      <c r="A910" t="e">
        <v>#REF!</v>
      </c>
      <c r="B910" t="e">
        <v>#REF!</v>
      </c>
      <c r="C910" t="e">
        <v>#REF!</v>
      </c>
    </row>
    <row r="911" spans="1:3" x14ac:dyDescent="0.3">
      <c r="A911" t="e">
        <v>#REF!</v>
      </c>
      <c r="B911" t="e">
        <v>#REF!</v>
      </c>
      <c r="C911" t="e">
        <v>#REF!</v>
      </c>
    </row>
    <row r="912" spans="1:3" x14ac:dyDescent="0.3">
      <c r="A912" t="e">
        <v>#REF!</v>
      </c>
      <c r="B912" t="e">
        <v>#REF!</v>
      </c>
      <c r="C912" t="e">
        <v>#REF!</v>
      </c>
    </row>
    <row r="913" spans="1:3" x14ac:dyDescent="0.3">
      <c r="A913" t="e">
        <v>#REF!</v>
      </c>
      <c r="B913" t="e">
        <v>#REF!</v>
      </c>
      <c r="C913" t="e">
        <v>#REF!</v>
      </c>
    </row>
    <row r="914" spans="1:3" x14ac:dyDescent="0.3">
      <c r="A914" t="e">
        <v>#REF!</v>
      </c>
      <c r="B914" t="e">
        <v>#REF!</v>
      </c>
      <c r="C914" t="e">
        <v>#REF!</v>
      </c>
    </row>
    <row r="915" spans="1:3" x14ac:dyDescent="0.3">
      <c r="A915" t="e">
        <v>#REF!</v>
      </c>
      <c r="B915" t="e">
        <v>#REF!</v>
      </c>
      <c r="C915" t="e">
        <v>#REF!</v>
      </c>
    </row>
    <row r="916" spans="1:3" x14ac:dyDescent="0.3">
      <c r="A916" t="e">
        <v>#REF!</v>
      </c>
      <c r="B916" t="e">
        <v>#REF!</v>
      </c>
      <c r="C916" t="e">
        <v>#REF!</v>
      </c>
    </row>
    <row r="917" spans="1:3" x14ac:dyDescent="0.3">
      <c r="A917" t="e">
        <v>#REF!</v>
      </c>
      <c r="B917" t="e">
        <v>#REF!</v>
      </c>
      <c r="C917" t="e">
        <v>#REF!</v>
      </c>
    </row>
    <row r="918" spans="1:3" x14ac:dyDescent="0.3">
      <c r="A918" t="e">
        <v>#REF!</v>
      </c>
      <c r="B918" t="e">
        <v>#REF!</v>
      </c>
      <c r="C918" t="e">
        <v>#REF!</v>
      </c>
    </row>
    <row r="919" spans="1:3" x14ac:dyDescent="0.3">
      <c r="A919" t="e">
        <v>#REF!</v>
      </c>
      <c r="B919" t="e">
        <v>#REF!</v>
      </c>
      <c r="C919" t="e">
        <v>#REF!</v>
      </c>
    </row>
    <row r="920" spans="1:3" x14ac:dyDescent="0.3">
      <c r="A920" t="e">
        <v>#REF!</v>
      </c>
      <c r="B920" t="e">
        <v>#REF!</v>
      </c>
      <c r="C920" t="e">
        <v>#REF!</v>
      </c>
    </row>
    <row r="921" spans="1:3" x14ac:dyDescent="0.3">
      <c r="A921" t="e">
        <v>#REF!</v>
      </c>
      <c r="B921" t="e">
        <v>#REF!</v>
      </c>
      <c r="C921" t="e">
        <v>#REF!</v>
      </c>
    </row>
    <row r="922" spans="1:3" x14ac:dyDescent="0.3">
      <c r="A922" t="e">
        <v>#REF!</v>
      </c>
      <c r="B922" t="e">
        <v>#REF!</v>
      </c>
      <c r="C922" t="e">
        <v>#REF!</v>
      </c>
    </row>
    <row r="923" spans="1:3" x14ac:dyDescent="0.3">
      <c r="A923" t="e">
        <v>#REF!</v>
      </c>
      <c r="B923" t="e">
        <v>#REF!</v>
      </c>
      <c r="C923" t="e">
        <v>#REF!</v>
      </c>
    </row>
    <row r="924" spans="1:3" x14ac:dyDescent="0.3">
      <c r="A924" t="e">
        <v>#REF!</v>
      </c>
      <c r="B924" t="e">
        <v>#REF!</v>
      </c>
      <c r="C924" t="e">
        <v>#REF!</v>
      </c>
    </row>
    <row r="925" spans="1:3" x14ac:dyDescent="0.3">
      <c r="A925" t="e">
        <v>#REF!</v>
      </c>
      <c r="B925" t="e">
        <v>#REF!</v>
      </c>
      <c r="C925" t="e">
        <v>#REF!</v>
      </c>
    </row>
    <row r="926" spans="1:3" x14ac:dyDescent="0.3">
      <c r="A926" t="e">
        <v>#REF!</v>
      </c>
      <c r="B926" t="e">
        <v>#REF!</v>
      </c>
      <c r="C926" t="e">
        <v>#REF!</v>
      </c>
    </row>
    <row r="927" spans="1:3" x14ac:dyDescent="0.3">
      <c r="A927" t="e">
        <v>#REF!</v>
      </c>
      <c r="B927" t="e">
        <v>#REF!</v>
      </c>
      <c r="C927" t="e">
        <v>#REF!</v>
      </c>
    </row>
    <row r="928" spans="1:3" x14ac:dyDescent="0.3">
      <c r="A928" t="e">
        <v>#REF!</v>
      </c>
      <c r="B928" t="e">
        <v>#REF!</v>
      </c>
      <c r="C928" t="e">
        <v>#REF!</v>
      </c>
    </row>
    <row r="929" spans="1:3" x14ac:dyDescent="0.3">
      <c r="A929" t="e">
        <v>#REF!</v>
      </c>
      <c r="B929" t="e">
        <v>#REF!</v>
      </c>
      <c r="C929" t="e">
        <v>#REF!</v>
      </c>
    </row>
    <row r="930" spans="1:3" x14ac:dyDescent="0.3">
      <c r="A930" t="e">
        <v>#REF!</v>
      </c>
      <c r="B930" t="e">
        <v>#REF!</v>
      </c>
      <c r="C930" t="e">
        <v>#REF!</v>
      </c>
    </row>
    <row r="931" spans="1:3" x14ac:dyDescent="0.3">
      <c r="A931" t="e">
        <v>#REF!</v>
      </c>
      <c r="B931" t="e">
        <v>#REF!</v>
      </c>
      <c r="C931" t="e">
        <v>#REF!</v>
      </c>
    </row>
    <row r="932" spans="1:3" x14ac:dyDescent="0.3">
      <c r="A932" t="e">
        <v>#REF!</v>
      </c>
      <c r="B932" t="e">
        <v>#REF!</v>
      </c>
      <c r="C932" t="e">
        <v>#REF!</v>
      </c>
    </row>
    <row r="933" spans="1:3" x14ac:dyDescent="0.3">
      <c r="A933" t="e">
        <v>#REF!</v>
      </c>
      <c r="B933" t="e">
        <v>#REF!</v>
      </c>
      <c r="C933" t="e">
        <v>#REF!</v>
      </c>
    </row>
    <row r="934" spans="1:3" x14ac:dyDescent="0.3">
      <c r="A934" t="e">
        <v>#REF!</v>
      </c>
      <c r="B934" t="e">
        <v>#REF!</v>
      </c>
      <c r="C934" t="e">
        <v>#REF!</v>
      </c>
    </row>
    <row r="935" spans="1:3" x14ac:dyDescent="0.3">
      <c r="A935" t="e">
        <v>#REF!</v>
      </c>
      <c r="B935" t="e">
        <v>#REF!</v>
      </c>
      <c r="C935" t="e">
        <v>#REF!</v>
      </c>
    </row>
    <row r="936" spans="1:3" x14ac:dyDescent="0.3">
      <c r="A936" t="e">
        <v>#REF!</v>
      </c>
      <c r="B936" t="e">
        <v>#REF!</v>
      </c>
      <c r="C936" t="e">
        <v>#REF!</v>
      </c>
    </row>
    <row r="937" spans="1:3" x14ac:dyDescent="0.3">
      <c r="A937" t="e">
        <v>#REF!</v>
      </c>
      <c r="B937" t="e">
        <v>#REF!</v>
      </c>
      <c r="C937" t="e">
        <v>#REF!</v>
      </c>
    </row>
    <row r="938" spans="1:3" x14ac:dyDescent="0.3">
      <c r="A938" t="e">
        <v>#REF!</v>
      </c>
      <c r="B938" t="e">
        <v>#REF!</v>
      </c>
      <c r="C938" t="e">
        <v>#REF!</v>
      </c>
    </row>
    <row r="939" spans="1:3" x14ac:dyDescent="0.3">
      <c r="A939" t="e">
        <v>#REF!</v>
      </c>
      <c r="B939" t="e">
        <v>#REF!</v>
      </c>
      <c r="C939" t="e">
        <v>#REF!</v>
      </c>
    </row>
    <row r="940" spans="1:3" x14ac:dyDescent="0.3">
      <c r="A940" t="e">
        <v>#REF!</v>
      </c>
      <c r="B940" t="e">
        <v>#REF!</v>
      </c>
      <c r="C940" t="e">
        <v>#REF!</v>
      </c>
    </row>
    <row r="941" spans="1:3" x14ac:dyDescent="0.3">
      <c r="A941" t="e">
        <v>#REF!</v>
      </c>
      <c r="B941" t="e">
        <v>#REF!</v>
      </c>
      <c r="C941" t="e">
        <v>#REF!</v>
      </c>
    </row>
    <row r="942" spans="1:3" x14ac:dyDescent="0.3">
      <c r="A942" t="e">
        <v>#REF!</v>
      </c>
      <c r="B942" t="e">
        <v>#REF!</v>
      </c>
      <c r="C942" t="e">
        <v>#REF!</v>
      </c>
    </row>
    <row r="943" spans="1:3" x14ac:dyDescent="0.3">
      <c r="A943" t="e">
        <v>#REF!</v>
      </c>
      <c r="B943" t="e">
        <v>#REF!</v>
      </c>
      <c r="C943" t="e">
        <v>#REF!</v>
      </c>
    </row>
    <row r="944" spans="1:3" x14ac:dyDescent="0.3">
      <c r="A944" t="e">
        <v>#REF!</v>
      </c>
      <c r="B944" t="e">
        <v>#REF!</v>
      </c>
      <c r="C944" t="e">
        <v>#REF!</v>
      </c>
    </row>
    <row r="945" spans="1:3" x14ac:dyDescent="0.3">
      <c r="A945" t="e">
        <v>#REF!</v>
      </c>
      <c r="B945" t="e">
        <v>#REF!</v>
      </c>
      <c r="C945" t="e">
        <v>#REF!</v>
      </c>
    </row>
    <row r="946" spans="1:3" x14ac:dyDescent="0.3">
      <c r="A946" t="e">
        <v>#REF!</v>
      </c>
      <c r="B946" t="e">
        <v>#REF!</v>
      </c>
      <c r="C946" t="e">
        <v>#REF!</v>
      </c>
    </row>
    <row r="947" spans="1:3" x14ac:dyDescent="0.3">
      <c r="A947" t="e">
        <v>#REF!</v>
      </c>
      <c r="B947" t="e">
        <v>#REF!</v>
      </c>
      <c r="C947" t="e">
        <v>#REF!</v>
      </c>
    </row>
    <row r="948" spans="1:3" x14ac:dyDescent="0.3">
      <c r="A948" t="e">
        <v>#REF!</v>
      </c>
      <c r="B948" t="e">
        <v>#REF!</v>
      </c>
      <c r="C948" t="e">
        <v>#REF!</v>
      </c>
    </row>
    <row r="949" spans="1:3" x14ac:dyDescent="0.3">
      <c r="A949" t="e">
        <v>#REF!</v>
      </c>
      <c r="B949" t="e">
        <v>#REF!</v>
      </c>
      <c r="C949" t="e">
        <v>#REF!</v>
      </c>
    </row>
    <row r="950" spans="1:3" x14ac:dyDescent="0.3">
      <c r="A950" t="e">
        <v>#REF!</v>
      </c>
      <c r="B950" t="e">
        <v>#REF!</v>
      </c>
      <c r="C950" t="e">
        <v>#REF!</v>
      </c>
    </row>
    <row r="951" spans="1:3" x14ac:dyDescent="0.3">
      <c r="A951" t="e">
        <v>#REF!</v>
      </c>
      <c r="B951" t="e">
        <v>#REF!</v>
      </c>
      <c r="C951" t="e">
        <v>#REF!</v>
      </c>
    </row>
    <row r="952" spans="1:3" x14ac:dyDescent="0.3">
      <c r="A952" t="e">
        <v>#REF!</v>
      </c>
      <c r="B952" t="e">
        <v>#REF!</v>
      </c>
      <c r="C952" t="e">
        <v>#REF!</v>
      </c>
    </row>
    <row r="953" spans="1:3" x14ac:dyDescent="0.3">
      <c r="A953" t="e">
        <v>#REF!</v>
      </c>
      <c r="B953" t="e">
        <v>#REF!</v>
      </c>
      <c r="C953" t="e">
        <v>#REF!</v>
      </c>
    </row>
    <row r="954" spans="1:3" x14ac:dyDescent="0.3">
      <c r="A954" t="e">
        <v>#REF!</v>
      </c>
      <c r="B954" t="e">
        <v>#REF!</v>
      </c>
      <c r="C954" t="e">
        <v>#REF!</v>
      </c>
    </row>
    <row r="955" spans="1:3" x14ac:dyDescent="0.3">
      <c r="A955" t="e">
        <v>#REF!</v>
      </c>
      <c r="B955" t="e">
        <v>#REF!</v>
      </c>
      <c r="C955" t="e">
        <v>#REF!</v>
      </c>
    </row>
    <row r="956" spans="1:3" x14ac:dyDescent="0.3">
      <c r="A956" t="e">
        <v>#REF!</v>
      </c>
      <c r="B956" t="e">
        <v>#REF!</v>
      </c>
      <c r="C956" t="e">
        <v>#REF!</v>
      </c>
    </row>
    <row r="957" spans="1:3" x14ac:dyDescent="0.3">
      <c r="A957" t="e">
        <v>#REF!</v>
      </c>
      <c r="B957" t="e">
        <v>#REF!</v>
      </c>
      <c r="C957" t="e">
        <v>#REF!</v>
      </c>
    </row>
    <row r="958" spans="1:3" x14ac:dyDescent="0.3">
      <c r="A958" t="e">
        <v>#REF!</v>
      </c>
      <c r="B958" t="e">
        <v>#REF!</v>
      </c>
      <c r="C958" t="e">
        <v>#REF!</v>
      </c>
    </row>
    <row r="959" spans="1:3" x14ac:dyDescent="0.3">
      <c r="A959" t="e">
        <v>#REF!</v>
      </c>
      <c r="B959" t="e">
        <v>#REF!</v>
      </c>
      <c r="C959" t="e">
        <v>#REF!</v>
      </c>
    </row>
    <row r="960" spans="1:3" x14ac:dyDescent="0.3">
      <c r="A960" t="e">
        <v>#REF!</v>
      </c>
      <c r="B960" t="e">
        <v>#REF!</v>
      </c>
      <c r="C960" t="e">
        <v>#REF!</v>
      </c>
    </row>
    <row r="961" spans="1:3" x14ac:dyDescent="0.3">
      <c r="A961" t="e">
        <v>#REF!</v>
      </c>
      <c r="B961" t="e">
        <v>#REF!</v>
      </c>
      <c r="C961" t="e">
        <v>#REF!</v>
      </c>
    </row>
    <row r="962" spans="1:3" x14ac:dyDescent="0.3">
      <c r="A962" t="e">
        <v>#REF!</v>
      </c>
      <c r="B962" t="e">
        <v>#REF!</v>
      </c>
      <c r="C962" t="e">
        <v>#REF!</v>
      </c>
    </row>
    <row r="963" spans="1:3" x14ac:dyDescent="0.3">
      <c r="A963" t="e">
        <v>#REF!</v>
      </c>
      <c r="B963" t="e">
        <v>#REF!</v>
      </c>
      <c r="C963" t="e">
        <v>#REF!</v>
      </c>
    </row>
    <row r="964" spans="1:3" x14ac:dyDescent="0.3">
      <c r="A964" t="e">
        <v>#REF!</v>
      </c>
      <c r="B964" t="e">
        <v>#REF!</v>
      </c>
      <c r="C964" t="e">
        <v>#REF!</v>
      </c>
    </row>
    <row r="965" spans="1:3" x14ac:dyDescent="0.3">
      <c r="A965" t="e">
        <v>#REF!</v>
      </c>
      <c r="B965" t="e">
        <v>#REF!</v>
      </c>
      <c r="C965" t="e">
        <v>#REF!</v>
      </c>
    </row>
    <row r="966" spans="1:3" x14ac:dyDescent="0.3">
      <c r="A966" t="e">
        <v>#REF!</v>
      </c>
      <c r="B966" t="e">
        <v>#REF!</v>
      </c>
      <c r="C966" t="e">
        <v>#REF!</v>
      </c>
    </row>
    <row r="967" spans="1:3" x14ac:dyDescent="0.3">
      <c r="A967" t="e">
        <v>#REF!</v>
      </c>
      <c r="B967" t="e">
        <v>#REF!</v>
      </c>
      <c r="C967" t="e">
        <v>#REF!</v>
      </c>
    </row>
    <row r="968" spans="1:3" x14ac:dyDescent="0.3">
      <c r="A968" t="e">
        <v>#REF!</v>
      </c>
      <c r="B968" t="e">
        <v>#REF!</v>
      </c>
      <c r="C968" t="e">
        <v>#REF!</v>
      </c>
    </row>
    <row r="969" spans="1:3" x14ac:dyDescent="0.3">
      <c r="A969" t="e">
        <v>#REF!</v>
      </c>
      <c r="B969" t="e">
        <v>#REF!</v>
      </c>
      <c r="C969" t="e">
        <v>#REF!</v>
      </c>
    </row>
    <row r="970" spans="1:3" x14ac:dyDescent="0.3">
      <c r="A970" t="e">
        <v>#REF!</v>
      </c>
      <c r="B970" t="e">
        <v>#REF!</v>
      </c>
      <c r="C970" t="e">
        <v>#REF!</v>
      </c>
    </row>
    <row r="971" spans="1:3" x14ac:dyDescent="0.3">
      <c r="A971" t="e">
        <v>#REF!</v>
      </c>
      <c r="B971" t="e">
        <v>#REF!</v>
      </c>
      <c r="C971" t="e">
        <v>#REF!</v>
      </c>
    </row>
    <row r="972" spans="1:3" x14ac:dyDescent="0.3">
      <c r="A972" t="e">
        <v>#REF!</v>
      </c>
      <c r="B972" t="e">
        <v>#REF!</v>
      </c>
      <c r="C972" t="e">
        <v>#REF!</v>
      </c>
    </row>
    <row r="973" spans="1:3" x14ac:dyDescent="0.3">
      <c r="A973" t="e">
        <v>#REF!</v>
      </c>
      <c r="B973" t="e">
        <v>#REF!</v>
      </c>
      <c r="C973" t="e">
        <v>#REF!</v>
      </c>
    </row>
    <row r="974" spans="1:3" x14ac:dyDescent="0.3">
      <c r="A974" t="e">
        <v>#REF!</v>
      </c>
      <c r="B974" t="e">
        <v>#REF!</v>
      </c>
      <c r="C974" t="e">
        <v>#REF!</v>
      </c>
    </row>
    <row r="975" spans="1:3" x14ac:dyDescent="0.3">
      <c r="A975" t="e">
        <v>#REF!</v>
      </c>
      <c r="B975" t="e">
        <v>#REF!</v>
      </c>
      <c r="C975" t="e">
        <v>#REF!</v>
      </c>
    </row>
    <row r="976" spans="1:3" x14ac:dyDescent="0.3">
      <c r="A976" t="e">
        <v>#REF!</v>
      </c>
      <c r="B976" t="e">
        <v>#REF!</v>
      </c>
      <c r="C976" t="e">
        <v>#REF!</v>
      </c>
    </row>
    <row r="977" spans="1:3" x14ac:dyDescent="0.3">
      <c r="A977" t="e">
        <v>#REF!</v>
      </c>
      <c r="B977" t="e">
        <v>#REF!</v>
      </c>
      <c r="C977" t="e">
        <v>#REF!</v>
      </c>
    </row>
    <row r="978" spans="1:3" x14ac:dyDescent="0.3">
      <c r="A978" t="e">
        <v>#REF!</v>
      </c>
      <c r="B978" t="e">
        <v>#REF!</v>
      </c>
      <c r="C978" t="e">
        <v>#REF!</v>
      </c>
    </row>
    <row r="979" spans="1:3" x14ac:dyDescent="0.3">
      <c r="A979" t="e">
        <v>#REF!</v>
      </c>
      <c r="B979" t="e">
        <v>#REF!</v>
      </c>
      <c r="C979" t="e">
        <v>#REF!</v>
      </c>
    </row>
    <row r="980" spans="1:3" x14ac:dyDescent="0.3">
      <c r="A980" t="e">
        <v>#REF!</v>
      </c>
      <c r="B980" t="e">
        <v>#REF!</v>
      </c>
      <c r="C980" t="e">
        <v>#REF!</v>
      </c>
    </row>
    <row r="981" spans="1:3" x14ac:dyDescent="0.3">
      <c r="A981" t="e">
        <v>#REF!</v>
      </c>
      <c r="B981" t="e">
        <v>#REF!</v>
      </c>
      <c r="C981" t="e">
        <v>#REF!</v>
      </c>
    </row>
    <row r="982" spans="1:3" x14ac:dyDescent="0.3">
      <c r="A982" t="e">
        <v>#REF!</v>
      </c>
      <c r="B982" t="e">
        <v>#REF!</v>
      </c>
      <c r="C982" t="e">
        <v>#REF!</v>
      </c>
    </row>
    <row r="983" spans="1:3" x14ac:dyDescent="0.3">
      <c r="A983" t="e">
        <v>#REF!</v>
      </c>
      <c r="B983" t="e">
        <v>#REF!</v>
      </c>
      <c r="C983" t="e">
        <v>#REF!</v>
      </c>
    </row>
    <row r="984" spans="1:3" x14ac:dyDescent="0.3">
      <c r="A984" t="e">
        <v>#REF!</v>
      </c>
      <c r="B984" t="e">
        <v>#REF!</v>
      </c>
      <c r="C984" t="e">
        <v>#REF!</v>
      </c>
    </row>
    <row r="985" spans="1:3" x14ac:dyDescent="0.3">
      <c r="A985" t="e">
        <v>#REF!</v>
      </c>
      <c r="B985" t="e">
        <v>#REF!</v>
      </c>
      <c r="C985" t="e">
        <v>#REF!</v>
      </c>
    </row>
    <row r="986" spans="1:3" x14ac:dyDescent="0.3">
      <c r="A986" t="e">
        <v>#REF!</v>
      </c>
      <c r="B986" t="e">
        <v>#REF!</v>
      </c>
      <c r="C986" t="e">
        <v>#REF!</v>
      </c>
    </row>
    <row r="987" spans="1:3" x14ac:dyDescent="0.3">
      <c r="A987" t="e">
        <v>#REF!</v>
      </c>
      <c r="B987" t="e">
        <v>#REF!</v>
      </c>
      <c r="C987" t="e">
        <v>#REF!</v>
      </c>
    </row>
    <row r="988" spans="1:3" x14ac:dyDescent="0.3">
      <c r="A988" t="e">
        <v>#REF!</v>
      </c>
      <c r="B988" t="e">
        <v>#REF!</v>
      </c>
      <c r="C988" t="e">
        <v>#REF!</v>
      </c>
    </row>
    <row r="989" spans="1:3" x14ac:dyDescent="0.3">
      <c r="A989" t="e">
        <v>#REF!</v>
      </c>
      <c r="B989" t="e">
        <v>#REF!</v>
      </c>
      <c r="C989" t="e">
        <v>#REF!</v>
      </c>
    </row>
    <row r="990" spans="1:3" x14ac:dyDescent="0.3">
      <c r="A990" t="e">
        <v>#REF!</v>
      </c>
      <c r="B990" t="e">
        <v>#REF!</v>
      </c>
      <c r="C990" t="e">
        <v>#REF!</v>
      </c>
    </row>
    <row r="991" spans="1:3" x14ac:dyDescent="0.3">
      <c r="A991" t="e">
        <v>#REF!</v>
      </c>
      <c r="B991" t="e">
        <v>#REF!</v>
      </c>
      <c r="C991" t="e">
        <v>#REF!</v>
      </c>
    </row>
    <row r="992" spans="1:3" x14ac:dyDescent="0.3">
      <c r="A992" t="e">
        <v>#REF!</v>
      </c>
      <c r="B992" t="e">
        <v>#REF!</v>
      </c>
      <c r="C992" t="e">
        <v>#REF!</v>
      </c>
    </row>
    <row r="993" spans="1:3" x14ac:dyDescent="0.3">
      <c r="A993" t="e">
        <v>#REF!</v>
      </c>
      <c r="B993" t="e">
        <v>#REF!</v>
      </c>
      <c r="C993" t="e">
        <v>#REF!</v>
      </c>
    </row>
    <row r="994" spans="1:3" x14ac:dyDescent="0.3">
      <c r="A994" t="e">
        <v>#REF!</v>
      </c>
      <c r="B994" t="e">
        <v>#REF!</v>
      </c>
      <c r="C994" t="e">
        <v>#REF!</v>
      </c>
    </row>
    <row r="995" spans="1:3" x14ac:dyDescent="0.3">
      <c r="A995" t="e">
        <v>#REF!</v>
      </c>
      <c r="B995" t="e">
        <v>#REF!</v>
      </c>
      <c r="C995" t="e">
        <v>#REF!</v>
      </c>
    </row>
    <row r="996" spans="1:3" x14ac:dyDescent="0.3">
      <c r="A996" t="e">
        <v>#REF!</v>
      </c>
      <c r="B996" t="e">
        <v>#REF!</v>
      </c>
      <c r="C996" t="e">
        <v>#REF!</v>
      </c>
    </row>
    <row r="997" spans="1:3" x14ac:dyDescent="0.3">
      <c r="A997" t="e">
        <v>#REF!</v>
      </c>
      <c r="B997" t="e">
        <v>#REF!</v>
      </c>
      <c r="C997" t="e">
        <v>#REF!</v>
      </c>
    </row>
    <row r="998" spans="1:3" x14ac:dyDescent="0.3">
      <c r="A998" t="e">
        <v>#REF!</v>
      </c>
      <c r="B998" t="e">
        <v>#REF!</v>
      </c>
      <c r="C998" t="e">
        <v>#REF!</v>
      </c>
    </row>
    <row r="999" spans="1:3" x14ac:dyDescent="0.3">
      <c r="A999" t="e">
        <v>#REF!</v>
      </c>
      <c r="B999" t="e">
        <v>#REF!</v>
      </c>
      <c r="C999" t="e">
        <v>#REF!</v>
      </c>
    </row>
    <row r="1000" spans="1:3" x14ac:dyDescent="0.3">
      <c r="A1000" t="e">
        <v>#REF!</v>
      </c>
      <c r="B1000" t="e">
        <v>#REF!</v>
      </c>
      <c r="C1000" t="e">
        <v>#REF!</v>
      </c>
    </row>
    <row r="1001" spans="1:3" x14ac:dyDescent="0.3">
      <c r="A1001" t="e">
        <v>#REF!</v>
      </c>
      <c r="B1001" t="e">
        <v>#REF!</v>
      </c>
      <c r="C1001" t="e">
        <v>#REF!</v>
      </c>
    </row>
    <row r="1002" spans="1:3" x14ac:dyDescent="0.3">
      <c r="A1002" t="e">
        <v>#REF!</v>
      </c>
      <c r="B1002" t="e">
        <v>#REF!</v>
      </c>
      <c r="C1002" t="e">
        <v>#REF!</v>
      </c>
    </row>
    <row r="1003" spans="1:3" x14ac:dyDescent="0.3">
      <c r="A1003" t="e">
        <v>#REF!</v>
      </c>
      <c r="B1003" t="e">
        <v>#REF!</v>
      </c>
      <c r="C1003" t="e">
        <v>#REF!</v>
      </c>
    </row>
    <row r="1004" spans="1:3" x14ac:dyDescent="0.3">
      <c r="A1004" t="e">
        <v>#REF!</v>
      </c>
      <c r="B1004" t="e">
        <v>#REF!</v>
      </c>
      <c r="C1004" t="e">
        <v>#REF!</v>
      </c>
    </row>
    <row r="1005" spans="1:3" x14ac:dyDescent="0.3">
      <c r="A1005" t="e">
        <v>#REF!</v>
      </c>
      <c r="B1005" t="e">
        <v>#REF!</v>
      </c>
      <c r="C1005" t="e">
        <v>#REF!</v>
      </c>
    </row>
    <row r="1006" spans="1:3" x14ac:dyDescent="0.3">
      <c r="A1006" t="e">
        <v>#REF!</v>
      </c>
      <c r="B1006" t="e">
        <v>#REF!</v>
      </c>
      <c r="C1006" t="e">
        <v>#REF!</v>
      </c>
    </row>
    <row r="1007" spans="1:3" x14ac:dyDescent="0.3">
      <c r="A1007" t="e">
        <v>#REF!</v>
      </c>
      <c r="B1007" t="e">
        <v>#REF!</v>
      </c>
      <c r="C1007" t="e">
        <v>#REF!</v>
      </c>
    </row>
    <row r="1008" spans="1:3" x14ac:dyDescent="0.3">
      <c r="A1008" t="e">
        <v>#REF!</v>
      </c>
      <c r="B1008" t="e">
        <v>#REF!</v>
      </c>
      <c r="C1008" t="e">
        <v>#REF!</v>
      </c>
    </row>
    <row r="1009" spans="1:3" x14ac:dyDescent="0.3">
      <c r="A1009" t="e">
        <v>#REF!</v>
      </c>
      <c r="B1009" t="e">
        <v>#REF!</v>
      </c>
      <c r="C1009" t="e">
        <v>#REF!</v>
      </c>
    </row>
    <row r="1010" spans="1:3" x14ac:dyDescent="0.3">
      <c r="A1010" t="e">
        <v>#REF!</v>
      </c>
      <c r="B1010" t="e">
        <v>#REF!</v>
      </c>
      <c r="C1010" t="e">
        <v>#REF!</v>
      </c>
    </row>
    <row r="1011" spans="1:3" x14ac:dyDescent="0.3">
      <c r="A1011" t="e">
        <v>#REF!</v>
      </c>
      <c r="B1011" t="e">
        <v>#REF!</v>
      </c>
      <c r="C1011" t="e">
        <v>#REF!</v>
      </c>
    </row>
    <row r="1012" spans="1:3" x14ac:dyDescent="0.3">
      <c r="A1012" t="e">
        <v>#REF!</v>
      </c>
      <c r="B1012" t="e">
        <v>#REF!</v>
      </c>
      <c r="C1012" t="e">
        <v>#REF!</v>
      </c>
    </row>
    <row r="1013" spans="1:3" x14ac:dyDescent="0.3">
      <c r="A1013" t="e">
        <v>#REF!</v>
      </c>
      <c r="B1013" t="e">
        <v>#REF!</v>
      </c>
      <c r="C1013" t="e">
        <v>#REF!</v>
      </c>
    </row>
    <row r="1014" spans="1:3" x14ac:dyDescent="0.3">
      <c r="A1014" t="e">
        <v>#REF!</v>
      </c>
      <c r="B1014" t="e">
        <v>#REF!</v>
      </c>
      <c r="C1014" t="e">
        <v>#REF!</v>
      </c>
    </row>
    <row r="1015" spans="1:3" x14ac:dyDescent="0.3">
      <c r="A1015" t="e">
        <v>#REF!</v>
      </c>
      <c r="B1015" t="e">
        <v>#REF!</v>
      </c>
      <c r="C1015" t="e">
        <v>#REF!</v>
      </c>
    </row>
    <row r="1016" spans="1:3" x14ac:dyDescent="0.3">
      <c r="A1016" t="e">
        <v>#REF!</v>
      </c>
      <c r="B1016" t="e">
        <v>#REF!</v>
      </c>
      <c r="C1016" t="e">
        <v>#REF!</v>
      </c>
    </row>
    <row r="1017" spans="1:3" x14ac:dyDescent="0.3">
      <c r="A1017" t="e">
        <v>#REF!</v>
      </c>
      <c r="B1017" t="e">
        <v>#REF!</v>
      </c>
      <c r="C1017" t="e">
        <v>#REF!</v>
      </c>
    </row>
    <row r="1018" spans="1:3" x14ac:dyDescent="0.3">
      <c r="A1018" t="e">
        <v>#REF!</v>
      </c>
      <c r="B1018" t="e">
        <v>#REF!</v>
      </c>
      <c r="C1018" t="e">
        <v>#REF!</v>
      </c>
    </row>
    <row r="1019" spans="1:3" x14ac:dyDescent="0.3">
      <c r="A1019" t="e">
        <v>#REF!</v>
      </c>
      <c r="B1019" t="e">
        <v>#REF!</v>
      </c>
      <c r="C1019" t="e">
        <v>#REF!</v>
      </c>
    </row>
    <row r="1020" spans="1:3" x14ac:dyDescent="0.3">
      <c r="A1020" t="e">
        <v>#REF!</v>
      </c>
      <c r="B1020" t="e">
        <v>#REF!</v>
      </c>
      <c r="C1020" t="e">
        <v>#REF!</v>
      </c>
    </row>
    <row r="1021" spans="1:3" x14ac:dyDescent="0.3">
      <c r="A1021" t="e">
        <v>#REF!</v>
      </c>
      <c r="B1021" t="e">
        <v>#REF!</v>
      </c>
      <c r="C1021" t="e">
        <v>#REF!</v>
      </c>
    </row>
    <row r="1022" spans="1:3" x14ac:dyDescent="0.3">
      <c r="A1022" t="e">
        <v>#REF!</v>
      </c>
      <c r="B1022" t="e">
        <v>#REF!</v>
      </c>
      <c r="C1022" t="e">
        <v>#REF!</v>
      </c>
    </row>
    <row r="1023" spans="1:3" x14ac:dyDescent="0.3">
      <c r="A1023" t="e">
        <v>#REF!</v>
      </c>
      <c r="B1023" t="e">
        <v>#REF!</v>
      </c>
      <c r="C1023" t="e">
        <v>#REF!</v>
      </c>
    </row>
    <row r="1024" spans="1:3" x14ac:dyDescent="0.3">
      <c r="A1024" t="e">
        <v>#REF!</v>
      </c>
      <c r="B1024" t="e">
        <v>#REF!</v>
      </c>
      <c r="C1024" t="e">
        <v>#REF!</v>
      </c>
    </row>
    <row r="1025" spans="1:3" x14ac:dyDescent="0.3">
      <c r="A1025" t="e">
        <v>#REF!</v>
      </c>
      <c r="B1025" t="e">
        <v>#REF!</v>
      </c>
      <c r="C1025" t="e">
        <v>#REF!</v>
      </c>
    </row>
    <row r="1026" spans="1:3" x14ac:dyDescent="0.3">
      <c r="A1026" t="e">
        <v>#REF!</v>
      </c>
      <c r="B1026" t="e">
        <v>#REF!</v>
      </c>
      <c r="C1026" t="e">
        <v>#REF!</v>
      </c>
    </row>
    <row r="1027" spans="1:3" x14ac:dyDescent="0.3">
      <c r="A1027" t="e">
        <v>#REF!</v>
      </c>
      <c r="B1027" t="e">
        <v>#REF!</v>
      </c>
      <c r="C1027" t="e">
        <v>#REF!</v>
      </c>
    </row>
    <row r="1028" spans="1:3" x14ac:dyDescent="0.3">
      <c r="A1028" t="e">
        <v>#REF!</v>
      </c>
      <c r="B1028" t="e">
        <v>#REF!</v>
      </c>
      <c r="C1028" t="e">
        <v>#REF!</v>
      </c>
    </row>
    <row r="1029" spans="1:3" x14ac:dyDescent="0.3">
      <c r="A1029" t="e">
        <v>#REF!</v>
      </c>
      <c r="B1029" t="e">
        <v>#REF!</v>
      </c>
      <c r="C1029" t="e">
        <v>#REF!</v>
      </c>
    </row>
    <row r="1030" spans="1:3" x14ac:dyDescent="0.3">
      <c r="A1030" t="e">
        <v>#REF!</v>
      </c>
      <c r="B1030" t="e">
        <v>#REF!</v>
      </c>
      <c r="C1030" t="e">
        <v>#REF!</v>
      </c>
    </row>
    <row r="1031" spans="1:3" x14ac:dyDescent="0.3">
      <c r="A1031" t="e">
        <v>#REF!</v>
      </c>
      <c r="B1031" t="e">
        <v>#REF!</v>
      </c>
      <c r="C1031" t="e">
        <v>#REF!</v>
      </c>
    </row>
    <row r="1032" spans="1:3" x14ac:dyDescent="0.3">
      <c r="A1032" t="e">
        <v>#REF!</v>
      </c>
      <c r="B1032" t="e">
        <v>#REF!</v>
      </c>
      <c r="C1032" t="e">
        <v>#REF!</v>
      </c>
    </row>
    <row r="1033" spans="1:3" x14ac:dyDescent="0.3">
      <c r="A1033" t="e">
        <v>#REF!</v>
      </c>
      <c r="B1033" t="e">
        <v>#REF!</v>
      </c>
      <c r="C1033" t="e">
        <v>#REF!</v>
      </c>
    </row>
    <row r="1034" spans="1:3" x14ac:dyDescent="0.3">
      <c r="A1034" t="e">
        <v>#REF!</v>
      </c>
      <c r="B1034" t="e">
        <v>#REF!</v>
      </c>
      <c r="C1034" t="e">
        <v>#REF!</v>
      </c>
    </row>
    <row r="1035" spans="1:3" x14ac:dyDescent="0.3">
      <c r="A1035" t="e">
        <v>#REF!</v>
      </c>
      <c r="B1035" t="e">
        <v>#REF!</v>
      </c>
      <c r="C1035" t="e">
        <v>#REF!</v>
      </c>
    </row>
    <row r="1036" spans="1:3" x14ac:dyDescent="0.3">
      <c r="A1036" t="e">
        <v>#REF!</v>
      </c>
      <c r="B1036" t="e">
        <v>#REF!</v>
      </c>
      <c r="C1036" t="e">
        <v>#REF!</v>
      </c>
    </row>
    <row r="1037" spans="1:3" x14ac:dyDescent="0.3">
      <c r="A1037" t="e">
        <v>#REF!</v>
      </c>
      <c r="B1037" t="e">
        <v>#REF!</v>
      </c>
      <c r="C1037" t="e">
        <v>#REF!</v>
      </c>
    </row>
    <row r="1038" spans="1:3" x14ac:dyDescent="0.3">
      <c r="A1038" t="e">
        <v>#REF!</v>
      </c>
      <c r="B1038" t="e">
        <v>#REF!</v>
      </c>
      <c r="C1038" t="e">
        <v>#REF!</v>
      </c>
    </row>
    <row r="1039" spans="1:3" x14ac:dyDescent="0.3">
      <c r="A1039" t="e">
        <v>#REF!</v>
      </c>
      <c r="B1039" t="e">
        <v>#REF!</v>
      </c>
      <c r="C1039" t="e">
        <v>#REF!</v>
      </c>
    </row>
    <row r="1040" spans="1:3" x14ac:dyDescent="0.3">
      <c r="A1040" t="e">
        <v>#REF!</v>
      </c>
      <c r="B1040" t="e">
        <v>#REF!</v>
      </c>
      <c r="C1040" t="e">
        <v>#REF!</v>
      </c>
    </row>
    <row r="1041" spans="1:3" x14ac:dyDescent="0.3">
      <c r="A1041" t="e">
        <v>#REF!</v>
      </c>
      <c r="B1041" t="e">
        <v>#REF!</v>
      </c>
      <c r="C1041" t="e">
        <v>#REF!</v>
      </c>
    </row>
    <row r="1042" spans="1:3" x14ac:dyDescent="0.3">
      <c r="A1042" t="e">
        <v>#REF!</v>
      </c>
      <c r="B1042" t="e">
        <v>#REF!</v>
      </c>
      <c r="C1042" t="e">
        <v>#REF!</v>
      </c>
    </row>
    <row r="1043" spans="1:3" x14ac:dyDescent="0.3">
      <c r="A1043" t="e">
        <v>#REF!</v>
      </c>
      <c r="B1043" t="e">
        <v>#REF!</v>
      </c>
      <c r="C1043" t="e">
        <v>#REF!</v>
      </c>
    </row>
    <row r="1044" spans="1:3" x14ac:dyDescent="0.3">
      <c r="A1044" t="e">
        <v>#REF!</v>
      </c>
      <c r="B1044" t="e">
        <v>#REF!</v>
      </c>
      <c r="C1044" t="e">
        <v>#REF!</v>
      </c>
    </row>
    <row r="1045" spans="1:3" x14ac:dyDescent="0.3">
      <c r="A1045" t="e">
        <v>#REF!</v>
      </c>
      <c r="B1045" t="e">
        <v>#REF!</v>
      </c>
      <c r="C1045" t="e">
        <v>#REF!</v>
      </c>
    </row>
    <row r="1046" spans="1:3" x14ac:dyDescent="0.3">
      <c r="A1046" t="e">
        <v>#REF!</v>
      </c>
      <c r="B1046" t="e">
        <v>#REF!</v>
      </c>
      <c r="C1046" t="e">
        <v>#REF!</v>
      </c>
    </row>
    <row r="1047" spans="1:3" x14ac:dyDescent="0.3">
      <c r="A1047" t="e">
        <v>#REF!</v>
      </c>
      <c r="B1047" t="e">
        <v>#REF!</v>
      </c>
      <c r="C1047" t="e">
        <v>#REF!</v>
      </c>
    </row>
    <row r="1048" spans="1:3" x14ac:dyDescent="0.3">
      <c r="A1048" t="e">
        <v>#REF!</v>
      </c>
      <c r="B1048" t="e">
        <v>#REF!</v>
      </c>
      <c r="C1048" t="e">
        <v>#REF!</v>
      </c>
    </row>
    <row r="1049" spans="1:3" x14ac:dyDescent="0.3">
      <c r="A1049" t="e">
        <v>#REF!</v>
      </c>
      <c r="B1049" t="e">
        <v>#REF!</v>
      </c>
      <c r="C1049" t="e">
        <v>#REF!</v>
      </c>
    </row>
    <row r="1050" spans="1:3" x14ac:dyDescent="0.3">
      <c r="A1050" t="e">
        <v>#REF!</v>
      </c>
      <c r="B1050" t="e">
        <v>#REF!</v>
      </c>
      <c r="C1050" t="e">
        <v>#REF!</v>
      </c>
    </row>
    <row r="1051" spans="1:3" x14ac:dyDescent="0.3">
      <c r="A1051" t="e">
        <v>#REF!</v>
      </c>
      <c r="B1051" t="e">
        <v>#REF!</v>
      </c>
      <c r="C1051" t="e">
        <v>#REF!</v>
      </c>
    </row>
    <row r="1052" spans="1:3" x14ac:dyDescent="0.3">
      <c r="A1052" t="e">
        <v>#REF!</v>
      </c>
      <c r="B1052" t="e">
        <v>#REF!</v>
      </c>
      <c r="C1052" t="e">
        <v>#REF!</v>
      </c>
    </row>
    <row r="1053" spans="1:3" x14ac:dyDescent="0.3">
      <c r="A1053" t="e">
        <v>#REF!</v>
      </c>
      <c r="B1053" t="e">
        <v>#REF!</v>
      </c>
      <c r="C1053" t="e">
        <v>#REF!</v>
      </c>
    </row>
    <row r="1054" spans="1:3" x14ac:dyDescent="0.3">
      <c r="A1054" t="e">
        <v>#REF!</v>
      </c>
      <c r="B1054" t="e">
        <v>#REF!</v>
      </c>
      <c r="C1054" t="e">
        <v>#REF!</v>
      </c>
    </row>
    <row r="1055" spans="1:3" x14ac:dyDescent="0.3">
      <c r="A1055" t="e">
        <v>#REF!</v>
      </c>
      <c r="B1055" t="e">
        <v>#REF!</v>
      </c>
      <c r="C1055" t="e">
        <v>#REF!</v>
      </c>
    </row>
    <row r="1056" spans="1:3" x14ac:dyDescent="0.3">
      <c r="A1056" t="e">
        <v>#REF!</v>
      </c>
      <c r="B1056" t="e">
        <v>#REF!</v>
      </c>
      <c r="C1056" t="e">
        <v>#REF!</v>
      </c>
    </row>
    <row r="1057" spans="1:3" x14ac:dyDescent="0.3">
      <c r="A1057" t="e">
        <v>#REF!</v>
      </c>
      <c r="B1057" t="e">
        <v>#REF!</v>
      </c>
      <c r="C1057" t="e">
        <v>#REF!</v>
      </c>
    </row>
    <row r="1058" spans="1:3" x14ac:dyDescent="0.3">
      <c r="A1058" t="e">
        <v>#REF!</v>
      </c>
      <c r="B1058" t="e">
        <v>#REF!</v>
      </c>
      <c r="C1058" t="e">
        <v>#REF!</v>
      </c>
    </row>
    <row r="1059" spans="1:3" x14ac:dyDescent="0.3">
      <c r="A1059" t="e">
        <v>#REF!</v>
      </c>
      <c r="B1059" t="e">
        <v>#REF!</v>
      </c>
      <c r="C1059" t="e">
        <v>#REF!</v>
      </c>
    </row>
    <row r="1060" spans="1:3" x14ac:dyDescent="0.3">
      <c r="A1060" t="e">
        <v>#REF!</v>
      </c>
      <c r="B1060" t="e">
        <v>#REF!</v>
      </c>
      <c r="C1060" t="e">
        <v>#REF!</v>
      </c>
    </row>
    <row r="1061" spans="1:3" x14ac:dyDescent="0.3">
      <c r="A1061" t="e">
        <v>#REF!</v>
      </c>
      <c r="B1061" t="e">
        <v>#REF!</v>
      </c>
      <c r="C1061" t="e">
        <v>#REF!</v>
      </c>
    </row>
    <row r="1062" spans="1:3" x14ac:dyDescent="0.3">
      <c r="A1062" t="e">
        <v>#REF!</v>
      </c>
      <c r="B1062" t="e">
        <v>#REF!</v>
      </c>
      <c r="C1062" t="e">
        <v>#REF!</v>
      </c>
    </row>
    <row r="1063" spans="1:3" x14ac:dyDescent="0.3">
      <c r="A1063" t="e">
        <v>#REF!</v>
      </c>
      <c r="B1063" t="e">
        <v>#REF!</v>
      </c>
      <c r="C1063" t="e">
        <v>#REF!</v>
      </c>
    </row>
    <row r="1064" spans="1:3" x14ac:dyDescent="0.3">
      <c r="A1064" t="e">
        <v>#REF!</v>
      </c>
      <c r="B1064" t="e">
        <v>#REF!</v>
      </c>
      <c r="C1064" t="e">
        <v>#REF!</v>
      </c>
    </row>
    <row r="1065" spans="1:3" x14ac:dyDescent="0.3">
      <c r="A1065" t="e">
        <v>#REF!</v>
      </c>
      <c r="B1065" t="e">
        <v>#REF!</v>
      </c>
      <c r="C1065" t="e">
        <v>#REF!</v>
      </c>
    </row>
    <row r="1066" spans="1:3" x14ac:dyDescent="0.3">
      <c r="A1066" t="e">
        <v>#REF!</v>
      </c>
      <c r="B1066" t="e">
        <v>#REF!</v>
      </c>
      <c r="C1066" t="e">
        <v>#REF!</v>
      </c>
    </row>
    <row r="1067" spans="1:3" x14ac:dyDescent="0.3">
      <c r="A1067" t="e">
        <v>#REF!</v>
      </c>
      <c r="B1067" t="e">
        <v>#REF!</v>
      </c>
      <c r="C1067" t="e">
        <v>#REF!</v>
      </c>
    </row>
    <row r="1068" spans="1:3" x14ac:dyDescent="0.3">
      <c r="A1068" t="e">
        <v>#REF!</v>
      </c>
      <c r="B1068" t="e">
        <v>#REF!</v>
      </c>
      <c r="C1068" t="e">
        <v>#REF!</v>
      </c>
    </row>
    <row r="1069" spans="1:3" x14ac:dyDescent="0.3">
      <c r="A1069" t="e">
        <v>#REF!</v>
      </c>
      <c r="B1069" t="e">
        <v>#REF!</v>
      </c>
      <c r="C1069" t="e">
        <v>#REF!</v>
      </c>
    </row>
    <row r="1070" spans="1:3" x14ac:dyDescent="0.3">
      <c r="A1070" t="e">
        <v>#REF!</v>
      </c>
      <c r="B1070" t="e">
        <v>#REF!</v>
      </c>
      <c r="C1070" t="e">
        <v>#REF!</v>
      </c>
    </row>
    <row r="1071" spans="1:3" x14ac:dyDescent="0.3">
      <c r="A1071" t="e">
        <v>#REF!</v>
      </c>
      <c r="B1071" t="e">
        <v>#REF!</v>
      </c>
      <c r="C1071" t="e">
        <v>#REF!</v>
      </c>
    </row>
    <row r="1072" spans="1:3" x14ac:dyDescent="0.3">
      <c r="A1072" t="e">
        <v>#REF!</v>
      </c>
      <c r="B1072" t="e">
        <v>#REF!</v>
      </c>
      <c r="C1072" t="e">
        <v>#REF!</v>
      </c>
    </row>
    <row r="1073" spans="1:3" x14ac:dyDescent="0.3">
      <c r="A1073" t="e">
        <v>#REF!</v>
      </c>
      <c r="B1073" t="e">
        <v>#REF!</v>
      </c>
      <c r="C1073" t="e">
        <v>#REF!</v>
      </c>
    </row>
    <row r="1074" spans="1:3" x14ac:dyDescent="0.3">
      <c r="A1074" t="e">
        <v>#REF!</v>
      </c>
      <c r="B1074" t="e">
        <v>#REF!</v>
      </c>
      <c r="C1074" t="e">
        <v>#REF!</v>
      </c>
    </row>
    <row r="1075" spans="1:3" x14ac:dyDescent="0.3">
      <c r="A1075" t="e">
        <v>#REF!</v>
      </c>
      <c r="B1075" t="e">
        <v>#REF!</v>
      </c>
      <c r="C1075" t="e">
        <v>#REF!</v>
      </c>
    </row>
    <row r="1076" spans="1:3" x14ac:dyDescent="0.3">
      <c r="A1076" t="e">
        <v>#REF!</v>
      </c>
      <c r="B1076" t="e">
        <v>#REF!</v>
      </c>
      <c r="C1076" t="e">
        <v>#REF!</v>
      </c>
    </row>
    <row r="1077" spans="1:3" x14ac:dyDescent="0.3">
      <c r="A1077" t="e">
        <v>#REF!</v>
      </c>
      <c r="B1077" t="e">
        <v>#REF!</v>
      </c>
      <c r="C1077" t="e">
        <v>#REF!</v>
      </c>
    </row>
    <row r="1078" spans="1:3" x14ac:dyDescent="0.3">
      <c r="A1078" t="e">
        <v>#REF!</v>
      </c>
      <c r="B1078" t="e">
        <v>#REF!</v>
      </c>
      <c r="C1078" t="e">
        <v>#REF!</v>
      </c>
    </row>
    <row r="1079" spans="1:3" x14ac:dyDescent="0.3">
      <c r="A1079" t="e">
        <v>#REF!</v>
      </c>
      <c r="B1079" t="e">
        <v>#REF!</v>
      </c>
      <c r="C1079" t="e">
        <v>#REF!</v>
      </c>
    </row>
    <row r="1080" spans="1:3" x14ac:dyDescent="0.3">
      <c r="A1080" t="e">
        <v>#REF!</v>
      </c>
      <c r="B1080" t="e">
        <v>#REF!</v>
      </c>
      <c r="C1080" t="e">
        <v>#REF!</v>
      </c>
    </row>
    <row r="1081" spans="1:3" x14ac:dyDescent="0.3">
      <c r="A1081" t="e">
        <v>#REF!</v>
      </c>
      <c r="B1081" t="e">
        <v>#REF!</v>
      </c>
      <c r="C1081" t="e">
        <v>#REF!</v>
      </c>
    </row>
    <row r="1082" spans="1:3" x14ac:dyDescent="0.3">
      <c r="A1082" t="e">
        <v>#REF!</v>
      </c>
      <c r="B1082" t="e">
        <v>#REF!</v>
      </c>
      <c r="C1082" t="e">
        <v>#REF!</v>
      </c>
    </row>
    <row r="1083" spans="1:3" x14ac:dyDescent="0.3">
      <c r="A1083" t="e">
        <v>#REF!</v>
      </c>
      <c r="B1083" t="e">
        <v>#REF!</v>
      </c>
      <c r="C1083" t="e">
        <v>#REF!</v>
      </c>
    </row>
    <row r="1084" spans="1:3" x14ac:dyDescent="0.3">
      <c r="A1084" t="e">
        <v>#REF!</v>
      </c>
      <c r="B1084" t="e">
        <v>#REF!</v>
      </c>
      <c r="C1084" t="e">
        <v>#REF!</v>
      </c>
    </row>
    <row r="1085" spans="1:3" x14ac:dyDescent="0.3">
      <c r="A1085" t="e">
        <v>#REF!</v>
      </c>
      <c r="B1085" t="e">
        <v>#REF!</v>
      </c>
      <c r="C1085" t="e">
        <v>#REF!</v>
      </c>
    </row>
    <row r="1086" spans="1:3" x14ac:dyDescent="0.3">
      <c r="A1086" t="e">
        <v>#REF!</v>
      </c>
      <c r="B1086" t="e">
        <v>#REF!</v>
      </c>
      <c r="C1086" t="e">
        <v>#REF!</v>
      </c>
    </row>
    <row r="1087" spans="1:3" x14ac:dyDescent="0.3">
      <c r="A1087" t="e">
        <v>#REF!</v>
      </c>
      <c r="B1087" t="e">
        <v>#REF!</v>
      </c>
      <c r="C1087" t="e">
        <v>#REF!</v>
      </c>
    </row>
    <row r="1088" spans="1:3" x14ac:dyDescent="0.3">
      <c r="A1088" t="e">
        <v>#REF!</v>
      </c>
      <c r="B1088" t="e">
        <v>#REF!</v>
      </c>
      <c r="C1088" t="e">
        <v>#REF!</v>
      </c>
    </row>
    <row r="1089" spans="1:3" x14ac:dyDescent="0.3">
      <c r="A1089" t="e">
        <v>#REF!</v>
      </c>
      <c r="B1089" t="e">
        <v>#REF!</v>
      </c>
      <c r="C1089" t="e">
        <v>#REF!</v>
      </c>
    </row>
    <row r="1090" spans="1:3" x14ac:dyDescent="0.3">
      <c r="A1090" t="e">
        <v>#REF!</v>
      </c>
      <c r="B1090" t="e">
        <v>#REF!</v>
      </c>
      <c r="C1090" t="e">
        <v>#REF!</v>
      </c>
    </row>
    <row r="1091" spans="1:3" x14ac:dyDescent="0.3">
      <c r="A1091" t="e">
        <v>#REF!</v>
      </c>
      <c r="B1091" t="e">
        <v>#REF!</v>
      </c>
      <c r="C1091" t="e">
        <v>#REF!</v>
      </c>
    </row>
    <row r="1092" spans="1:3" x14ac:dyDescent="0.3">
      <c r="A1092" t="e">
        <v>#REF!</v>
      </c>
      <c r="B1092" t="e">
        <v>#REF!</v>
      </c>
      <c r="C1092" t="e">
        <v>#REF!</v>
      </c>
    </row>
    <row r="1093" spans="1:3" x14ac:dyDescent="0.3">
      <c r="A1093" t="e">
        <v>#REF!</v>
      </c>
      <c r="B1093" t="e">
        <v>#REF!</v>
      </c>
      <c r="C1093" t="e">
        <v>#REF!</v>
      </c>
    </row>
    <row r="1094" spans="1:3" x14ac:dyDescent="0.3">
      <c r="A1094" t="e">
        <v>#REF!</v>
      </c>
      <c r="B1094" t="e">
        <v>#REF!</v>
      </c>
      <c r="C1094" t="e">
        <v>#REF!</v>
      </c>
    </row>
    <row r="1095" spans="1:3" x14ac:dyDescent="0.3">
      <c r="A1095" t="e">
        <v>#REF!</v>
      </c>
      <c r="B1095" t="e">
        <v>#REF!</v>
      </c>
      <c r="C1095" t="e">
        <v>#REF!</v>
      </c>
    </row>
    <row r="1096" spans="1:3" x14ac:dyDescent="0.3">
      <c r="A1096" t="e">
        <v>#REF!</v>
      </c>
      <c r="B1096" t="e">
        <v>#REF!</v>
      </c>
      <c r="C1096" t="e">
        <v>#REF!</v>
      </c>
    </row>
    <row r="1097" spans="1:3" x14ac:dyDescent="0.3">
      <c r="A1097" t="e">
        <v>#REF!</v>
      </c>
      <c r="B1097" t="e">
        <v>#REF!</v>
      </c>
      <c r="C1097" t="e">
        <v>#REF!</v>
      </c>
    </row>
    <row r="1098" spans="1:3" x14ac:dyDescent="0.3">
      <c r="A1098" t="e">
        <v>#REF!</v>
      </c>
      <c r="B1098" t="e">
        <v>#REF!</v>
      </c>
      <c r="C1098" t="e">
        <v>#REF!</v>
      </c>
    </row>
    <row r="1099" spans="1:3" x14ac:dyDescent="0.3">
      <c r="A1099" t="e">
        <v>#REF!</v>
      </c>
      <c r="B1099" t="e">
        <v>#REF!</v>
      </c>
      <c r="C1099" t="e">
        <v>#REF!</v>
      </c>
    </row>
    <row r="1100" spans="1:3" x14ac:dyDescent="0.3">
      <c r="A1100" t="e">
        <v>#REF!</v>
      </c>
      <c r="B1100" t="e">
        <v>#REF!</v>
      </c>
      <c r="C1100" t="e">
        <v>#REF!</v>
      </c>
    </row>
    <row r="1101" spans="1:3" x14ac:dyDescent="0.3">
      <c r="A1101" t="e">
        <v>#REF!</v>
      </c>
      <c r="B1101" t="e">
        <v>#REF!</v>
      </c>
      <c r="C1101" t="e">
        <v>#REF!</v>
      </c>
    </row>
    <row r="1102" spans="1:3" x14ac:dyDescent="0.3">
      <c r="A1102" t="e">
        <v>#REF!</v>
      </c>
      <c r="B1102" t="e">
        <v>#REF!</v>
      </c>
      <c r="C1102" t="e">
        <v>#REF!</v>
      </c>
    </row>
    <row r="1103" spans="1:3" x14ac:dyDescent="0.3">
      <c r="A1103" t="e">
        <v>#REF!</v>
      </c>
      <c r="B1103" t="e">
        <v>#REF!</v>
      </c>
      <c r="C1103" t="e">
        <v>#REF!</v>
      </c>
    </row>
    <row r="1104" spans="1:3" x14ac:dyDescent="0.3">
      <c r="A1104" t="e">
        <v>#REF!</v>
      </c>
      <c r="B1104" t="e">
        <v>#REF!</v>
      </c>
      <c r="C1104" t="e">
        <v>#REF!</v>
      </c>
    </row>
    <row r="1105" spans="1:3" x14ac:dyDescent="0.3">
      <c r="A1105" t="e">
        <v>#REF!</v>
      </c>
      <c r="B1105" t="e">
        <v>#REF!</v>
      </c>
      <c r="C1105" t="e">
        <v>#REF!</v>
      </c>
    </row>
    <row r="1106" spans="1:3" x14ac:dyDescent="0.3">
      <c r="A1106" t="e">
        <v>#REF!</v>
      </c>
      <c r="B1106" t="e">
        <v>#REF!</v>
      </c>
      <c r="C1106" t="e">
        <v>#REF!</v>
      </c>
    </row>
    <row r="1107" spans="1:3" x14ac:dyDescent="0.3">
      <c r="A1107" t="e">
        <v>#REF!</v>
      </c>
      <c r="B1107" t="e">
        <v>#REF!</v>
      </c>
      <c r="C1107" t="e">
        <v>#REF!</v>
      </c>
    </row>
    <row r="1108" spans="1:3" x14ac:dyDescent="0.3">
      <c r="A1108" t="e">
        <v>#REF!</v>
      </c>
      <c r="B1108" t="e">
        <v>#REF!</v>
      </c>
      <c r="C1108" t="e">
        <v>#REF!</v>
      </c>
    </row>
    <row r="1109" spans="1:3" x14ac:dyDescent="0.3">
      <c r="A1109" t="e">
        <v>#REF!</v>
      </c>
      <c r="B1109" t="e">
        <v>#REF!</v>
      </c>
      <c r="C1109" t="e">
        <v>#REF!</v>
      </c>
    </row>
    <row r="1110" spans="1:3" x14ac:dyDescent="0.3">
      <c r="A1110" t="e">
        <v>#REF!</v>
      </c>
      <c r="B1110" t="e">
        <v>#REF!</v>
      </c>
      <c r="C1110" t="e">
        <v>#REF!</v>
      </c>
    </row>
    <row r="1111" spans="1:3" x14ac:dyDescent="0.3">
      <c r="A1111" t="e">
        <v>#REF!</v>
      </c>
      <c r="B1111" t="e">
        <v>#REF!</v>
      </c>
      <c r="C1111" t="e">
        <v>#REF!</v>
      </c>
    </row>
    <row r="1112" spans="1:3" x14ac:dyDescent="0.3">
      <c r="A1112" t="e">
        <v>#REF!</v>
      </c>
      <c r="B1112" t="e">
        <v>#REF!</v>
      </c>
      <c r="C1112" t="e">
        <v>#REF!</v>
      </c>
    </row>
    <row r="1113" spans="1:3" x14ac:dyDescent="0.3">
      <c r="A1113" t="e">
        <v>#REF!</v>
      </c>
      <c r="B1113" t="e">
        <v>#REF!</v>
      </c>
      <c r="C1113" t="e">
        <v>#REF!</v>
      </c>
    </row>
    <row r="1120" spans="1:3" x14ac:dyDescent="0.3">
      <c r="A1120" t="s">
        <v>40</v>
      </c>
      <c r="B1120" t="s">
        <v>40</v>
      </c>
      <c r="C1120" t="s">
        <v>40</v>
      </c>
    </row>
    <row r="1121" spans="1:3" x14ac:dyDescent="0.3">
      <c r="A1121" t="s">
        <v>40</v>
      </c>
      <c r="B1121" t="s">
        <v>40</v>
      </c>
      <c r="C1121" t="s">
        <v>40</v>
      </c>
    </row>
    <row r="1122" spans="1:3" x14ac:dyDescent="0.3">
      <c r="A1122" t="s">
        <v>40</v>
      </c>
      <c r="B1122" t="s">
        <v>40</v>
      </c>
      <c r="C1122" t="s">
        <v>40</v>
      </c>
    </row>
    <row r="1123" spans="1:3" x14ac:dyDescent="0.3">
      <c r="A1123" t="s">
        <v>40</v>
      </c>
      <c r="B1123" t="s">
        <v>40</v>
      </c>
      <c r="C1123" t="s">
        <v>40</v>
      </c>
    </row>
    <row r="1124" spans="1:3" x14ac:dyDescent="0.3">
      <c r="A1124" t="s">
        <v>40</v>
      </c>
      <c r="B1124" t="s">
        <v>40</v>
      </c>
      <c r="C1124" t="s">
        <v>40</v>
      </c>
    </row>
    <row r="1125" spans="1:3" x14ac:dyDescent="0.3">
      <c r="A1125" t="s">
        <v>40</v>
      </c>
      <c r="B1125" t="s">
        <v>40</v>
      </c>
      <c r="C1125" t="s">
        <v>40</v>
      </c>
    </row>
    <row r="1126" spans="1:3" x14ac:dyDescent="0.3">
      <c r="A1126" t="s">
        <v>40</v>
      </c>
      <c r="B1126" t="s">
        <v>40</v>
      </c>
      <c r="C1126" t="s">
        <v>40</v>
      </c>
    </row>
    <row r="1127" spans="1:3" x14ac:dyDescent="0.3">
      <c r="A1127" t="s">
        <v>40</v>
      </c>
      <c r="B1127" t="s">
        <v>40</v>
      </c>
      <c r="C1127" t="s">
        <v>40</v>
      </c>
    </row>
    <row r="1128" spans="1:3" x14ac:dyDescent="0.3">
      <c r="A1128" t="s">
        <v>40</v>
      </c>
      <c r="B1128" t="s">
        <v>40</v>
      </c>
      <c r="C1128" t="s">
        <v>40</v>
      </c>
    </row>
    <row r="1129" spans="1:3" x14ac:dyDescent="0.3">
      <c r="A1129" t="s">
        <v>40</v>
      </c>
      <c r="B1129" t="s">
        <v>40</v>
      </c>
      <c r="C1129" t="s">
        <v>40</v>
      </c>
    </row>
    <row r="1130" spans="1:3" x14ac:dyDescent="0.3">
      <c r="A1130" t="s">
        <v>40</v>
      </c>
      <c r="B1130" t="s">
        <v>40</v>
      </c>
      <c r="C1130" t="s">
        <v>40</v>
      </c>
    </row>
    <row r="1131" spans="1:3" x14ac:dyDescent="0.3">
      <c r="A1131" t="s">
        <v>40</v>
      </c>
      <c r="B1131" t="s">
        <v>40</v>
      </c>
      <c r="C1131" t="s">
        <v>40</v>
      </c>
    </row>
    <row r="1132" spans="1:3" x14ac:dyDescent="0.3">
      <c r="A1132" t="s">
        <v>40</v>
      </c>
      <c r="B1132" t="s">
        <v>40</v>
      </c>
      <c r="C1132" t="s">
        <v>40</v>
      </c>
    </row>
    <row r="1133" spans="1:3" x14ac:dyDescent="0.3">
      <c r="A1133" t="s">
        <v>40</v>
      </c>
      <c r="B1133" t="s">
        <v>40</v>
      </c>
      <c r="C1133" t="s">
        <v>40</v>
      </c>
    </row>
    <row r="1134" spans="1:3" x14ac:dyDescent="0.3">
      <c r="A1134" t="s">
        <v>40</v>
      </c>
      <c r="B1134" t="s">
        <v>40</v>
      </c>
      <c r="C1134" t="s">
        <v>40</v>
      </c>
    </row>
    <row r="1135" spans="1:3" x14ac:dyDescent="0.3">
      <c r="A1135" t="s">
        <v>40</v>
      </c>
      <c r="B1135" t="s">
        <v>40</v>
      </c>
      <c r="C1135" t="s">
        <v>40</v>
      </c>
    </row>
    <row r="1136" spans="1:3" x14ac:dyDescent="0.3">
      <c r="A1136" t="s">
        <v>40</v>
      </c>
      <c r="B1136" t="s">
        <v>40</v>
      </c>
      <c r="C1136" t="s">
        <v>40</v>
      </c>
    </row>
    <row r="1137" spans="1:3" x14ac:dyDescent="0.3">
      <c r="A1137" t="s">
        <v>40</v>
      </c>
      <c r="B1137" t="s">
        <v>40</v>
      </c>
      <c r="C1137" t="s">
        <v>40</v>
      </c>
    </row>
    <row r="1138" spans="1:3" x14ac:dyDescent="0.3">
      <c r="A1138" t="s">
        <v>40</v>
      </c>
      <c r="B1138" t="s">
        <v>40</v>
      </c>
      <c r="C1138" t="s">
        <v>40</v>
      </c>
    </row>
    <row r="1145" spans="1:3" x14ac:dyDescent="0.3">
      <c r="A1145" t="s">
        <v>40</v>
      </c>
      <c r="B1145" t="s">
        <v>40</v>
      </c>
      <c r="C1145" t="s">
        <v>40</v>
      </c>
    </row>
    <row r="1146" spans="1:3" x14ac:dyDescent="0.3">
      <c r="A1146" t="s">
        <v>40</v>
      </c>
      <c r="B1146" t="s">
        <v>40</v>
      </c>
      <c r="C1146" t="s">
        <v>40</v>
      </c>
    </row>
    <row r="1147" spans="1:3" x14ac:dyDescent="0.3">
      <c r="A1147" t="s">
        <v>40</v>
      </c>
      <c r="B1147" t="s">
        <v>40</v>
      </c>
      <c r="C1147" t="s">
        <v>40</v>
      </c>
    </row>
    <row r="1148" spans="1:3" x14ac:dyDescent="0.3">
      <c r="A1148" t="s">
        <v>40</v>
      </c>
      <c r="B1148" t="s">
        <v>40</v>
      </c>
      <c r="C1148" t="s">
        <v>40</v>
      </c>
    </row>
    <row r="1149" spans="1:3" x14ac:dyDescent="0.3">
      <c r="A1149" t="s">
        <v>40</v>
      </c>
      <c r="B1149" t="s">
        <v>40</v>
      </c>
      <c r="C1149" t="s">
        <v>40</v>
      </c>
    </row>
    <row r="1150" spans="1:3" x14ac:dyDescent="0.3">
      <c r="A1150" t="s">
        <v>40</v>
      </c>
      <c r="B1150" t="s">
        <v>40</v>
      </c>
      <c r="C1150" t="s">
        <v>40</v>
      </c>
    </row>
    <row r="1151" spans="1:3" x14ac:dyDescent="0.3">
      <c r="A1151" t="s">
        <v>40</v>
      </c>
      <c r="B1151" t="s">
        <v>40</v>
      </c>
      <c r="C1151" t="s">
        <v>40</v>
      </c>
    </row>
    <row r="1152" spans="1:3" x14ac:dyDescent="0.3">
      <c r="A1152" t="s">
        <v>40</v>
      </c>
      <c r="B1152" t="s">
        <v>40</v>
      </c>
      <c r="C1152" t="s">
        <v>40</v>
      </c>
    </row>
    <row r="1153" spans="1:3" x14ac:dyDescent="0.3">
      <c r="A1153" t="s">
        <v>40</v>
      </c>
      <c r="B1153" t="s">
        <v>40</v>
      </c>
      <c r="C1153" t="s">
        <v>40</v>
      </c>
    </row>
    <row r="1154" spans="1:3" x14ac:dyDescent="0.3">
      <c r="A1154" t="s">
        <v>40</v>
      </c>
      <c r="B1154" t="s">
        <v>40</v>
      </c>
      <c r="C1154" t="s">
        <v>40</v>
      </c>
    </row>
    <row r="1161" spans="1:3" x14ac:dyDescent="0.3">
      <c r="A1161" t="s">
        <v>40</v>
      </c>
      <c r="B1161" t="s">
        <v>40</v>
      </c>
      <c r="C1161" t="s">
        <v>40</v>
      </c>
    </row>
    <row r="1162" spans="1:3" x14ac:dyDescent="0.3">
      <c r="A1162" t="s">
        <v>40</v>
      </c>
      <c r="B1162" t="s">
        <v>40</v>
      </c>
      <c r="C1162" t="s">
        <v>40</v>
      </c>
    </row>
    <row r="1163" spans="1:3" x14ac:dyDescent="0.3">
      <c r="A1163" t="s">
        <v>40</v>
      </c>
      <c r="B1163" t="s">
        <v>40</v>
      </c>
      <c r="C1163" t="s">
        <v>40</v>
      </c>
    </row>
    <row r="1164" spans="1:3" x14ac:dyDescent="0.3">
      <c r="A1164" t="s">
        <v>40</v>
      </c>
      <c r="B1164" t="s">
        <v>40</v>
      </c>
      <c r="C1164" t="s">
        <v>40</v>
      </c>
    </row>
    <row r="1165" spans="1:3" x14ac:dyDescent="0.3">
      <c r="A1165" t="s">
        <v>40</v>
      </c>
      <c r="B1165" t="s">
        <v>40</v>
      </c>
      <c r="C1165" t="s">
        <v>40</v>
      </c>
    </row>
    <row r="1166" spans="1:3" x14ac:dyDescent="0.3">
      <c r="A1166" t="s">
        <v>40</v>
      </c>
      <c r="B1166" t="s">
        <v>40</v>
      </c>
      <c r="C1166" t="s">
        <v>40</v>
      </c>
    </row>
    <row r="1167" spans="1:3" x14ac:dyDescent="0.3">
      <c r="A1167" t="s">
        <v>40</v>
      </c>
      <c r="B1167" t="s">
        <v>40</v>
      </c>
      <c r="C1167" t="s">
        <v>40</v>
      </c>
    </row>
    <row r="1168" spans="1:3" x14ac:dyDescent="0.3">
      <c r="A1168" t="s">
        <v>40</v>
      </c>
      <c r="B1168" t="s">
        <v>40</v>
      </c>
      <c r="C1168" t="s">
        <v>40</v>
      </c>
    </row>
    <row r="1169" spans="1:5" x14ac:dyDescent="0.3">
      <c r="A1169" t="s">
        <v>40</v>
      </c>
      <c r="B1169" t="s">
        <v>40</v>
      </c>
      <c r="C1169" t="s">
        <v>40</v>
      </c>
    </row>
    <row r="1170" spans="1:5" x14ac:dyDescent="0.3">
      <c r="A1170" t="s">
        <v>40</v>
      </c>
      <c r="B1170" t="s">
        <v>40</v>
      </c>
      <c r="C1170" t="s">
        <v>40</v>
      </c>
    </row>
    <row r="1171" spans="1:5" x14ac:dyDescent="0.3">
      <c r="A1171" t="s">
        <v>40</v>
      </c>
      <c r="B1171" t="s">
        <v>40</v>
      </c>
      <c r="C1171" t="s">
        <v>40</v>
      </c>
    </row>
    <row r="1172" spans="1:5" x14ac:dyDescent="0.3">
      <c r="A1172" t="s">
        <v>40</v>
      </c>
      <c r="B1172" t="s">
        <v>40</v>
      </c>
      <c r="C1172" t="s">
        <v>40</v>
      </c>
    </row>
    <row r="1173" spans="1:5" x14ac:dyDescent="0.3">
      <c r="A1173" t="s">
        <v>40</v>
      </c>
      <c r="B1173" t="s">
        <v>40</v>
      </c>
      <c r="C1173" t="s">
        <v>40</v>
      </c>
    </row>
    <row r="1174" spans="1:5" x14ac:dyDescent="0.3">
      <c r="A1174" t="s">
        <v>87</v>
      </c>
    </row>
    <row r="1175" spans="1:5" x14ac:dyDescent="0.3">
      <c r="A1175" t="s">
        <v>88</v>
      </c>
    </row>
    <row r="1176" spans="1:5" x14ac:dyDescent="0.3">
      <c r="A1176" t="s">
        <v>89</v>
      </c>
    </row>
    <row r="1177" spans="1:5" x14ac:dyDescent="0.3">
      <c r="A1177" t="s">
        <v>90</v>
      </c>
    </row>
    <row r="1178" spans="1:5" x14ac:dyDescent="0.3">
      <c r="A1178" t="s">
        <v>91</v>
      </c>
    </row>
    <row r="1179" spans="1:5" x14ac:dyDescent="0.3">
      <c r="A1179" t="s">
        <v>92</v>
      </c>
    </row>
    <row r="1180" spans="1:5" x14ac:dyDescent="0.3">
      <c r="A1180" t="s">
        <v>93</v>
      </c>
    </row>
    <row r="1181" spans="1:5" x14ac:dyDescent="0.3">
      <c r="A1181" t="s">
        <v>94</v>
      </c>
      <c r="C1181" t="s">
        <v>95</v>
      </c>
      <c r="D1181" t="s">
        <v>96</v>
      </c>
    </row>
    <row r="1182" spans="1:5" x14ac:dyDescent="0.3">
      <c r="A1182" t="s">
        <v>97</v>
      </c>
      <c r="B1182" t="s">
        <v>98</v>
      </c>
      <c r="C1182">
        <v>0</v>
      </c>
      <c r="D1182" t="e">
        <v>#N/A</v>
      </c>
      <c r="E1182" t="e">
        <v>#N/A</v>
      </c>
    </row>
    <row r="1183" spans="1:5" x14ac:dyDescent="0.3">
      <c r="A1183" t="s">
        <v>99</v>
      </c>
      <c r="B1183" t="s">
        <v>100</v>
      </c>
      <c r="C1183">
        <v>0</v>
      </c>
      <c r="D1183" t="e">
        <v>#N/A</v>
      </c>
      <c r="E1183" t="e">
        <v>#N/A</v>
      </c>
    </row>
    <row r="1184" spans="1:5" x14ac:dyDescent="0.3">
      <c r="A1184" t="s">
        <v>101</v>
      </c>
      <c r="B1184" t="s">
        <v>102</v>
      </c>
      <c r="C1184">
        <v>0</v>
      </c>
      <c r="D1184" t="e">
        <v>#N/A</v>
      </c>
      <c r="E1184" t="e">
        <v>#N/A</v>
      </c>
    </row>
    <row r="1185" spans="1:5" x14ac:dyDescent="0.3">
      <c r="A1185" t="s">
        <v>103</v>
      </c>
      <c r="B1185" t="s">
        <v>104</v>
      </c>
      <c r="C1185">
        <v>0</v>
      </c>
      <c r="D1185" t="e">
        <v>#N/A</v>
      </c>
      <c r="E1185" t="e">
        <v>#N/A</v>
      </c>
    </row>
    <row r="1186" spans="1:5" x14ac:dyDescent="0.3">
      <c r="A1186" t="s">
        <v>105</v>
      </c>
      <c r="B1186" t="s">
        <v>106</v>
      </c>
      <c r="C1186">
        <v>0</v>
      </c>
      <c r="D1186" t="e">
        <v>#N/A</v>
      </c>
      <c r="E1186" t="e">
        <v>#N/A</v>
      </c>
    </row>
    <row r="1187" spans="1:5" x14ac:dyDescent="0.3">
      <c r="A1187" t="s">
        <v>107</v>
      </c>
      <c r="B1187" t="s">
        <v>108</v>
      </c>
      <c r="C1187">
        <v>0</v>
      </c>
      <c r="D1187" t="e">
        <v>#N/A</v>
      </c>
      <c r="E1187" t="e">
        <v>#N/A</v>
      </c>
    </row>
    <row r="1188" spans="1:5" x14ac:dyDescent="0.3">
      <c r="A1188" t="s">
        <v>109</v>
      </c>
      <c r="B1188" t="s">
        <v>110</v>
      </c>
      <c r="C1188">
        <v>0</v>
      </c>
      <c r="D1188" t="e">
        <v>#N/A</v>
      </c>
      <c r="E1188" t="e">
        <v>#N/A</v>
      </c>
    </row>
    <row r="1189" spans="1:5" x14ac:dyDescent="0.3">
      <c r="A1189" t="s">
        <v>111</v>
      </c>
      <c r="B1189" t="s">
        <v>112</v>
      </c>
      <c r="C1189">
        <v>0</v>
      </c>
      <c r="D1189" t="e">
        <v>#N/A</v>
      </c>
      <c r="E1189" t="e">
        <v>#N/A</v>
      </c>
    </row>
    <row r="1190" spans="1:5" x14ac:dyDescent="0.3">
      <c r="A1190" t="s">
        <v>113</v>
      </c>
      <c r="B1190" t="s">
        <v>114</v>
      </c>
      <c r="C1190">
        <v>0</v>
      </c>
      <c r="D1190" t="e">
        <v>#N/A</v>
      </c>
      <c r="E1190" t="e">
        <v>#N/A</v>
      </c>
    </row>
    <row r="1191" spans="1:5" x14ac:dyDescent="0.3">
      <c r="A1191" t="s">
        <v>115</v>
      </c>
      <c r="B1191" t="s">
        <v>116</v>
      </c>
      <c r="C1191">
        <v>0</v>
      </c>
      <c r="D1191" t="e">
        <v>#N/A</v>
      </c>
      <c r="E1191" t="e">
        <v>#N/A</v>
      </c>
    </row>
    <row r="1192" spans="1:5" x14ac:dyDescent="0.3">
      <c r="A1192" t="s">
        <v>117</v>
      </c>
      <c r="B1192" t="s">
        <v>118</v>
      </c>
      <c r="C1192">
        <v>0</v>
      </c>
      <c r="D1192" t="e">
        <v>#N/A</v>
      </c>
      <c r="E1192" t="e">
        <v>#N/A</v>
      </c>
    </row>
    <row r="1193" spans="1:5" x14ac:dyDescent="0.3">
      <c r="A1193" t="s">
        <v>119</v>
      </c>
      <c r="B1193" t="s">
        <v>120</v>
      </c>
      <c r="C1193">
        <v>0</v>
      </c>
      <c r="D1193" t="e">
        <v>#N/A</v>
      </c>
      <c r="E1193" t="e">
        <v>#N/A</v>
      </c>
    </row>
    <row r="1194" spans="1:5" x14ac:dyDescent="0.3">
      <c r="A1194" t="s">
        <v>121</v>
      </c>
      <c r="B1194" t="s">
        <v>122</v>
      </c>
      <c r="C1194">
        <v>0</v>
      </c>
      <c r="D1194" t="e">
        <v>#N/A</v>
      </c>
      <c r="E1194" t="e">
        <v>#N/A</v>
      </c>
    </row>
    <row r="1195" spans="1:5" x14ac:dyDescent="0.3">
      <c r="A1195" t="s">
        <v>123</v>
      </c>
      <c r="B1195" t="s">
        <v>124</v>
      </c>
      <c r="C1195">
        <v>0</v>
      </c>
      <c r="D1195" t="e">
        <v>#N/A</v>
      </c>
      <c r="E1195" t="e">
        <v>#N/A</v>
      </c>
    </row>
    <row r="1196" spans="1:5" x14ac:dyDescent="0.3">
      <c r="A1196" t="s">
        <v>125</v>
      </c>
      <c r="B1196" t="s">
        <v>126</v>
      </c>
      <c r="C1196">
        <v>0</v>
      </c>
      <c r="D1196">
        <v>-6158.04</v>
      </c>
      <c r="E1196">
        <v>0</v>
      </c>
    </row>
    <row r="1197" spans="1:5" x14ac:dyDescent="0.3">
      <c r="A1197" t="s">
        <v>127</v>
      </c>
      <c r="B1197" t="s">
        <v>128</v>
      </c>
      <c r="C1197">
        <v>0</v>
      </c>
      <c r="D1197" t="e">
        <v>#N/A</v>
      </c>
      <c r="E1197" t="e">
        <v>#N/A</v>
      </c>
    </row>
    <row r="1198" spans="1:5" x14ac:dyDescent="0.3">
      <c r="A1198" t="s">
        <v>129</v>
      </c>
      <c r="B1198" t="s">
        <v>130</v>
      </c>
      <c r="C1198">
        <v>0</v>
      </c>
      <c r="D1198" t="e">
        <v>#N/A</v>
      </c>
      <c r="E1198" t="e">
        <v>#N/A</v>
      </c>
    </row>
    <row r="1199" spans="1:5" x14ac:dyDescent="0.3">
      <c r="A1199" t="s">
        <v>131</v>
      </c>
      <c r="B1199" t="s">
        <v>132</v>
      </c>
      <c r="C1199">
        <v>0</v>
      </c>
      <c r="D1199" t="e">
        <v>#N/A</v>
      </c>
      <c r="E1199" t="e">
        <v>#N/A</v>
      </c>
    </row>
    <row r="1200" spans="1:5" x14ac:dyDescent="0.3">
      <c r="A1200" t="s">
        <v>133</v>
      </c>
      <c r="B1200" t="s">
        <v>134</v>
      </c>
      <c r="C1200">
        <v>0</v>
      </c>
      <c r="D1200" t="e">
        <v>#N/A</v>
      </c>
      <c r="E1200" t="e">
        <v>#N/A</v>
      </c>
    </row>
    <row r="1201" spans="1:5" x14ac:dyDescent="0.3">
      <c r="A1201" t="s">
        <v>135</v>
      </c>
      <c r="B1201" t="s">
        <v>136</v>
      </c>
      <c r="C1201">
        <v>0</v>
      </c>
      <c r="D1201" t="e">
        <v>#N/A</v>
      </c>
      <c r="E1201" t="e">
        <v>#N/A</v>
      </c>
    </row>
    <row r="1202" spans="1:5" x14ac:dyDescent="0.3">
      <c r="A1202" t="s">
        <v>137</v>
      </c>
      <c r="B1202" t="s">
        <v>138</v>
      </c>
      <c r="C1202">
        <v>0</v>
      </c>
      <c r="D1202" t="e">
        <v>#N/A</v>
      </c>
      <c r="E1202" t="e">
        <v>#N/A</v>
      </c>
    </row>
    <row r="1203" spans="1:5" x14ac:dyDescent="0.3">
      <c r="A1203" t="s">
        <v>139</v>
      </c>
      <c r="B1203" t="s">
        <v>140</v>
      </c>
      <c r="C1203">
        <v>0</v>
      </c>
      <c r="D1203" t="e">
        <v>#N/A</v>
      </c>
      <c r="E1203" t="e">
        <v>#N/A</v>
      </c>
    </row>
    <row r="1204" spans="1:5" x14ac:dyDescent="0.3">
      <c r="A1204" t="s">
        <v>141</v>
      </c>
      <c r="B1204" t="s">
        <v>142</v>
      </c>
      <c r="C1204">
        <v>0</v>
      </c>
      <c r="D1204" t="e">
        <v>#N/A</v>
      </c>
      <c r="E1204" t="e">
        <v>#N/A</v>
      </c>
    </row>
    <row r="1205" spans="1:5" x14ac:dyDescent="0.3">
      <c r="A1205" t="s">
        <v>143</v>
      </c>
      <c r="B1205" t="s">
        <v>144</v>
      </c>
      <c r="C1205">
        <v>0</v>
      </c>
      <c r="D1205" t="e">
        <v>#N/A</v>
      </c>
      <c r="E1205" t="e">
        <v>#N/A</v>
      </c>
    </row>
    <row r="1206" spans="1:5" x14ac:dyDescent="0.3">
      <c r="A1206" t="s">
        <v>145</v>
      </c>
      <c r="B1206" t="s">
        <v>146</v>
      </c>
      <c r="C1206">
        <v>0</v>
      </c>
      <c r="D1206" t="e">
        <v>#N/A</v>
      </c>
      <c r="E1206" t="e">
        <v>#N/A</v>
      </c>
    </row>
    <row r="1207" spans="1:5" x14ac:dyDescent="0.3">
      <c r="A1207" t="s">
        <v>147</v>
      </c>
      <c r="B1207" t="s">
        <v>148</v>
      </c>
      <c r="C1207">
        <v>0</v>
      </c>
      <c r="D1207" t="e">
        <v>#N/A</v>
      </c>
      <c r="E1207" t="e">
        <v>#N/A</v>
      </c>
    </row>
    <row r="1208" spans="1:5" x14ac:dyDescent="0.3">
      <c r="A1208" t="s">
        <v>149</v>
      </c>
      <c r="B1208" t="s">
        <v>150</v>
      </c>
      <c r="C1208">
        <v>0</v>
      </c>
      <c r="D1208" t="e">
        <v>#N/A</v>
      </c>
      <c r="E1208" t="e">
        <v>#N/A</v>
      </c>
    </row>
    <row r="1209" spans="1:5" x14ac:dyDescent="0.3">
      <c r="A1209" t="s">
        <v>151</v>
      </c>
      <c r="B1209" t="s">
        <v>152</v>
      </c>
      <c r="C1209">
        <v>0</v>
      </c>
      <c r="D1209" t="e">
        <v>#N/A</v>
      </c>
      <c r="E1209" t="e">
        <v>#N/A</v>
      </c>
    </row>
    <row r="1210" spans="1:5" x14ac:dyDescent="0.3">
      <c r="A1210" t="s">
        <v>153</v>
      </c>
      <c r="B1210" t="s">
        <v>154</v>
      </c>
      <c r="C1210">
        <v>0</v>
      </c>
      <c r="D1210" t="e">
        <v>#N/A</v>
      </c>
      <c r="E1210" t="e">
        <v>#N/A</v>
      </c>
    </row>
    <row r="1211" spans="1:5" x14ac:dyDescent="0.3">
      <c r="A1211" t="s">
        <v>155</v>
      </c>
      <c r="B1211" t="s">
        <v>156</v>
      </c>
      <c r="C1211">
        <v>0</v>
      </c>
      <c r="D1211" t="e">
        <v>#N/A</v>
      </c>
      <c r="E1211" t="e">
        <v>#N/A</v>
      </c>
    </row>
    <row r="1212" spans="1:5" x14ac:dyDescent="0.3">
      <c r="A1212" t="s">
        <v>157</v>
      </c>
      <c r="B1212" t="s">
        <v>158</v>
      </c>
      <c r="C1212">
        <v>0</v>
      </c>
      <c r="D1212" t="e">
        <v>#N/A</v>
      </c>
      <c r="E1212" t="e">
        <v>#N/A</v>
      </c>
    </row>
    <row r="1213" spans="1:5" x14ac:dyDescent="0.3">
      <c r="A1213" t="s">
        <v>159</v>
      </c>
      <c r="B1213" t="s">
        <v>160</v>
      </c>
      <c r="C1213">
        <v>0</v>
      </c>
      <c r="D1213" t="e">
        <v>#N/A</v>
      </c>
      <c r="E1213" t="e">
        <v>#N/A</v>
      </c>
    </row>
    <row r="1214" spans="1:5" x14ac:dyDescent="0.3">
      <c r="A1214" t="s">
        <v>161</v>
      </c>
      <c r="B1214" t="s">
        <v>162</v>
      </c>
      <c r="C1214">
        <v>0</v>
      </c>
      <c r="D1214" t="e">
        <v>#N/A</v>
      </c>
      <c r="E1214" t="e">
        <v>#N/A</v>
      </c>
    </row>
    <row r="1215" spans="1:5" x14ac:dyDescent="0.3">
      <c r="A1215" t="s">
        <v>163</v>
      </c>
      <c r="B1215" t="s">
        <v>164</v>
      </c>
      <c r="C1215">
        <v>0</v>
      </c>
      <c r="D1215" t="e">
        <v>#N/A</v>
      </c>
      <c r="E1215" t="e">
        <v>#N/A</v>
      </c>
    </row>
    <row r="1216" spans="1:5" x14ac:dyDescent="0.3">
      <c r="A1216" t="s">
        <v>165</v>
      </c>
      <c r="B1216" t="s">
        <v>166</v>
      </c>
      <c r="C1216">
        <v>0</v>
      </c>
      <c r="D1216" t="e">
        <v>#N/A</v>
      </c>
      <c r="E1216" t="e">
        <v>#N/A</v>
      </c>
    </row>
    <row r="1217" spans="1:5" x14ac:dyDescent="0.3">
      <c r="A1217" t="s">
        <v>167</v>
      </c>
      <c r="B1217" t="s">
        <v>168</v>
      </c>
      <c r="C1217">
        <v>0</v>
      </c>
      <c r="D1217" t="e">
        <v>#N/A</v>
      </c>
      <c r="E1217" t="e">
        <v>#N/A</v>
      </c>
    </row>
    <row r="1218" spans="1:5" x14ac:dyDescent="0.3">
      <c r="A1218" t="s">
        <v>169</v>
      </c>
      <c r="B1218" t="s">
        <v>170</v>
      </c>
      <c r="C1218">
        <v>0</v>
      </c>
      <c r="D1218" t="e">
        <v>#N/A</v>
      </c>
      <c r="E1218" t="e">
        <v>#N/A</v>
      </c>
    </row>
    <row r="1219" spans="1:5" x14ac:dyDescent="0.3">
      <c r="A1219" t="s">
        <v>171</v>
      </c>
      <c r="B1219" t="s">
        <v>172</v>
      </c>
      <c r="C1219">
        <v>0</v>
      </c>
      <c r="D1219" t="e">
        <v>#N/A</v>
      </c>
      <c r="E1219" t="e">
        <v>#N/A</v>
      </c>
    </row>
    <row r="1220" spans="1:5" x14ac:dyDescent="0.3">
      <c r="A1220" t="s">
        <v>173</v>
      </c>
      <c r="B1220" t="s">
        <v>174</v>
      </c>
      <c r="C1220">
        <v>0</v>
      </c>
      <c r="D1220" t="e">
        <v>#N/A</v>
      </c>
      <c r="E1220" t="e">
        <v>#N/A</v>
      </c>
    </row>
    <row r="1221" spans="1:5" x14ac:dyDescent="0.3">
      <c r="A1221" t="s">
        <v>175</v>
      </c>
      <c r="B1221" t="s">
        <v>176</v>
      </c>
      <c r="C1221">
        <v>0</v>
      </c>
      <c r="D1221" t="e">
        <v>#N/A</v>
      </c>
      <c r="E1221" t="e">
        <v>#N/A</v>
      </c>
    </row>
    <row r="1222" spans="1:5" x14ac:dyDescent="0.3">
      <c r="A1222" t="s">
        <v>177</v>
      </c>
      <c r="B1222" t="s">
        <v>178</v>
      </c>
      <c r="C1222">
        <v>0</v>
      </c>
      <c r="D1222" t="e">
        <v>#N/A</v>
      </c>
      <c r="E1222" t="e">
        <v>#N/A</v>
      </c>
    </row>
    <row r="1223" spans="1:5" x14ac:dyDescent="0.3">
      <c r="A1223" t="s">
        <v>179</v>
      </c>
      <c r="B1223" t="s">
        <v>180</v>
      </c>
      <c r="C1223">
        <v>0</v>
      </c>
      <c r="D1223" t="e">
        <v>#N/A</v>
      </c>
      <c r="E1223" t="e">
        <v>#N/A</v>
      </c>
    </row>
    <row r="1224" spans="1:5" x14ac:dyDescent="0.3">
      <c r="A1224" t="s">
        <v>181</v>
      </c>
      <c r="B1224" t="s">
        <v>182</v>
      </c>
      <c r="C1224">
        <v>0</v>
      </c>
      <c r="D1224" t="e">
        <v>#N/A</v>
      </c>
      <c r="E1224" t="e">
        <v>#N/A</v>
      </c>
    </row>
    <row r="1225" spans="1:5" x14ac:dyDescent="0.3">
      <c r="A1225" t="e">
        <v>#REF!</v>
      </c>
      <c r="B1225" t="e">
        <v>#REF!</v>
      </c>
      <c r="C1225">
        <v>0</v>
      </c>
      <c r="D1225" t="e">
        <v>#REF!</v>
      </c>
      <c r="E1225" t="e">
        <v>#REF!</v>
      </c>
    </row>
    <row r="1226" spans="1:5" x14ac:dyDescent="0.3">
      <c r="A1226" t="e">
        <v>#REF!</v>
      </c>
      <c r="B1226" t="e">
        <v>#REF!</v>
      </c>
      <c r="C1226">
        <v>0</v>
      </c>
      <c r="D1226" t="e">
        <v>#REF!</v>
      </c>
      <c r="E1226" t="e">
        <v>#REF!</v>
      </c>
    </row>
    <row r="1227" spans="1:5" x14ac:dyDescent="0.3">
      <c r="A1227" t="e">
        <v>#REF!</v>
      </c>
      <c r="B1227" t="e">
        <v>#REF!</v>
      </c>
      <c r="C1227">
        <v>0</v>
      </c>
      <c r="D1227" t="e">
        <v>#REF!</v>
      </c>
      <c r="E1227" t="e">
        <v>#REF!</v>
      </c>
    </row>
    <row r="1228" spans="1:5" x14ac:dyDescent="0.3">
      <c r="A1228" t="e">
        <v>#REF!</v>
      </c>
      <c r="B1228" t="e">
        <v>#REF!</v>
      </c>
      <c r="C1228">
        <v>0</v>
      </c>
      <c r="D1228" t="e">
        <v>#REF!</v>
      </c>
      <c r="E1228" t="e">
        <v>#REF!</v>
      </c>
    </row>
    <row r="1229" spans="1:5" x14ac:dyDescent="0.3">
      <c r="A1229" t="e">
        <v>#REF!</v>
      </c>
      <c r="B1229" t="e">
        <v>#REF!</v>
      </c>
      <c r="C1229">
        <v>0</v>
      </c>
      <c r="D1229" t="e">
        <v>#REF!</v>
      </c>
      <c r="E1229" t="e">
        <v>#REF!</v>
      </c>
    </row>
    <row r="1230" spans="1:5" x14ac:dyDescent="0.3">
      <c r="A1230" t="e">
        <v>#REF!</v>
      </c>
      <c r="B1230" t="e">
        <v>#REF!</v>
      </c>
      <c r="C1230">
        <v>0</v>
      </c>
      <c r="D1230" t="e">
        <v>#REF!</v>
      </c>
      <c r="E1230" t="e">
        <v>#REF!</v>
      </c>
    </row>
    <row r="1231" spans="1:5" x14ac:dyDescent="0.3">
      <c r="A1231" t="e">
        <v>#REF!</v>
      </c>
      <c r="B1231" t="e">
        <v>#REF!</v>
      </c>
      <c r="C1231">
        <v>0</v>
      </c>
      <c r="D1231" t="e">
        <v>#REF!</v>
      </c>
      <c r="E1231" t="e">
        <v>#REF!</v>
      </c>
    </row>
    <row r="1232" spans="1:5" x14ac:dyDescent="0.3">
      <c r="A1232" t="e">
        <v>#REF!</v>
      </c>
      <c r="B1232" t="e">
        <v>#REF!</v>
      </c>
      <c r="C1232">
        <v>0</v>
      </c>
      <c r="D1232" t="e">
        <v>#REF!</v>
      </c>
      <c r="E1232" t="e">
        <v>#REF!</v>
      </c>
    </row>
    <row r="1233" spans="1:5" x14ac:dyDescent="0.3">
      <c r="A1233" t="e">
        <v>#REF!</v>
      </c>
      <c r="B1233" t="e">
        <v>#REF!</v>
      </c>
      <c r="C1233">
        <v>0</v>
      </c>
      <c r="D1233" t="e">
        <v>#REF!</v>
      </c>
      <c r="E1233" t="e">
        <v>#REF!</v>
      </c>
    </row>
    <row r="1234" spans="1:5" x14ac:dyDescent="0.3">
      <c r="A1234" t="e">
        <v>#REF!</v>
      </c>
      <c r="B1234" t="e">
        <v>#REF!</v>
      </c>
      <c r="C1234">
        <v>0</v>
      </c>
      <c r="D1234" t="e">
        <v>#REF!</v>
      </c>
      <c r="E1234" t="e">
        <v>#REF!</v>
      </c>
    </row>
    <row r="1235" spans="1:5" x14ac:dyDescent="0.3">
      <c r="A1235" t="e">
        <v>#REF!</v>
      </c>
      <c r="B1235" t="e">
        <v>#REF!</v>
      </c>
      <c r="C1235">
        <v>0</v>
      </c>
      <c r="D1235" t="e">
        <v>#REF!</v>
      </c>
      <c r="E1235" t="e">
        <v>#REF!</v>
      </c>
    </row>
    <row r="1236" spans="1:5" x14ac:dyDescent="0.3">
      <c r="A1236" t="e">
        <v>#REF!</v>
      </c>
      <c r="B1236" t="e">
        <v>#REF!</v>
      </c>
      <c r="C1236">
        <v>0</v>
      </c>
      <c r="D1236" t="e">
        <v>#REF!</v>
      </c>
      <c r="E1236" t="e">
        <v>#REF!</v>
      </c>
    </row>
    <row r="1237" spans="1:5" x14ac:dyDescent="0.3">
      <c r="A1237" t="e">
        <v>#REF!</v>
      </c>
      <c r="B1237" t="e">
        <v>#REF!</v>
      </c>
      <c r="C1237">
        <v>0</v>
      </c>
      <c r="D1237" t="e">
        <v>#REF!</v>
      </c>
      <c r="E1237" t="e">
        <v>#REF!</v>
      </c>
    </row>
    <row r="1238" spans="1:5" x14ac:dyDescent="0.3">
      <c r="A1238" t="e">
        <v>#REF!</v>
      </c>
      <c r="B1238" t="e">
        <v>#REF!</v>
      </c>
      <c r="C1238">
        <v>0</v>
      </c>
      <c r="D1238" t="e">
        <v>#REF!</v>
      </c>
      <c r="E1238" t="e">
        <v>#REF!</v>
      </c>
    </row>
    <row r="1239" spans="1:5" x14ac:dyDescent="0.3">
      <c r="A1239" t="e">
        <v>#REF!</v>
      </c>
      <c r="B1239" t="e">
        <v>#REF!</v>
      </c>
      <c r="C1239">
        <v>0</v>
      </c>
      <c r="D1239" t="e">
        <v>#REF!</v>
      </c>
      <c r="E1239" t="e">
        <v>#REF!</v>
      </c>
    </row>
    <row r="1240" spans="1:5" x14ac:dyDescent="0.3">
      <c r="A1240" t="e">
        <v>#REF!</v>
      </c>
      <c r="B1240" t="e">
        <v>#REF!</v>
      </c>
      <c r="C1240">
        <v>0</v>
      </c>
      <c r="D1240" t="e">
        <v>#REF!</v>
      </c>
      <c r="E1240" t="e">
        <v>#REF!</v>
      </c>
    </row>
    <row r="1241" spans="1:5" x14ac:dyDescent="0.3">
      <c r="A1241" t="e">
        <v>#REF!</v>
      </c>
      <c r="B1241" t="e">
        <v>#REF!</v>
      </c>
      <c r="C1241">
        <v>0</v>
      </c>
      <c r="D1241" t="e">
        <v>#REF!</v>
      </c>
      <c r="E1241" t="e">
        <v>#REF!</v>
      </c>
    </row>
    <row r="1242" spans="1:5" x14ac:dyDescent="0.3">
      <c r="A1242" t="e">
        <v>#REF!</v>
      </c>
      <c r="B1242" t="e">
        <v>#REF!</v>
      </c>
      <c r="C1242">
        <v>0</v>
      </c>
      <c r="D1242" t="e">
        <v>#REF!</v>
      </c>
      <c r="E1242" t="e">
        <v>#REF!</v>
      </c>
    </row>
    <row r="1243" spans="1:5" x14ac:dyDescent="0.3">
      <c r="A1243" t="e">
        <v>#REF!</v>
      </c>
      <c r="B1243" t="e">
        <v>#REF!</v>
      </c>
      <c r="C1243">
        <v>0</v>
      </c>
      <c r="D1243" t="e">
        <v>#REF!</v>
      </c>
      <c r="E1243" t="e">
        <v>#REF!</v>
      </c>
    </row>
    <row r="1244" spans="1:5" x14ac:dyDescent="0.3">
      <c r="A1244" t="e">
        <v>#REF!</v>
      </c>
      <c r="B1244" t="e">
        <v>#REF!</v>
      </c>
      <c r="C1244">
        <v>0</v>
      </c>
      <c r="D1244" t="e">
        <v>#REF!</v>
      </c>
      <c r="E1244" t="e">
        <v>#REF!</v>
      </c>
    </row>
    <row r="1245" spans="1:5" x14ac:dyDescent="0.3">
      <c r="A1245" t="e">
        <v>#REF!</v>
      </c>
      <c r="B1245" t="e">
        <v>#REF!</v>
      </c>
      <c r="C1245">
        <v>0</v>
      </c>
      <c r="D1245" t="e">
        <v>#REF!</v>
      </c>
      <c r="E1245" t="e">
        <v>#REF!</v>
      </c>
    </row>
    <row r="1246" spans="1:5" x14ac:dyDescent="0.3">
      <c r="A1246" t="e">
        <v>#REF!</v>
      </c>
      <c r="B1246" t="e">
        <v>#REF!</v>
      </c>
      <c r="C1246">
        <v>0</v>
      </c>
      <c r="D1246" t="e">
        <v>#REF!</v>
      </c>
      <c r="E1246" t="e">
        <v>#REF!</v>
      </c>
    </row>
    <row r="1247" spans="1:5" x14ac:dyDescent="0.3">
      <c r="A1247" t="e">
        <v>#REF!</v>
      </c>
      <c r="B1247" t="e">
        <v>#REF!</v>
      </c>
      <c r="C1247">
        <v>0</v>
      </c>
      <c r="D1247" t="e">
        <v>#REF!</v>
      </c>
      <c r="E1247" t="e">
        <v>#REF!</v>
      </c>
    </row>
    <row r="1248" spans="1:5" x14ac:dyDescent="0.3">
      <c r="A1248" t="e">
        <v>#REF!</v>
      </c>
      <c r="B1248" t="e">
        <v>#REF!</v>
      </c>
      <c r="C1248">
        <v>0</v>
      </c>
      <c r="D1248" t="e">
        <v>#REF!</v>
      </c>
      <c r="E1248" t="e">
        <v>#REF!</v>
      </c>
    </row>
    <row r="1249" spans="1:5" x14ac:dyDescent="0.3">
      <c r="A1249" t="e">
        <v>#REF!</v>
      </c>
      <c r="B1249" t="e">
        <v>#REF!</v>
      </c>
      <c r="C1249">
        <v>0</v>
      </c>
      <c r="D1249" t="e">
        <v>#REF!</v>
      </c>
      <c r="E1249" t="e">
        <v>#REF!</v>
      </c>
    </row>
    <row r="1250" spans="1:5" x14ac:dyDescent="0.3">
      <c r="A1250" t="e">
        <v>#REF!</v>
      </c>
      <c r="B1250" t="e">
        <v>#REF!</v>
      </c>
      <c r="C1250">
        <v>0</v>
      </c>
      <c r="D1250" t="e">
        <v>#REF!</v>
      </c>
      <c r="E1250" t="e">
        <v>#REF!</v>
      </c>
    </row>
    <row r="1251" spans="1:5" x14ac:dyDescent="0.3">
      <c r="A1251" t="e">
        <v>#REF!</v>
      </c>
      <c r="B1251" t="e">
        <v>#REF!</v>
      </c>
      <c r="C1251">
        <v>0</v>
      </c>
      <c r="D1251" t="e">
        <v>#REF!</v>
      </c>
      <c r="E1251" t="e">
        <v>#REF!</v>
      </c>
    </row>
    <row r="1252" spans="1:5" x14ac:dyDescent="0.3">
      <c r="A1252" t="e">
        <v>#REF!</v>
      </c>
      <c r="B1252" t="e">
        <v>#REF!</v>
      </c>
      <c r="C1252">
        <v>0</v>
      </c>
      <c r="D1252" t="e">
        <v>#REF!</v>
      </c>
      <c r="E1252" t="e">
        <v>#REF!</v>
      </c>
    </row>
    <row r="1253" spans="1:5" x14ac:dyDescent="0.3">
      <c r="A1253" t="e">
        <v>#REF!</v>
      </c>
      <c r="B1253" t="e">
        <v>#REF!</v>
      </c>
      <c r="C1253">
        <v>0</v>
      </c>
      <c r="D1253" t="e">
        <v>#REF!</v>
      </c>
      <c r="E1253" t="e">
        <v>#REF!</v>
      </c>
    </row>
    <row r="1254" spans="1:5" x14ac:dyDescent="0.3">
      <c r="A1254" t="e">
        <v>#REF!</v>
      </c>
      <c r="B1254" t="e">
        <v>#REF!</v>
      </c>
      <c r="C1254">
        <v>0</v>
      </c>
      <c r="D1254" t="e">
        <v>#REF!</v>
      </c>
      <c r="E1254" t="e">
        <v>#REF!</v>
      </c>
    </row>
    <row r="1255" spans="1:5" x14ac:dyDescent="0.3">
      <c r="A1255" t="e">
        <v>#REF!</v>
      </c>
      <c r="B1255" t="e">
        <v>#REF!</v>
      </c>
      <c r="C1255">
        <v>0</v>
      </c>
      <c r="D1255" t="e">
        <v>#REF!</v>
      </c>
      <c r="E1255" t="e">
        <v>#REF!</v>
      </c>
    </row>
    <row r="1256" spans="1:5" x14ac:dyDescent="0.3">
      <c r="A1256" t="e">
        <v>#REF!</v>
      </c>
      <c r="B1256" t="e">
        <v>#REF!</v>
      </c>
      <c r="C1256">
        <v>0</v>
      </c>
      <c r="D1256" t="e">
        <v>#REF!</v>
      </c>
      <c r="E1256" t="e">
        <v>#REF!</v>
      </c>
    </row>
    <row r="1257" spans="1:5" x14ac:dyDescent="0.3">
      <c r="A1257" t="e">
        <v>#REF!</v>
      </c>
      <c r="B1257" t="e">
        <v>#REF!</v>
      </c>
      <c r="C1257">
        <v>0</v>
      </c>
      <c r="D1257" t="e">
        <v>#REF!</v>
      </c>
      <c r="E1257" t="e">
        <v>#REF!</v>
      </c>
    </row>
    <row r="1258" spans="1:5" x14ac:dyDescent="0.3">
      <c r="A1258" t="e">
        <v>#REF!</v>
      </c>
      <c r="B1258" t="e">
        <v>#REF!</v>
      </c>
      <c r="C1258">
        <v>0</v>
      </c>
      <c r="D1258" t="e">
        <v>#REF!</v>
      </c>
      <c r="E1258" t="e">
        <v>#REF!</v>
      </c>
    </row>
    <row r="1259" spans="1:5" x14ac:dyDescent="0.3">
      <c r="A1259" t="e">
        <v>#REF!</v>
      </c>
      <c r="B1259" t="e">
        <v>#REF!</v>
      </c>
      <c r="C1259">
        <v>0</v>
      </c>
      <c r="D1259" t="e">
        <v>#REF!</v>
      </c>
      <c r="E1259" t="e">
        <v>#REF!</v>
      </c>
    </row>
    <row r="1260" spans="1:5" x14ac:dyDescent="0.3">
      <c r="A1260" t="e">
        <v>#REF!</v>
      </c>
      <c r="B1260" t="e">
        <v>#REF!</v>
      </c>
      <c r="C1260">
        <v>0</v>
      </c>
      <c r="D1260" t="e">
        <v>#REF!</v>
      </c>
      <c r="E1260" t="e">
        <v>#REF!</v>
      </c>
    </row>
    <row r="1261" spans="1:5" x14ac:dyDescent="0.3">
      <c r="A1261" t="e">
        <v>#REF!</v>
      </c>
      <c r="B1261" t="e">
        <v>#REF!</v>
      </c>
      <c r="C1261">
        <v>0</v>
      </c>
      <c r="D1261" t="e">
        <v>#REF!</v>
      </c>
      <c r="E1261" t="e">
        <v>#REF!</v>
      </c>
    </row>
    <row r="1262" spans="1:5" x14ac:dyDescent="0.3">
      <c r="A1262" t="e">
        <v>#REF!</v>
      </c>
      <c r="B1262" t="e">
        <v>#REF!</v>
      </c>
      <c r="C1262">
        <v>0</v>
      </c>
      <c r="D1262" t="e">
        <v>#REF!</v>
      </c>
      <c r="E1262" t="e">
        <v>#REF!</v>
      </c>
    </row>
    <row r="1263" spans="1:5" x14ac:dyDescent="0.3">
      <c r="A1263" t="e">
        <v>#REF!</v>
      </c>
      <c r="B1263" t="e">
        <v>#REF!</v>
      </c>
      <c r="C1263">
        <v>0</v>
      </c>
      <c r="D1263" t="e">
        <v>#REF!</v>
      </c>
      <c r="E1263" t="e">
        <v>#REF!</v>
      </c>
    </row>
    <row r="1264" spans="1:5" x14ac:dyDescent="0.3">
      <c r="A1264" t="e">
        <v>#REF!</v>
      </c>
      <c r="B1264" t="e">
        <v>#REF!</v>
      </c>
      <c r="C1264">
        <v>0</v>
      </c>
      <c r="D1264" t="e">
        <v>#REF!</v>
      </c>
      <c r="E1264" t="e">
        <v>#REF!</v>
      </c>
    </row>
    <row r="1265" spans="1:5" x14ac:dyDescent="0.3">
      <c r="A1265" t="e">
        <v>#REF!</v>
      </c>
      <c r="B1265" t="e">
        <v>#REF!</v>
      </c>
      <c r="C1265">
        <v>0</v>
      </c>
      <c r="D1265" t="e">
        <v>#REF!</v>
      </c>
      <c r="E1265" t="e">
        <v>#REF!</v>
      </c>
    </row>
    <row r="1266" spans="1:5" x14ac:dyDescent="0.3">
      <c r="A1266" t="e">
        <v>#REF!</v>
      </c>
      <c r="B1266" t="e">
        <v>#REF!</v>
      </c>
      <c r="C1266">
        <v>0</v>
      </c>
      <c r="D1266" t="e">
        <v>#REF!</v>
      </c>
      <c r="E1266" t="e">
        <v>#REF!</v>
      </c>
    </row>
    <row r="1267" spans="1:5" x14ac:dyDescent="0.3">
      <c r="A1267" t="e">
        <v>#REF!</v>
      </c>
      <c r="B1267" t="e">
        <v>#REF!</v>
      </c>
      <c r="C1267">
        <v>0</v>
      </c>
      <c r="D1267" t="e">
        <v>#REF!</v>
      </c>
      <c r="E1267" t="e">
        <v>#REF!</v>
      </c>
    </row>
    <row r="1268" spans="1:5" x14ac:dyDescent="0.3">
      <c r="A1268" t="e">
        <v>#REF!</v>
      </c>
      <c r="B1268" t="e">
        <v>#REF!</v>
      </c>
      <c r="C1268">
        <v>0</v>
      </c>
      <c r="D1268" t="e">
        <v>#REF!</v>
      </c>
      <c r="E1268" t="e">
        <v>#REF!</v>
      </c>
    </row>
    <row r="1269" spans="1:5" x14ac:dyDescent="0.3">
      <c r="A1269" t="e">
        <v>#REF!</v>
      </c>
      <c r="B1269" t="e">
        <v>#REF!</v>
      </c>
      <c r="C1269">
        <v>0</v>
      </c>
      <c r="D1269" t="e">
        <v>#REF!</v>
      </c>
      <c r="E1269" t="e">
        <v>#REF!</v>
      </c>
    </row>
    <row r="1270" spans="1:5" x14ac:dyDescent="0.3">
      <c r="A1270" t="e">
        <v>#REF!</v>
      </c>
      <c r="B1270" t="e">
        <v>#REF!</v>
      </c>
      <c r="C1270">
        <v>0</v>
      </c>
      <c r="D1270" t="e">
        <v>#REF!</v>
      </c>
      <c r="E1270" t="e">
        <v>#REF!</v>
      </c>
    </row>
    <row r="1271" spans="1:5" x14ac:dyDescent="0.3">
      <c r="A1271" t="e">
        <v>#REF!</v>
      </c>
      <c r="B1271" t="e">
        <v>#REF!</v>
      </c>
      <c r="C1271">
        <v>0</v>
      </c>
      <c r="D1271" t="e">
        <v>#REF!</v>
      </c>
      <c r="E1271" t="e">
        <v>#REF!</v>
      </c>
    </row>
    <row r="1272" spans="1:5" x14ac:dyDescent="0.3">
      <c r="A1272" t="e">
        <v>#REF!</v>
      </c>
      <c r="B1272" t="e">
        <v>#REF!</v>
      </c>
      <c r="C1272">
        <v>0</v>
      </c>
      <c r="D1272" t="e">
        <v>#REF!</v>
      </c>
      <c r="E1272" t="e">
        <v>#REF!</v>
      </c>
    </row>
    <row r="1273" spans="1:5" x14ac:dyDescent="0.3">
      <c r="A1273" t="e">
        <v>#REF!</v>
      </c>
      <c r="B1273" t="e">
        <v>#REF!</v>
      </c>
      <c r="C1273">
        <v>0</v>
      </c>
      <c r="D1273" t="e">
        <v>#REF!</v>
      </c>
      <c r="E1273" t="e">
        <v>#REF!</v>
      </c>
    </row>
    <row r="1274" spans="1:5" x14ac:dyDescent="0.3">
      <c r="A1274" t="e">
        <v>#REF!</v>
      </c>
      <c r="B1274" t="e">
        <v>#REF!</v>
      </c>
      <c r="C1274">
        <v>0</v>
      </c>
      <c r="D1274" t="e">
        <v>#REF!</v>
      </c>
      <c r="E1274" t="e">
        <v>#REF!</v>
      </c>
    </row>
    <row r="1275" spans="1:5" x14ac:dyDescent="0.3">
      <c r="A1275" t="e">
        <v>#REF!</v>
      </c>
      <c r="B1275" t="e">
        <v>#REF!</v>
      </c>
      <c r="C1275">
        <v>0</v>
      </c>
      <c r="D1275" t="e">
        <v>#REF!</v>
      </c>
      <c r="E1275" t="e">
        <v>#REF!</v>
      </c>
    </row>
    <row r="1276" spans="1:5" x14ac:dyDescent="0.3">
      <c r="A1276" t="e">
        <v>#REF!</v>
      </c>
      <c r="B1276" t="e">
        <v>#REF!</v>
      </c>
      <c r="C1276">
        <v>0</v>
      </c>
      <c r="D1276" t="e">
        <v>#REF!</v>
      </c>
      <c r="E1276" t="e">
        <v>#REF!</v>
      </c>
    </row>
    <row r="1277" spans="1:5" x14ac:dyDescent="0.3">
      <c r="A1277" t="e">
        <v>#REF!</v>
      </c>
      <c r="B1277" t="e">
        <v>#REF!</v>
      </c>
      <c r="C1277">
        <v>0</v>
      </c>
      <c r="D1277" t="e">
        <v>#REF!</v>
      </c>
      <c r="E1277" t="e">
        <v>#REF!</v>
      </c>
    </row>
    <row r="1278" spans="1:5" x14ac:dyDescent="0.3">
      <c r="A1278" t="e">
        <v>#REF!</v>
      </c>
      <c r="B1278" t="e">
        <v>#REF!</v>
      </c>
      <c r="C1278">
        <v>0</v>
      </c>
      <c r="D1278" t="e">
        <v>#REF!</v>
      </c>
      <c r="E1278" t="e">
        <v>#REF!</v>
      </c>
    </row>
    <row r="1279" spans="1:5" x14ac:dyDescent="0.3">
      <c r="A1279" t="e">
        <v>#REF!</v>
      </c>
      <c r="B1279" t="e">
        <v>#REF!</v>
      </c>
      <c r="C1279">
        <v>0</v>
      </c>
      <c r="D1279" t="e">
        <v>#REF!</v>
      </c>
      <c r="E1279" t="e">
        <v>#REF!</v>
      </c>
    </row>
    <row r="1280" spans="1:5" x14ac:dyDescent="0.3">
      <c r="A1280" t="e">
        <v>#REF!</v>
      </c>
      <c r="B1280" t="e">
        <v>#REF!</v>
      </c>
      <c r="C1280">
        <v>0</v>
      </c>
      <c r="D1280" t="e">
        <v>#REF!</v>
      </c>
      <c r="E1280" t="e">
        <v>#REF!</v>
      </c>
    </row>
    <row r="1281" spans="1:5" x14ac:dyDescent="0.3">
      <c r="A1281" t="e">
        <v>#REF!</v>
      </c>
      <c r="B1281" t="e">
        <v>#REF!</v>
      </c>
      <c r="C1281">
        <v>0</v>
      </c>
      <c r="D1281" t="e">
        <v>#REF!</v>
      </c>
      <c r="E1281" t="e">
        <v>#REF!</v>
      </c>
    </row>
    <row r="1282" spans="1:5" x14ac:dyDescent="0.3">
      <c r="A1282" t="e">
        <v>#REF!</v>
      </c>
      <c r="B1282" t="e">
        <v>#REF!</v>
      </c>
      <c r="C1282">
        <v>0</v>
      </c>
      <c r="D1282" t="e">
        <v>#REF!</v>
      </c>
      <c r="E1282" t="e">
        <v>#REF!</v>
      </c>
    </row>
    <row r="1283" spans="1:5" x14ac:dyDescent="0.3">
      <c r="A1283" t="e">
        <v>#REF!</v>
      </c>
      <c r="B1283" t="e">
        <v>#REF!</v>
      </c>
      <c r="C1283">
        <v>0</v>
      </c>
      <c r="D1283" t="e">
        <v>#REF!</v>
      </c>
      <c r="E1283" t="e">
        <v>#REF!</v>
      </c>
    </row>
    <row r="1284" spans="1:5" x14ac:dyDescent="0.3">
      <c r="A1284" t="e">
        <v>#REF!</v>
      </c>
      <c r="B1284" t="e">
        <v>#REF!</v>
      </c>
      <c r="C1284">
        <v>0</v>
      </c>
      <c r="D1284" t="e">
        <v>#REF!</v>
      </c>
      <c r="E1284" t="e">
        <v>#REF!</v>
      </c>
    </row>
    <row r="1285" spans="1:5" x14ac:dyDescent="0.3">
      <c r="A1285" t="e">
        <v>#REF!</v>
      </c>
      <c r="B1285" t="e">
        <v>#REF!</v>
      </c>
      <c r="C1285">
        <v>0</v>
      </c>
      <c r="D1285" t="e">
        <v>#REF!</v>
      </c>
      <c r="E1285" t="e">
        <v>#REF!</v>
      </c>
    </row>
    <row r="1286" spans="1:5" x14ac:dyDescent="0.3">
      <c r="A1286" t="e">
        <v>#REF!</v>
      </c>
      <c r="B1286" t="e">
        <v>#REF!</v>
      </c>
      <c r="C1286">
        <v>0</v>
      </c>
      <c r="D1286" t="e">
        <v>#REF!</v>
      </c>
      <c r="E1286" t="e">
        <v>#REF!</v>
      </c>
    </row>
    <row r="1287" spans="1:5" x14ac:dyDescent="0.3">
      <c r="A1287" t="e">
        <v>#REF!</v>
      </c>
      <c r="B1287" t="e">
        <v>#REF!</v>
      </c>
      <c r="C1287">
        <v>0</v>
      </c>
      <c r="D1287" t="e">
        <v>#REF!</v>
      </c>
      <c r="E1287" t="e">
        <v>#REF!</v>
      </c>
    </row>
    <row r="1288" spans="1:5" x14ac:dyDescent="0.3">
      <c r="A1288" t="e">
        <v>#REF!</v>
      </c>
      <c r="B1288" t="e">
        <v>#REF!</v>
      </c>
      <c r="C1288">
        <v>0</v>
      </c>
      <c r="D1288" t="e">
        <v>#REF!</v>
      </c>
      <c r="E1288" t="e">
        <v>#REF!</v>
      </c>
    </row>
    <row r="1289" spans="1:5" x14ac:dyDescent="0.3">
      <c r="A1289" t="e">
        <v>#REF!</v>
      </c>
      <c r="B1289" t="e">
        <v>#REF!</v>
      </c>
      <c r="C1289">
        <v>0</v>
      </c>
      <c r="D1289" t="e">
        <v>#REF!</v>
      </c>
      <c r="E1289" t="e">
        <v>#REF!</v>
      </c>
    </row>
    <row r="1290" spans="1:5" x14ac:dyDescent="0.3">
      <c r="A1290" t="e">
        <v>#REF!</v>
      </c>
      <c r="B1290" t="e">
        <v>#REF!</v>
      </c>
      <c r="C1290">
        <v>0</v>
      </c>
      <c r="D1290" t="e">
        <v>#REF!</v>
      </c>
      <c r="E1290" t="e">
        <v>#REF!</v>
      </c>
    </row>
    <row r="1291" spans="1:5" x14ac:dyDescent="0.3">
      <c r="A1291" t="e">
        <v>#REF!</v>
      </c>
      <c r="B1291" t="e">
        <v>#REF!</v>
      </c>
      <c r="C1291">
        <v>0</v>
      </c>
      <c r="D1291" t="e">
        <v>#REF!</v>
      </c>
      <c r="E1291" t="e">
        <v>#REF!</v>
      </c>
    </row>
    <row r="1292" spans="1:5" x14ac:dyDescent="0.3">
      <c r="A1292" t="e">
        <v>#REF!</v>
      </c>
      <c r="B1292" t="e">
        <v>#REF!</v>
      </c>
      <c r="C1292">
        <v>0</v>
      </c>
      <c r="D1292" t="e">
        <v>#REF!</v>
      </c>
      <c r="E1292" t="e">
        <v>#REF!</v>
      </c>
    </row>
    <row r="1293" spans="1:5" x14ac:dyDescent="0.3">
      <c r="A1293" t="e">
        <v>#REF!</v>
      </c>
      <c r="B1293" t="e">
        <v>#REF!</v>
      </c>
      <c r="C1293">
        <v>0</v>
      </c>
      <c r="D1293" t="e">
        <v>#REF!</v>
      </c>
      <c r="E1293" t="e">
        <v>#REF!</v>
      </c>
    </row>
    <row r="1294" spans="1:5" x14ac:dyDescent="0.3">
      <c r="A1294" t="e">
        <v>#REF!</v>
      </c>
      <c r="B1294" t="e">
        <v>#REF!</v>
      </c>
      <c r="C1294">
        <v>0</v>
      </c>
      <c r="D1294" t="e">
        <v>#REF!</v>
      </c>
      <c r="E1294" t="e">
        <v>#REF!</v>
      </c>
    </row>
    <row r="1295" spans="1:5" x14ac:dyDescent="0.3">
      <c r="A1295" t="e">
        <v>#REF!</v>
      </c>
      <c r="B1295" t="e">
        <v>#REF!</v>
      </c>
      <c r="C1295">
        <v>0</v>
      </c>
      <c r="D1295" t="e">
        <v>#REF!</v>
      </c>
      <c r="E1295" t="e">
        <v>#REF!</v>
      </c>
    </row>
    <row r="1296" spans="1:5" x14ac:dyDescent="0.3">
      <c r="A1296" t="e">
        <v>#REF!</v>
      </c>
      <c r="B1296" t="e">
        <v>#REF!</v>
      </c>
      <c r="C1296">
        <v>0</v>
      </c>
      <c r="D1296" t="e">
        <v>#REF!</v>
      </c>
      <c r="E1296" t="e">
        <v>#REF!</v>
      </c>
    </row>
    <row r="1297" spans="1:5" x14ac:dyDescent="0.3">
      <c r="A1297" t="e">
        <v>#REF!</v>
      </c>
      <c r="B1297" t="e">
        <v>#REF!</v>
      </c>
      <c r="C1297">
        <v>0</v>
      </c>
      <c r="D1297" t="e">
        <v>#REF!</v>
      </c>
      <c r="E1297" t="e">
        <v>#REF!</v>
      </c>
    </row>
    <row r="1298" spans="1:5" x14ac:dyDescent="0.3">
      <c r="A1298" t="e">
        <v>#REF!</v>
      </c>
      <c r="B1298" t="e">
        <v>#REF!</v>
      </c>
      <c r="C1298">
        <v>0</v>
      </c>
      <c r="D1298" t="e">
        <v>#REF!</v>
      </c>
      <c r="E1298" t="e">
        <v>#REF!</v>
      </c>
    </row>
    <row r="1299" spans="1:5" x14ac:dyDescent="0.3">
      <c r="A1299" t="e">
        <v>#REF!</v>
      </c>
      <c r="B1299" t="e">
        <v>#REF!</v>
      </c>
      <c r="C1299">
        <v>0</v>
      </c>
      <c r="D1299" t="e">
        <v>#REF!</v>
      </c>
      <c r="E1299" t="e">
        <v>#REF!</v>
      </c>
    </row>
    <row r="1300" spans="1:5" x14ac:dyDescent="0.3">
      <c r="A1300" t="e">
        <v>#REF!</v>
      </c>
      <c r="B1300" t="e">
        <v>#REF!</v>
      </c>
      <c r="C1300">
        <v>0</v>
      </c>
      <c r="D1300" t="e">
        <v>#REF!</v>
      </c>
      <c r="E1300" t="e">
        <v>#REF!</v>
      </c>
    </row>
    <row r="1301" spans="1:5" x14ac:dyDescent="0.3">
      <c r="A1301" t="e">
        <v>#REF!</v>
      </c>
      <c r="B1301" t="e">
        <v>#REF!</v>
      </c>
      <c r="C1301">
        <v>0</v>
      </c>
      <c r="D1301" t="e">
        <v>#REF!</v>
      </c>
      <c r="E1301" t="e">
        <v>#REF!</v>
      </c>
    </row>
    <row r="1302" spans="1:5" x14ac:dyDescent="0.3">
      <c r="A1302" t="e">
        <v>#REF!</v>
      </c>
      <c r="B1302" t="e">
        <v>#REF!</v>
      </c>
      <c r="C1302">
        <v>0</v>
      </c>
      <c r="D1302" t="e">
        <v>#REF!</v>
      </c>
      <c r="E1302" t="e">
        <v>#REF!</v>
      </c>
    </row>
    <row r="1303" spans="1:5" x14ac:dyDescent="0.3">
      <c r="A1303" t="e">
        <v>#REF!</v>
      </c>
      <c r="B1303" t="e">
        <v>#REF!</v>
      </c>
      <c r="C1303">
        <v>0</v>
      </c>
      <c r="D1303" t="e">
        <v>#REF!</v>
      </c>
      <c r="E1303" t="e">
        <v>#REF!</v>
      </c>
    </row>
    <row r="1304" spans="1:5" x14ac:dyDescent="0.3">
      <c r="A1304" t="e">
        <v>#REF!</v>
      </c>
      <c r="B1304" t="e">
        <v>#REF!</v>
      </c>
      <c r="C1304">
        <v>0</v>
      </c>
      <c r="D1304" t="e">
        <v>#REF!</v>
      </c>
      <c r="E1304" t="e">
        <v>#REF!</v>
      </c>
    </row>
    <row r="1305" spans="1:5" x14ac:dyDescent="0.3">
      <c r="A1305" t="e">
        <v>#REF!</v>
      </c>
      <c r="B1305" t="e">
        <v>#REF!</v>
      </c>
      <c r="C1305">
        <v>0</v>
      </c>
      <c r="D1305" t="e">
        <v>#REF!</v>
      </c>
      <c r="E1305" t="e">
        <v>#REF!</v>
      </c>
    </row>
    <row r="1306" spans="1:5" x14ac:dyDescent="0.3">
      <c r="A1306" t="e">
        <v>#REF!</v>
      </c>
      <c r="B1306" t="e">
        <v>#REF!</v>
      </c>
      <c r="C1306">
        <v>0</v>
      </c>
      <c r="D1306" t="e">
        <v>#REF!</v>
      </c>
      <c r="E1306" t="e">
        <v>#REF!</v>
      </c>
    </row>
    <row r="1307" spans="1:5" x14ac:dyDescent="0.3">
      <c r="A1307" t="e">
        <v>#REF!</v>
      </c>
      <c r="B1307" t="e">
        <v>#REF!</v>
      </c>
      <c r="C1307">
        <v>0</v>
      </c>
      <c r="D1307" t="e">
        <v>#REF!</v>
      </c>
      <c r="E1307" t="e">
        <v>#REF!</v>
      </c>
    </row>
    <row r="1308" spans="1:5" x14ac:dyDescent="0.3">
      <c r="A1308" t="e">
        <v>#REF!</v>
      </c>
      <c r="B1308" t="e">
        <v>#REF!</v>
      </c>
      <c r="C1308">
        <v>0</v>
      </c>
      <c r="D1308" t="e">
        <v>#REF!</v>
      </c>
      <c r="E1308" t="e">
        <v>#REF!</v>
      </c>
    </row>
    <row r="1309" spans="1:5" x14ac:dyDescent="0.3">
      <c r="A1309" t="e">
        <v>#REF!</v>
      </c>
      <c r="B1309" t="e">
        <v>#REF!</v>
      </c>
      <c r="C1309">
        <v>0</v>
      </c>
      <c r="D1309" t="e">
        <v>#REF!</v>
      </c>
      <c r="E1309" t="e">
        <v>#REF!</v>
      </c>
    </row>
    <row r="1310" spans="1:5" x14ac:dyDescent="0.3">
      <c r="A1310" t="e">
        <v>#REF!</v>
      </c>
      <c r="B1310" t="e">
        <v>#REF!</v>
      </c>
      <c r="C1310">
        <v>0</v>
      </c>
      <c r="D1310" t="e">
        <v>#REF!</v>
      </c>
      <c r="E1310" t="e">
        <v>#REF!</v>
      </c>
    </row>
    <row r="1311" spans="1:5" x14ac:dyDescent="0.3">
      <c r="A1311" t="e">
        <v>#REF!</v>
      </c>
      <c r="B1311" t="e">
        <v>#REF!</v>
      </c>
      <c r="C1311">
        <v>0</v>
      </c>
      <c r="D1311" t="e">
        <v>#REF!</v>
      </c>
      <c r="E1311" t="e">
        <v>#REF!</v>
      </c>
    </row>
    <row r="1312" spans="1:5" x14ac:dyDescent="0.3">
      <c r="A1312" t="e">
        <v>#REF!</v>
      </c>
      <c r="B1312" t="e">
        <v>#REF!</v>
      </c>
      <c r="C1312">
        <v>0</v>
      </c>
      <c r="D1312" t="e">
        <v>#REF!</v>
      </c>
      <c r="E1312" t="e">
        <v>#REF!</v>
      </c>
    </row>
    <row r="1313" spans="1:5" x14ac:dyDescent="0.3">
      <c r="A1313" t="e">
        <v>#REF!</v>
      </c>
      <c r="B1313" t="e">
        <v>#REF!</v>
      </c>
      <c r="C1313">
        <v>0</v>
      </c>
      <c r="D1313" t="e">
        <v>#REF!</v>
      </c>
      <c r="E1313" t="e">
        <v>#REF!</v>
      </c>
    </row>
    <row r="1314" spans="1:5" x14ac:dyDescent="0.3">
      <c r="A1314" t="e">
        <v>#REF!</v>
      </c>
      <c r="B1314" t="e">
        <v>#REF!</v>
      </c>
      <c r="C1314">
        <v>0</v>
      </c>
      <c r="D1314" t="e">
        <v>#REF!</v>
      </c>
      <c r="E1314" t="e">
        <v>#REF!</v>
      </c>
    </row>
    <row r="1315" spans="1:5" x14ac:dyDescent="0.3">
      <c r="A1315" t="e">
        <v>#REF!</v>
      </c>
      <c r="B1315" t="e">
        <v>#REF!</v>
      </c>
      <c r="C1315">
        <v>0</v>
      </c>
      <c r="D1315" t="e">
        <v>#REF!</v>
      </c>
      <c r="E1315" t="e">
        <v>#REF!</v>
      </c>
    </row>
    <row r="1316" spans="1:5" x14ac:dyDescent="0.3">
      <c r="A1316" t="e">
        <v>#REF!</v>
      </c>
      <c r="B1316" t="e">
        <v>#REF!</v>
      </c>
      <c r="C1316">
        <v>0</v>
      </c>
      <c r="D1316" t="e">
        <v>#REF!</v>
      </c>
      <c r="E1316" t="e">
        <v>#REF!</v>
      </c>
    </row>
    <row r="1317" spans="1:5" x14ac:dyDescent="0.3">
      <c r="A1317" t="e">
        <v>#REF!</v>
      </c>
      <c r="B1317" t="e">
        <v>#REF!</v>
      </c>
      <c r="C1317">
        <v>0</v>
      </c>
      <c r="D1317" t="e">
        <v>#REF!</v>
      </c>
      <c r="E1317" t="e">
        <v>#REF!</v>
      </c>
    </row>
    <row r="1318" spans="1:5" x14ac:dyDescent="0.3">
      <c r="A1318" t="e">
        <v>#REF!</v>
      </c>
      <c r="B1318" t="e">
        <v>#REF!</v>
      </c>
      <c r="C1318">
        <v>0</v>
      </c>
      <c r="D1318" t="e">
        <v>#REF!</v>
      </c>
      <c r="E1318" t="e">
        <v>#REF!</v>
      </c>
    </row>
    <row r="1319" spans="1:5" x14ac:dyDescent="0.3">
      <c r="A1319" t="e">
        <v>#REF!</v>
      </c>
      <c r="B1319" t="e">
        <v>#REF!</v>
      </c>
      <c r="C1319">
        <v>0</v>
      </c>
      <c r="D1319" t="e">
        <v>#REF!</v>
      </c>
      <c r="E1319" t="e">
        <v>#REF!</v>
      </c>
    </row>
    <row r="1320" spans="1:5" x14ac:dyDescent="0.3">
      <c r="A1320" t="e">
        <v>#REF!</v>
      </c>
      <c r="B1320" t="e">
        <v>#REF!</v>
      </c>
      <c r="C1320">
        <v>0</v>
      </c>
      <c r="D1320" t="e">
        <v>#REF!</v>
      </c>
      <c r="E1320" t="e">
        <v>#REF!</v>
      </c>
    </row>
    <row r="1321" spans="1:5" x14ac:dyDescent="0.3">
      <c r="A1321" t="e">
        <v>#REF!</v>
      </c>
      <c r="B1321" t="e">
        <v>#REF!</v>
      </c>
      <c r="C1321">
        <v>0</v>
      </c>
      <c r="D1321" t="e">
        <v>#REF!</v>
      </c>
      <c r="E1321" t="e">
        <v>#REF!</v>
      </c>
    </row>
    <row r="1322" spans="1:5" x14ac:dyDescent="0.3">
      <c r="A1322" t="e">
        <v>#REF!</v>
      </c>
      <c r="B1322" t="e">
        <v>#REF!</v>
      </c>
      <c r="C1322">
        <v>0</v>
      </c>
      <c r="D1322" t="e">
        <v>#REF!</v>
      </c>
      <c r="E1322" t="e">
        <v>#REF!</v>
      </c>
    </row>
    <row r="1323" spans="1:5" x14ac:dyDescent="0.3">
      <c r="A1323" t="e">
        <v>#REF!</v>
      </c>
      <c r="B1323" t="e">
        <v>#REF!</v>
      </c>
      <c r="C1323">
        <v>0</v>
      </c>
      <c r="D1323" t="e">
        <v>#REF!</v>
      </c>
      <c r="E1323" t="e">
        <v>#REF!</v>
      </c>
    </row>
    <row r="1324" spans="1:5" x14ac:dyDescent="0.3">
      <c r="A1324" t="e">
        <v>#REF!</v>
      </c>
      <c r="B1324" t="e">
        <v>#REF!</v>
      </c>
      <c r="C1324">
        <v>0</v>
      </c>
      <c r="D1324" t="e">
        <v>#REF!</v>
      </c>
      <c r="E1324" t="e">
        <v>#REF!</v>
      </c>
    </row>
    <row r="1325" spans="1:5" x14ac:dyDescent="0.3">
      <c r="A1325" t="e">
        <v>#REF!</v>
      </c>
      <c r="B1325" t="e">
        <v>#REF!</v>
      </c>
      <c r="C1325">
        <v>0</v>
      </c>
      <c r="D1325" t="e">
        <v>#REF!</v>
      </c>
      <c r="E1325" t="e">
        <v>#REF!</v>
      </c>
    </row>
    <row r="1326" spans="1:5" x14ac:dyDescent="0.3">
      <c r="A1326" t="e">
        <v>#REF!</v>
      </c>
      <c r="B1326" t="e">
        <v>#REF!</v>
      </c>
      <c r="C1326">
        <v>0</v>
      </c>
      <c r="D1326" t="e">
        <v>#REF!</v>
      </c>
      <c r="E1326" t="e">
        <v>#REF!</v>
      </c>
    </row>
    <row r="1327" spans="1:5" x14ac:dyDescent="0.3">
      <c r="A1327" t="e">
        <v>#REF!</v>
      </c>
      <c r="B1327" t="e">
        <v>#REF!</v>
      </c>
      <c r="C1327">
        <v>0</v>
      </c>
      <c r="D1327" t="e">
        <v>#REF!</v>
      </c>
      <c r="E1327" t="e">
        <v>#REF!</v>
      </c>
    </row>
    <row r="1328" spans="1:5" x14ac:dyDescent="0.3">
      <c r="A1328" t="e">
        <v>#REF!</v>
      </c>
      <c r="B1328" t="e">
        <v>#REF!</v>
      </c>
      <c r="C1328">
        <v>0</v>
      </c>
      <c r="D1328" t="e">
        <v>#REF!</v>
      </c>
      <c r="E1328" t="e">
        <v>#REF!</v>
      </c>
    </row>
    <row r="1329" spans="1:5" x14ac:dyDescent="0.3">
      <c r="A1329" t="e">
        <v>#REF!</v>
      </c>
      <c r="B1329" t="e">
        <v>#REF!</v>
      </c>
      <c r="C1329">
        <v>0</v>
      </c>
      <c r="D1329" t="e">
        <v>#REF!</v>
      </c>
      <c r="E1329" t="e">
        <v>#REF!</v>
      </c>
    </row>
    <row r="1330" spans="1:5" x14ac:dyDescent="0.3">
      <c r="A1330" t="e">
        <v>#REF!</v>
      </c>
      <c r="B1330" t="e">
        <v>#REF!</v>
      </c>
      <c r="C1330">
        <v>0</v>
      </c>
      <c r="D1330" t="e">
        <v>#REF!</v>
      </c>
      <c r="E1330" t="e">
        <v>#REF!</v>
      </c>
    </row>
    <row r="1331" spans="1:5" x14ac:dyDescent="0.3">
      <c r="A1331" t="e">
        <v>#REF!</v>
      </c>
      <c r="B1331" t="e">
        <v>#REF!</v>
      </c>
      <c r="C1331">
        <v>0</v>
      </c>
      <c r="D1331" t="e">
        <v>#REF!</v>
      </c>
      <c r="E1331" t="e">
        <v>#REF!</v>
      </c>
    </row>
    <row r="1332" spans="1:5" x14ac:dyDescent="0.3">
      <c r="A1332" t="e">
        <v>#REF!</v>
      </c>
      <c r="B1332" t="e">
        <v>#REF!</v>
      </c>
      <c r="C1332">
        <v>0</v>
      </c>
      <c r="D1332" t="e">
        <v>#REF!</v>
      </c>
      <c r="E1332" t="e">
        <v>#REF!</v>
      </c>
    </row>
    <row r="1333" spans="1:5" x14ac:dyDescent="0.3">
      <c r="A1333" t="e">
        <v>#REF!</v>
      </c>
      <c r="B1333" t="e">
        <v>#REF!</v>
      </c>
      <c r="C1333">
        <v>0</v>
      </c>
      <c r="D1333" t="e">
        <v>#REF!</v>
      </c>
      <c r="E1333" t="e">
        <v>#REF!</v>
      </c>
    </row>
    <row r="1334" spans="1:5" x14ac:dyDescent="0.3">
      <c r="A1334" t="e">
        <v>#REF!</v>
      </c>
      <c r="B1334" t="e">
        <v>#REF!</v>
      </c>
      <c r="C1334">
        <v>0</v>
      </c>
      <c r="D1334" t="e">
        <v>#REF!</v>
      </c>
      <c r="E1334" t="e">
        <v>#REF!</v>
      </c>
    </row>
    <row r="1335" spans="1:5" x14ac:dyDescent="0.3">
      <c r="A1335" t="e">
        <v>#REF!</v>
      </c>
      <c r="B1335" t="e">
        <v>#REF!</v>
      </c>
      <c r="C1335">
        <v>0</v>
      </c>
      <c r="D1335" t="e">
        <v>#REF!</v>
      </c>
      <c r="E1335" t="e">
        <v>#REF!</v>
      </c>
    </row>
    <row r="1336" spans="1:5" x14ac:dyDescent="0.3">
      <c r="A1336" t="e">
        <v>#REF!</v>
      </c>
      <c r="B1336" t="e">
        <v>#REF!</v>
      </c>
      <c r="C1336">
        <v>0</v>
      </c>
      <c r="D1336" t="e">
        <v>#REF!</v>
      </c>
      <c r="E1336" t="e">
        <v>#REF!</v>
      </c>
    </row>
    <row r="1337" spans="1:5" x14ac:dyDescent="0.3">
      <c r="A1337" t="e">
        <v>#REF!</v>
      </c>
      <c r="B1337" t="e">
        <v>#REF!</v>
      </c>
      <c r="C1337">
        <v>0</v>
      </c>
      <c r="D1337" t="e">
        <v>#REF!</v>
      </c>
      <c r="E1337" t="e">
        <v>#REF!</v>
      </c>
    </row>
    <row r="1338" spans="1:5" x14ac:dyDescent="0.3">
      <c r="A1338" t="e">
        <v>#REF!</v>
      </c>
      <c r="B1338" t="e">
        <v>#REF!</v>
      </c>
      <c r="C1338">
        <v>0</v>
      </c>
      <c r="D1338" t="e">
        <v>#REF!</v>
      </c>
      <c r="E1338" t="e">
        <v>#REF!</v>
      </c>
    </row>
    <row r="1339" spans="1:5" x14ac:dyDescent="0.3">
      <c r="A1339" t="e">
        <v>#REF!</v>
      </c>
      <c r="B1339" t="e">
        <v>#REF!</v>
      </c>
      <c r="C1339">
        <v>0</v>
      </c>
      <c r="D1339" t="e">
        <v>#REF!</v>
      </c>
      <c r="E1339" t="e">
        <v>#REF!</v>
      </c>
    </row>
    <row r="1340" spans="1:5" x14ac:dyDescent="0.3">
      <c r="A1340" t="e">
        <v>#REF!</v>
      </c>
      <c r="B1340" t="e">
        <v>#REF!</v>
      </c>
      <c r="C1340">
        <v>0</v>
      </c>
      <c r="D1340" t="e">
        <v>#REF!</v>
      </c>
      <c r="E1340" t="e">
        <v>#REF!</v>
      </c>
    </row>
    <row r="1341" spans="1:5" x14ac:dyDescent="0.3">
      <c r="A1341" t="e">
        <v>#REF!</v>
      </c>
      <c r="B1341" t="e">
        <v>#REF!</v>
      </c>
      <c r="C1341">
        <v>0</v>
      </c>
      <c r="D1341" t="e">
        <v>#REF!</v>
      </c>
      <c r="E1341" t="e">
        <v>#REF!</v>
      </c>
    </row>
    <row r="1342" spans="1:5" x14ac:dyDescent="0.3">
      <c r="A1342" t="e">
        <v>#REF!</v>
      </c>
      <c r="B1342" t="e">
        <v>#REF!</v>
      </c>
      <c r="C1342">
        <v>0</v>
      </c>
      <c r="D1342" t="e">
        <v>#REF!</v>
      </c>
      <c r="E1342" t="e">
        <v>#REF!</v>
      </c>
    </row>
    <row r="1343" spans="1:5" x14ac:dyDescent="0.3">
      <c r="A1343" t="e">
        <v>#REF!</v>
      </c>
      <c r="B1343" t="e">
        <v>#REF!</v>
      </c>
      <c r="C1343">
        <v>0</v>
      </c>
      <c r="D1343" t="e">
        <v>#REF!</v>
      </c>
      <c r="E1343" t="e">
        <v>#REF!</v>
      </c>
    </row>
    <row r="1344" spans="1:5" x14ac:dyDescent="0.3">
      <c r="A1344" t="e">
        <v>#REF!</v>
      </c>
      <c r="B1344" t="e">
        <v>#REF!</v>
      </c>
      <c r="C1344">
        <v>0</v>
      </c>
      <c r="D1344" t="e">
        <v>#REF!</v>
      </c>
      <c r="E1344" t="e">
        <v>#REF!</v>
      </c>
    </row>
    <row r="1345" spans="1:5" x14ac:dyDescent="0.3">
      <c r="A1345" t="e">
        <v>#REF!</v>
      </c>
      <c r="B1345" t="e">
        <v>#REF!</v>
      </c>
      <c r="C1345">
        <v>0</v>
      </c>
      <c r="D1345" t="e">
        <v>#REF!</v>
      </c>
      <c r="E1345" t="e">
        <v>#REF!</v>
      </c>
    </row>
    <row r="1346" spans="1:5" x14ac:dyDescent="0.3">
      <c r="A1346" t="e">
        <v>#REF!</v>
      </c>
      <c r="B1346" t="e">
        <v>#REF!</v>
      </c>
      <c r="C1346">
        <v>0</v>
      </c>
      <c r="D1346" t="e">
        <v>#REF!</v>
      </c>
      <c r="E1346" t="e">
        <v>#REF!</v>
      </c>
    </row>
    <row r="1347" spans="1:5" x14ac:dyDescent="0.3">
      <c r="A1347" t="e">
        <v>#REF!</v>
      </c>
      <c r="B1347" t="e">
        <v>#REF!</v>
      </c>
      <c r="C1347">
        <v>0</v>
      </c>
      <c r="D1347" t="e">
        <v>#REF!</v>
      </c>
      <c r="E1347" t="e">
        <v>#REF!</v>
      </c>
    </row>
    <row r="1348" spans="1:5" x14ac:dyDescent="0.3">
      <c r="A1348" t="e">
        <v>#REF!</v>
      </c>
      <c r="B1348" t="e">
        <v>#REF!</v>
      </c>
      <c r="C1348">
        <v>0</v>
      </c>
      <c r="D1348" t="e">
        <v>#REF!</v>
      </c>
      <c r="E1348" t="e">
        <v>#REF!</v>
      </c>
    </row>
    <row r="1349" spans="1:5" x14ac:dyDescent="0.3">
      <c r="A1349" t="e">
        <v>#REF!</v>
      </c>
      <c r="B1349" t="e">
        <v>#REF!</v>
      </c>
      <c r="C1349">
        <v>0</v>
      </c>
      <c r="D1349" t="e">
        <v>#REF!</v>
      </c>
      <c r="E1349" t="e">
        <v>#REF!</v>
      </c>
    </row>
    <row r="1350" spans="1:5" x14ac:dyDescent="0.3">
      <c r="A1350" t="e">
        <v>#REF!</v>
      </c>
      <c r="B1350" t="e">
        <v>#REF!</v>
      </c>
      <c r="C1350">
        <v>0</v>
      </c>
      <c r="D1350" t="e">
        <v>#REF!</v>
      </c>
      <c r="E1350" t="e">
        <v>#REF!</v>
      </c>
    </row>
    <row r="1351" spans="1:5" x14ac:dyDescent="0.3">
      <c r="A1351" t="e">
        <v>#REF!</v>
      </c>
      <c r="B1351" t="e">
        <v>#REF!</v>
      </c>
      <c r="C1351">
        <v>0</v>
      </c>
      <c r="D1351" t="e">
        <v>#REF!</v>
      </c>
      <c r="E1351" t="e">
        <v>#REF!</v>
      </c>
    </row>
    <row r="1352" spans="1:5" x14ac:dyDescent="0.3">
      <c r="A1352" t="e">
        <v>#REF!</v>
      </c>
      <c r="B1352" t="e">
        <v>#REF!</v>
      </c>
      <c r="C1352">
        <v>0</v>
      </c>
      <c r="D1352" t="e">
        <v>#REF!</v>
      </c>
      <c r="E1352" t="e">
        <v>#REF!</v>
      </c>
    </row>
    <row r="1353" spans="1:5" x14ac:dyDescent="0.3">
      <c r="A1353" t="e">
        <v>#REF!</v>
      </c>
      <c r="B1353" t="e">
        <v>#REF!</v>
      </c>
      <c r="C1353">
        <v>0</v>
      </c>
      <c r="D1353" t="e">
        <v>#REF!</v>
      </c>
      <c r="E1353" t="e">
        <v>#REF!</v>
      </c>
    </row>
    <row r="1354" spans="1:5" x14ac:dyDescent="0.3">
      <c r="A1354" t="e">
        <v>#REF!</v>
      </c>
      <c r="B1354" t="e">
        <v>#REF!</v>
      </c>
      <c r="C1354">
        <v>0</v>
      </c>
      <c r="D1354" t="e">
        <v>#REF!</v>
      </c>
      <c r="E1354" t="e">
        <v>#REF!</v>
      </c>
    </row>
    <row r="1355" spans="1:5" x14ac:dyDescent="0.3">
      <c r="A1355" t="e">
        <v>#REF!</v>
      </c>
      <c r="B1355" t="e">
        <v>#REF!</v>
      </c>
      <c r="C1355">
        <v>0</v>
      </c>
      <c r="D1355" t="e">
        <v>#REF!</v>
      </c>
      <c r="E1355" t="e">
        <v>#REF!</v>
      </c>
    </row>
    <row r="1356" spans="1:5" x14ac:dyDescent="0.3">
      <c r="A1356" t="e">
        <v>#REF!</v>
      </c>
      <c r="B1356" t="e">
        <v>#REF!</v>
      </c>
      <c r="C1356">
        <v>0</v>
      </c>
      <c r="D1356" t="e">
        <v>#REF!</v>
      </c>
      <c r="E1356" t="e">
        <v>#REF!</v>
      </c>
    </row>
    <row r="1357" spans="1:5" x14ac:dyDescent="0.3">
      <c r="A1357" t="e">
        <v>#REF!</v>
      </c>
      <c r="B1357" t="e">
        <v>#REF!</v>
      </c>
      <c r="C1357">
        <v>0</v>
      </c>
      <c r="D1357" t="e">
        <v>#REF!</v>
      </c>
      <c r="E1357" t="e">
        <v>#REF!</v>
      </c>
    </row>
    <row r="1358" spans="1:5" x14ac:dyDescent="0.3">
      <c r="A1358" t="e">
        <v>#REF!</v>
      </c>
      <c r="B1358" t="e">
        <v>#REF!</v>
      </c>
      <c r="C1358">
        <v>0</v>
      </c>
      <c r="D1358" t="e">
        <v>#REF!</v>
      </c>
      <c r="E1358" t="e">
        <v>#REF!</v>
      </c>
    </row>
    <row r="1359" spans="1:5" x14ac:dyDescent="0.3">
      <c r="A1359" t="e">
        <v>#REF!</v>
      </c>
      <c r="B1359" t="e">
        <v>#REF!</v>
      </c>
      <c r="C1359">
        <v>0</v>
      </c>
      <c r="D1359" t="e">
        <v>#REF!</v>
      </c>
      <c r="E1359" t="e">
        <v>#REF!</v>
      </c>
    </row>
    <row r="1360" spans="1:5" x14ac:dyDescent="0.3">
      <c r="A1360" t="e">
        <v>#REF!</v>
      </c>
      <c r="B1360" t="e">
        <v>#REF!</v>
      </c>
      <c r="C1360">
        <v>0</v>
      </c>
      <c r="D1360" t="e">
        <v>#REF!</v>
      </c>
      <c r="E1360" t="e">
        <v>#REF!</v>
      </c>
    </row>
    <row r="1361" spans="1:5" x14ac:dyDescent="0.3">
      <c r="A1361" t="e">
        <v>#REF!</v>
      </c>
      <c r="B1361" t="e">
        <v>#REF!</v>
      </c>
      <c r="C1361">
        <v>0</v>
      </c>
      <c r="D1361" t="e">
        <v>#REF!</v>
      </c>
      <c r="E1361" t="e">
        <v>#REF!</v>
      </c>
    </row>
    <row r="1362" spans="1:5" x14ac:dyDescent="0.3">
      <c r="A1362" t="e">
        <v>#REF!</v>
      </c>
      <c r="B1362" t="e">
        <v>#REF!</v>
      </c>
      <c r="C1362">
        <v>0</v>
      </c>
      <c r="D1362" t="e">
        <v>#REF!</v>
      </c>
      <c r="E1362" t="e">
        <v>#REF!</v>
      </c>
    </row>
    <row r="1363" spans="1:5" x14ac:dyDescent="0.3">
      <c r="A1363" t="e">
        <v>#REF!</v>
      </c>
      <c r="B1363" t="e">
        <v>#REF!</v>
      </c>
      <c r="C1363">
        <v>0</v>
      </c>
      <c r="D1363" t="e">
        <v>#REF!</v>
      </c>
      <c r="E1363" t="e">
        <v>#REF!</v>
      </c>
    </row>
    <row r="1364" spans="1:5" x14ac:dyDescent="0.3">
      <c r="A1364" t="e">
        <v>#REF!</v>
      </c>
      <c r="B1364" t="e">
        <v>#REF!</v>
      </c>
      <c r="C1364">
        <v>0</v>
      </c>
      <c r="D1364" t="e">
        <v>#REF!</v>
      </c>
      <c r="E1364" t="e">
        <v>#REF!</v>
      </c>
    </row>
    <row r="1365" spans="1:5" x14ac:dyDescent="0.3">
      <c r="A1365" t="e">
        <v>#REF!</v>
      </c>
      <c r="B1365" t="e">
        <v>#REF!</v>
      </c>
      <c r="C1365">
        <v>0</v>
      </c>
      <c r="D1365" t="e">
        <v>#REF!</v>
      </c>
      <c r="E1365" t="e">
        <v>#REF!</v>
      </c>
    </row>
    <row r="1366" spans="1:5" x14ac:dyDescent="0.3">
      <c r="A1366" t="e">
        <v>#REF!</v>
      </c>
      <c r="B1366" t="e">
        <v>#REF!</v>
      </c>
      <c r="C1366">
        <v>0</v>
      </c>
      <c r="D1366" t="e">
        <v>#REF!</v>
      </c>
      <c r="E1366" t="e">
        <v>#REF!</v>
      </c>
    </row>
    <row r="1367" spans="1:5" x14ac:dyDescent="0.3">
      <c r="A1367" t="e">
        <v>#REF!</v>
      </c>
      <c r="B1367" t="e">
        <v>#REF!</v>
      </c>
      <c r="C1367">
        <v>0</v>
      </c>
      <c r="D1367" t="e">
        <v>#REF!</v>
      </c>
      <c r="E1367" t="e">
        <v>#REF!</v>
      </c>
    </row>
    <row r="1368" spans="1:5" x14ac:dyDescent="0.3">
      <c r="A1368" t="e">
        <v>#REF!</v>
      </c>
      <c r="B1368" t="e">
        <v>#REF!</v>
      </c>
      <c r="C1368">
        <v>0</v>
      </c>
      <c r="D1368" t="e">
        <v>#REF!</v>
      </c>
      <c r="E1368" t="e">
        <v>#REF!</v>
      </c>
    </row>
    <row r="1369" spans="1:5" x14ac:dyDescent="0.3">
      <c r="A1369" t="e">
        <v>#REF!</v>
      </c>
      <c r="B1369" t="e">
        <v>#REF!</v>
      </c>
      <c r="C1369">
        <v>0</v>
      </c>
      <c r="D1369" t="e">
        <v>#REF!</v>
      </c>
      <c r="E1369" t="e">
        <v>#REF!</v>
      </c>
    </row>
    <row r="1370" spans="1:5" x14ac:dyDescent="0.3">
      <c r="A1370" t="e">
        <v>#REF!</v>
      </c>
      <c r="B1370" t="e">
        <v>#REF!</v>
      </c>
      <c r="C1370">
        <v>0</v>
      </c>
      <c r="D1370" t="e">
        <v>#REF!</v>
      </c>
      <c r="E1370" t="e">
        <v>#REF!</v>
      </c>
    </row>
    <row r="1371" spans="1:5" x14ac:dyDescent="0.3">
      <c r="A1371" t="s">
        <v>40</v>
      </c>
      <c r="B1371" t="s">
        <v>40</v>
      </c>
      <c r="C1371" t="s">
        <v>40</v>
      </c>
    </row>
    <row r="1372" spans="1:5" x14ac:dyDescent="0.3">
      <c r="A1372" t="s">
        <v>40</v>
      </c>
      <c r="B1372" t="s">
        <v>40</v>
      </c>
      <c r="C1372" t="s">
        <v>40</v>
      </c>
    </row>
    <row r="1373" spans="1:5" x14ac:dyDescent="0.3">
      <c r="A1373" t="s">
        <v>40</v>
      </c>
      <c r="B1373" t="s">
        <v>40</v>
      </c>
      <c r="C1373" t="s">
        <v>40</v>
      </c>
    </row>
    <row r="1374" spans="1:5" x14ac:dyDescent="0.3">
      <c r="A1374" t="s">
        <v>40</v>
      </c>
      <c r="B1374" t="s">
        <v>40</v>
      </c>
      <c r="C1374" t="s">
        <v>40</v>
      </c>
    </row>
    <row r="1375" spans="1:5" x14ac:dyDescent="0.3">
      <c r="A1375" t="s">
        <v>40</v>
      </c>
      <c r="B1375" t="s">
        <v>40</v>
      </c>
      <c r="C1375" t="s">
        <v>40</v>
      </c>
    </row>
    <row r="1376" spans="1:5" x14ac:dyDescent="0.3">
      <c r="A1376" t="s">
        <v>40</v>
      </c>
      <c r="B1376" t="s">
        <v>40</v>
      </c>
      <c r="C1376" t="s">
        <v>40</v>
      </c>
    </row>
    <row r="1377" spans="1:3" x14ac:dyDescent="0.3">
      <c r="A1377" t="s">
        <v>40</v>
      </c>
      <c r="B1377" t="s">
        <v>40</v>
      </c>
      <c r="C1377" t="s">
        <v>40</v>
      </c>
    </row>
    <row r="1378" spans="1:3" x14ac:dyDescent="0.3">
      <c r="A1378" t="s">
        <v>40</v>
      </c>
      <c r="B1378" t="s">
        <v>40</v>
      </c>
      <c r="C1378" t="s">
        <v>40</v>
      </c>
    </row>
    <row r="1379" spans="1:3" x14ac:dyDescent="0.3">
      <c r="A1379" t="s">
        <v>40</v>
      </c>
      <c r="B1379" t="s">
        <v>40</v>
      </c>
      <c r="C1379" t="s">
        <v>40</v>
      </c>
    </row>
    <row r="1380" spans="1:3" x14ac:dyDescent="0.3">
      <c r="A1380" t="s">
        <v>40</v>
      </c>
      <c r="B1380" t="s">
        <v>40</v>
      </c>
      <c r="C1380" t="s">
        <v>40</v>
      </c>
    </row>
    <row r="1381" spans="1:3" x14ac:dyDescent="0.3">
      <c r="A1381" t="s">
        <v>40</v>
      </c>
      <c r="B1381" t="s">
        <v>40</v>
      </c>
      <c r="C1381" t="s">
        <v>40</v>
      </c>
    </row>
    <row r="1382" spans="1:3" x14ac:dyDescent="0.3">
      <c r="A1382" t="s">
        <v>40</v>
      </c>
      <c r="B1382" t="s">
        <v>40</v>
      </c>
      <c r="C1382" t="s">
        <v>40</v>
      </c>
    </row>
    <row r="1383" spans="1:3" x14ac:dyDescent="0.3">
      <c r="A1383" t="s">
        <v>40</v>
      </c>
      <c r="B1383" t="s">
        <v>40</v>
      </c>
      <c r="C1383" t="s">
        <v>40</v>
      </c>
    </row>
    <row r="1384" spans="1:3" x14ac:dyDescent="0.3">
      <c r="A1384" t="s">
        <v>40</v>
      </c>
      <c r="B1384" t="s">
        <v>40</v>
      </c>
      <c r="C1384" t="s">
        <v>40</v>
      </c>
    </row>
    <row r="1385" spans="1:3" x14ac:dyDescent="0.3">
      <c r="A1385" t="s">
        <v>40</v>
      </c>
      <c r="B1385" t="s">
        <v>40</v>
      </c>
      <c r="C1385" t="s">
        <v>40</v>
      </c>
    </row>
    <row r="1386" spans="1:3" x14ac:dyDescent="0.3">
      <c r="A1386" t="s">
        <v>40</v>
      </c>
      <c r="B1386" t="s">
        <v>40</v>
      </c>
      <c r="C1386" t="s">
        <v>40</v>
      </c>
    </row>
    <row r="1387" spans="1:3" x14ac:dyDescent="0.3">
      <c r="A1387" t="s">
        <v>40</v>
      </c>
      <c r="B1387" t="s">
        <v>40</v>
      </c>
      <c r="C1387" t="s">
        <v>40</v>
      </c>
    </row>
    <row r="1388" spans="1:3" x14ac:dyDescent="0.3">
      <c r="A1388" t="s">
        <v>40</v>
      </c>
      <c r="B1388" t="s">
        <v>40</v>
      </c>
      <c r="C1388" t="s">
        <v>40</v>
      </c>
    </row>
    <row r="1389" spans="1:3" x14ac:dyDescent="0.3">
      <c r="A1389" t="s">
        <v>40</v>
      </c>
      <c r="B1389" t="s">
        <v>40</v>
      </c>
      <c r="C1389" t="s">
        <v>40</v>
      </c>
    </row>
    <row r="1390" spans="1:3" x14ac:dyDescent="0.3">
      <c r="A1390" t="s">
        <v>40</v>
      </c>
      <c r="B1390" t="s">
        <v>40</v>
      </c>
      <c r="C1390" t="s">
        <v>40</v>
      </c>
    </row>
    <row r="1391" spans="1:3" x14ac:dyDescent="0.3">
      <c r="A1391" t="s">
        <v>40</v>
      </c>
      <c r="B1391" t="s">
        <v>40</v>
      </c>
      <c r="C1391" t="s">
        <v>40</v>
      </c>
    </row>
    <row r="1392" spans="1:3" x14ac:dyDescent="0.3">
      <c r="A1392" t="s">
        <v>40</v>
      </c>
      <c r="B1392" t="s">
        <v>40</v>
      </c>
      <c r="C1392" t="s">
        <v>40</v>
      </c>
    </row>
    <row r="1393" spans="1:3" x14ac:dyDescent="0.3">
      <c r="A1393" t="s">
        <v>40</v>
      </c>
      <c r="B1393" t="s">
        <v>40</v>
      </c>
      <c r="C1393" t="s">
        <v>40</v>
      </c>
    </row>
    <row r="1394" spans="1:3" x14ac:dyDescent="0.3">
      <c r="A1394" t="s">
        <v>40</v>
      </c>
      <c r="B1394" t="s">
        <v>40</v>
      </c>
      <c r="C1394" t="s">
        <v>40</v>
      </c>
    </row>
    <row r="1395" spans="1:3" x14ac:dyDescent="0.3">
      <c r="A1395" t="s">
        <v>40</v>
      </c>
      <c r="B1395" t="s">
        <v>40</v>
      </c>
      <c r="C1395" t="s">
        <v>40</v>
      </c>
    </row>
    <row r="1396" spans="1:3" x14ac:dyDescent="0.3">
      <c r="A1396" t="s">
        <v>40</v>
      </c>
      <c r="B1396" t="s">
        <v>40</v>
      </c>
      <c r="C1396" t="s">
        <v>40</v>
      </c>
    </row>
    <row r="1397" spans="1:3" x14ac:dyDescent="0.3">
      <c r="A1397" t="s">
        <v>40</v>
      </c>
      <c r="B1397" t="s">
        <v>40</v>
      </c>
      <c r="C1397" t="s">
        <v>40</v>
      </c>
    </row>
    <row r="1398" spans="1:3" x14ac:dyDescent="0.3">
      <c r="A1398" t="s">
        <v>40</v>
      </c>
      <c r="B1398" t="s">
        <v>40</v>
      </c>
      <c r="C1398" t="s">
        <v>40</v>
      </c>
    </row>
    <row r="1399" spans="1:3" x14ac:dyDescent="0.3">
      <c r="A1399" t="s">
        <v>40</v>
      </c>
      <c r="B1399" t="s">
        <v>40</v>
      </c>
      <c r="C1399" t="s">
        <v>40</v>
      </c>
    </row>
    <row r="1400" spans="1:3" x14ac:dyDescent="0.3">
      <c r="A1400" t="s">
        <v>40</v>
      </c>
      <c r="B1400" t="s">
        <v>40</v>
      </c>
      <c r="C1400" t="s">
        <v>40</v>
      </c>
    </row>
    <row r="1401" spans="1:3" x14ac:dyDescent="0.3">
      <c r="A1401" t="s">
        <v>40</v>
      </c>
      <c r="B1401" t="s">
        <v>40</v>
      </c>
      <c r="C1401" t="s">
        <v>40</v>
      </c>
    </row>
    <row r="1402" spans="1:3" x14ac:dyDescent="0.3">
      <c r="A1402" t="s">
        <v>40</v>
      </c>
      <c r="B1402" t="s">
        <v>40</v>
      </c>
      <c r="C1402" t="s">
        <v>40</v>
      </c>
    </row>
    <row r="1403" spans="1:3" x14ac:dyDescent="0.3">
      <c r="A1403" t="s">
        <v>40</v>
      </c>
      <c r="B1403" t="s">
        <v>40</v>
      </c>
      <c r="C1403" t="s">
        <v>40</v>
      </c>
    </row>
    <row r="1404" spans="1:3" x14ac:dyDescent="0.3">
      <c r="A1404" t="s">
        <v>40</v>
      </c>
      <c r="B1404" t="s">
        <v>40</v>
      </c>
      <c r="C1404" t="s">
        <v>40</v>
      </c>
    </row>
    <row r="1405" spans="1:3" x14ac:dyDescent="0.3">
      <c r="A1405" t="s">
        <v>40</v>
      </c>
      <c r="B1405" t="s">
        <v>40</v>
      </c>
      <c r="C1405" t="s">
        <v>40</v>
      </c>
    </row>
    <row r="1406" spans="1:3" x14ac:dyDescent="0.3">
      <c r="A1406" t="s">
        <v>40</v>
      </c>
      <c r="B1406" t="s">
        <v>40</v>
      </c>
      <c r="C1406" t="s">
        <v>40</v>
      </c>
    </row>
    <row r="1407" spans="1:3" x14ac:dyDescent="0.3">
      <c r="A1407" t="s">
        <v>40</v>
      </c>
      <c r="B1407" t="s">
        <v>40</v>
      </c>
      <c r="C1407" t="s">
        <v>40</v>
      </c>
    </row>
    <row r="1408" spans="1:3" x14ac:dyDescent="0.3">
      <c r="A1408" t="s">
        <v>40</v>
      </c>
      <c r="B1408" t="s">
        <v>40</v>
      </c>
      <c r="C1408" t="s">
        <v>40</v>
      </c>
    </row>
    <row r="1409" spans="1:3" x14ac:dyDescent="0.3">
      <c r="A1409" t="s">
        <v>40</v>
      </c>
      <c r="B1409" t="s">
        <v>40</v>
      </c>
      <c r="C1409" t="s">
        <v>40</v>
      </c>
    </row>
    <row r="1410" spans="1:3" x14ac:dyDescent="0.3">
      <c r="A1410" t="s">
        <v>40</v>
      </c>
      <c r="B1410" t="s">
        <v>40</v>
      </c>
      <c r="C1410" t="s">
        <v>40</v>
      </c>
    </row>
    <row r="1411" spans="1:3" x14ac:dyDescent="0.3">
      <c r="A1411" t="s">
        <v>40</v>
      </c>
      <c r="B1411" t="s">
        <v>40</v>
      </c>
      <c r="C1411" t="s">
        <v>40</v>
      </c>
    </row>
    <row r="1412" spans="1:3" x14ac:dyDescent="0.3">
      <c r="A1412" t="s">
        <v>40</v>
      </c>
      <c r="B1412" t="s">
        <v>40</v>
      </c>
      <c r="C1412" t="s">
        <v>40</v>
      </c>
    </row>
    <row r="1413" spans="1:3" x14ac:dyDescent="0.3">
      <c r="A1413" t="s">
        <v>40</v>
      </c>
      <c r="B1413" t="s">
        <v>40</v>
      </c>
      <c r="C1413" t="s">
        <v>40</v>
      </c>
    </row>
    <row r="1414" spans="1:3" x14ac:dyDescent="0.3">
      <c r="A1414" t="s">
        <v>40</v>
      </c>
      <c r="B1414" t="s">
        <v>40</v>
      </c>
      <c r="C1414" t="s">
        <v>40</v>
      </c>
    </row>
    <row r="1415" spans="1:3" x14ac:dyDescent="0.3">
      <c r="A1415" t="s">
        <v>40</v>
      </c>
      <c r="B1415" t="s">
        <v>40</v>
      </c>
      <c r="C1415" t="s">
        <v>40</v>
      </c>
    </row>
    <row r="1416" spans="1:3" x14ac:dyDescent="0.3">
      <c r="A1416" t="s">
        <v>40</v>
      </c>
      <c r="B1416" t="s">
        <v>40</v>
      </c>
      <c r="C1416" t="s">
        <v>40</v>
      </c>
    </row>
    <row r="1417" spans="1:3" x14ac:dyDescent="0.3">
      <c r="A1417" t="s">
        <v>40</v>
      </c>
      <c r="B1417" t="s">
        <v>40</v>
      </c>
      <c r="C1417" t="s">
        <v>40</v>
      </c>
    </row>
    <row r="1418" spans="1:3" x14ac:dyDescent="0.3">
      <c r="A1418" t="s">
        <v>40</v>
      </c>
      <c r="B1418" t="s">
        <v>40</v>
      </c>
      <c r="C1418" t="s">
        <v>40</v>
      </c>
    </row>
    <row r="1419" spans="1:3" x14ac:dyDescent="0.3">
      <c r="A1419" t="s">
        <v>40</v>
      </c>
      <c r="B1419" t="s">
        <v>40</v>
      </c>
      <c r="C1419" t="s">
        <v>40</v>
      </c>
    </row>
    <row r="1420" spans="1:3" x14ac:dyDescent="0.3">
      <c r="A1420" t="s">
        <v>40</v>
      </c>
      <c r="B1420" t="s">
        <v>40</v>
      </c>
      <c r="C1420" t="s">
        <v>40</v>
      </c>
    </row>
    <row r="1421" spans="1:3" x14ac:dyDescent="0.3">
      <c r="A1421" t="s">
        <v>40</v>
      </c>
      <c r="B1421" t="s">
        <v>40</v>
      </c>
      <c r="C1421" t="s">
        <v>40</v>
      </c>
    </row>
    <row r="1422" spans="1:3" x14ac:dyDescent="0.3">
      <c r="A1422" t="s">
        <v>40</v>
      </c>
      <c r="B1422" t="s">
        <v>40</v>
      </c>
      <c r="C1422" t="s">
        <v>40</v>
      </c>
    </row>
    <row r="1423" spans="1:3" x14ac:dyDescent="0.3">
      <c r="A1423" t="s">
        <v>40</v>
      </c>
      <c r="B1423" t="s">
        <v>40</v>
      </c>
      <c r="C1423" t="s">
        <v>40</v>
      </c>
    </row>
    <row r="1424" spans="1:3" x14ac:dyDescent="0.3">
      <c r="A1424" t="s">
        <v>40</v>
      </c>
      <c r="B1424" t="s">
        <v>40</v>
      </c>
      <c r="C1424" t="s">
        <v>40</v>
      </c>
    </row>
    <row r="1425" spans="1:3" x14ac:dyDescent="0.3">
      <c r="A1425" t="s">
        <v>40</v>
      </c>
      <c r="B1425" t="s">
        <v>40</v>
      </c>
      <c r="C1425" t="s">
        <v>40</v>
      </c>
    </row>
    <row r="1426" spans="1:3" x14ac:dyDescent="0.3">
      <c r="A1426" t="s">
        <v>40</v>
      </c>
      <c r="B1426" t="s">
        <v>40</v>
      </c>
      <c r="C1426" t="s">
        <v>40</v>
      </c>
    </row>
    <row r="1427" spans="1:3" x14ac:dyDescent="0.3">
      <c r="A1427" t="s">
        <v>40</v>
      </c>
      <c r="B1427" t="s">
        <v>40</v>
      </c>
      <c r="C1427" t="s">
        <v>40</v>
      </c>
    </row>
    <row r="1428" spans="1:3" x14ac:dyDescent="0.3">
      <c r="A1428" t="s">
        <v>40</v>
      </c>
      <c r="B1428" t="s">
        <v>40</v>
      </c>
      <c r="C1428" t="s">
        <v>40</v>
      </c>
    </row>
    <row r="1429" spans="1:3" x14ac:dyDescent="0.3">
      <c r="A1429" t="s">
        <v>40</v>
      </c>
      <c r="B1429" t="s">
        <v>40</v>
      </c>
      <c r="C1429" t="s">
        <v>40</v>
      </c>
    </row>
    <row r="1430" spans="1:3" x14ac:dyDescent="0.3">
      <c r="A1430" t="s">
        <v>40</v>
      </c>
      <c r="B1430" t="s">
        <v>40</v>
      </c>
      <c r="C1430" t="s">
        <v>40</v>
      </c>
    </row>
    <row r="1431" spans="1:3" x14ac:dyDescent="0.3">
      <c r="A1431" t="s">
        <v>40</v>
      </c>
      <c r="B1431" t="s">
        <v>40</v>
      </c>
      <c r="C1431" t="s">
        <v>40</v>
      </c>
    </row>
    <row r="1432" spans="1:3" x14ac:dyDescent="0.3">
      <c r="A1432" t="s">
        <v>40</v>
      </c>
      <c r="B1432" t="s">
        <v>40</v>
      </c>
      <c r="C1432" t="s">
        <v>40</v>
      </c>
    </row>
    <row r="1433" spans="1:3" x14ac:dyDescent="0.3">
      <c r="A1433" t="s">
        <v>40</v>
      </c>
      <c r="B1433" t="s">
        <v>40</v>
      </c>
      <c r="C1433" t="s">
        <v>40</v>
      </c>
    </row>
    <row r="1434" spans="1:3" x14ac:dyDescent="0.3">
      <c r="A1434" t="s">
        <v>40</v>
      </c>
      <c r="B1434" t="s">
        <v>40</v>
      </c>
      <c r="C1434" t="s">
        <v>40</v>
      </c>
    </row>
    <row r="1435" spans="1:3" x14ac:dyDescent="0.3">
      <c r="A1435" t="s">
        <v>40</v>
      </c>
      <c r="B1435" t="s">
        <v>40</v>
      </c>
      <c r="C1435" t="s">
        <v>40</v>
      </c>
    </row>
    <row r="1436" spans="1:3" x14ac:dyDescent="0.3">
      <c r="A1436" t="s">
        <v>40</v>
      </c>
      <c r="B1436" t="s">
        <v>40</v>
      </c>
      <c r="C1436" t="s">
        <v>40</v>
      </c>
    </row>
    <row r="1437" spans="1:3" x14ac:dyDescent="0.3">
      <c r="A1437" t="s">
        <v>40</v>
      </c>
      <c r="B1437" t="s">
        <v>40</v>
      </c>
      <c r="C1437" t="s">
        <v>40</v>
      </c>
    </row>
    <row r="1438" spans="1:3" x14ac:dyDescent="0.3">
      <c r="A1438" t="s">
        <v>40</v>
      </c>
      <c r="B1438" t="s">
        <v>40</v>
      </c>
      <c r="C1438" t="s">
        <v>40</v>
      </c>
    </row>
    <row r="1439" spans="1:3" x14ac:dyDescent="0.3">
      <c r="A1439" t="s">
        <v>40</v>
      </c>
      <c r="B1439" t="s">
        <v>40</v>
      </c>
      <c r="C1439" t="s">
        <v>40</v>
      </c>
    </row>
    <row r="1440" spans="1:3" x14ac:dyDescent="0.3">
      <c r="A1440" t="s">
        <v>40</v>
      </c>
      <c r="B1440" t="s">
        <v>40</v>
      </c>
      <c r="C1440" t="s">
        <v>40</v>
      </c>
    </row>
    <row r="1441" spans="1:3" x14ac:dyDescent="0.3">
      <c r="A1441" t="s">
        <v>40</v>
      </c>
      <c r="B1441" t="s">
        <v>40</v>
      </c>
      <c r="C1441" t="s">
        <v>40</v>
      </c>
    </row>
    <row r="1442" spans="1:3" x14ac:dyDescent="0.3">
      <c r="A1442" t="s">
        <v>40</v>
      </c>
      <c r="B1442" t="s">
        <v>40</v>
      </c>
      <c r="C1442" t="s">
        <v>40</v>
      </c>
    </row>
    <row r="1443" spans="1:3" x14ac:dyDescent="0.3">
      <c r="A1443" t="s">
        <v>40</v>
      </c>
      <c r="B1443" t="s">
        <v>40</v>
      </c>
      <c r="C1443" t="s">
        <v>40</v>
      </c>
    </row>
    <row r="1444" spans="1:3" x14ac:dyDescent="0.3">
      <c r="A1444" t="s">
        <v>40</v>
      </c>
      <c r="B1444" t="s">
        <v>40</v>
      </c>
      <c r="C1444" t="s">
        <v>40</v>
      </c>
    </row>
    <row r="1445" spans="1:3" x14ac:dyDescent="0.3">
      <c r="A1445" t="s">
        <v>40</v>
      </c>
      <c r="B1445" t="s">
        <v>40</v>
      </c>
      <c r="C1445" t="s">
        <v>40</v>
      </c>
    </row>
    <row r="1446" spans="1:3" x14ac:dyDescent="0.3">
      <c r="A1446" t="s">
        <v>40</v>
      </c>
      <c r="B1446" t="s">
        <v>40</v>
      </c>
      <c r="C1446" t="s">
        <v>40</v>
      </c>
    </row>
    <row r="1447" spans="1:3" x14ac:dyDescent="0.3">
      <c r="A1447" t="s">
        <v>40</v>
      </c>
      <c r="B1447" t="s">
        <v>40</v>
      </c>
      <c r="C1447" t="s">
        <v>40</v>
      </c>
    </row>
    <row r="1448" spans="1:3" x14ac:dyDescent="0.3">
      <c r="A1448" t="s">
        <v>40</v>
      </c>
      <c r="B1448" t="s">
        <v>40</v>
      </c>
      <c r="C1448" t="s">
        <v>40</v>
      </c>
    </row>
    <row r="1449" spans="1:3" x14ac:dyDescent="0.3">
      <c r="A1449" t="s">
        <v>40</v>
      </c>
      <c r="B1449" t="s">
        <v>40</v>
      </c>
      <c r="C1449" t="s">
        <v>40</v>
      </c>
    </row>
    <row r="1450" spans="1:3" x14ac:dyDescent="0.3">
      <c r="A1450" t="s">
        <v>40</v>
      </c>
      <c r="B1450" t="s">
        <v>40</v>
      </c>
      <c r="C1450" t="s">
        <v>40</v>
      </c>
    </row>
    <row r="1451" spans="1:3" x14ac:dyDescent="0.3">
      <c r="A1451" t="s">
        <v>40</v>
      </c>
      <c r="B1451" t="s">
        <v>40</v>
      </c>
      <c r="C1451" t="s">
        <v>40</v>
      </c>
    </row>
    <row r="1452" spans="1:3" x14ac:dyDescent="0.3">
      <c r="A1452" t="s">
        <v>40</v>
      </c>
      <c r="B1452" t="s">
        <v>40</v>
      </c>
      <c r="C1452" t="s">
        <v>40</v>
      </c>
    </row>
    <row r="1453" spans="1:3" x14ac:dyDescent="0.3">
      <c r="A1453" t="s">
        <v>40</v>
      </c>
      <c r="B1453" t="s">
        <v>40</v>
      </c>
      <c r="C1453" t="s">
        <v>40</v>
      </c>
    </row>
    <row r="1454" spans="1:3" x14ac:dyDescent="0.3">
      <c r="A1454" t="s">
        <v>40</v>
      </c>
      <c r="B1454" t="s">
        <v>40</v>
      </c>
      <c r="C1454" t="s">
        <v>40</v>
      </c>
    </row>
    <row r="1455" spans="1:3" x14ac:dyDescent="0.3">
      <c r="A1455" t="s">
        <v>40</v>
      </c>
      <c r="B1455" t="s">
        <v>40</v>
      </c>
      <c r="C1455" t="s">
        <v>40</v>
      </c>
    </row>
    <row r="1456" spans="1:3" x14ac:dyDescent="0.3">
      <c r="A1456" t="s">
        <v>40</v>
      </c>
      <c r="B1456" t="s">
        <v>40</v>
      </c>
      <c r="C1456" t="s">
        <v>40</v>
      </c>
    </row>
    <row r="1457" spans="1:3" x14ac:dyDescent="0.3">
      <c r="A1457" t="s">
        <v>40</v>
      </c>
      <c r="B1457" t="s">
        <v>40</v>
      </c>
      <c r="C1457" t="s">
        <v>40</v>
      </c>
    </row>
    <row r="1458" spans="1:3" x14ac:dyDescent="0.3">
      <c r="A1458" t="s">
        <v>40</v>
      </c>
      <c r="B1458" t="s">
        <v>40</v>
      </c>
      <c r="C1458" t="s">
        <v>40</v>
      </c>
    </row>
    <row r="1459" spans="1:3" x14ac:dyDescent="0.3">
      <c r="A1459" t="s">
        <v>40</v>
      </c>
      <c r="B1459" t="s">
        <v>40</v>
      </c>
      <c r="C1459" t="s">
        <v>40</v>
      </c>
    </row>
    <row r="1460" spans="1:3" x14ac:dyDescent="0.3">
      <c r="A1460" t="s">
        <v>40</v>
      </c>
      <c r="B1460" t="s">
        <v>40</v>
      </c>
      <c r="C1460" t="s">
        <v>40</v>
      </c>
    </row>
    <row r="1461" spans="1:3" x14ac:dyDescent="0.3">
      <c r="A1461" t="s">
        <v>40</v>
      </c>
      <c r="B1461" t="s">
        <v>40</v>
      </c>
      <c r="C1461" t="s">
        <v>40</v>
      </c>
    </row>
    <row r="1462" spans="1:3" x14ac:dyDescent="0.3">
      <c r="A1462" t="s">
        <v>40</v>
      </c>
      <c r="B1462" t="s">
        <v>40</v>
      </c>
      <c r="C1462" t="s">
        <v>40</v>
      </c>
    </row>
    <row r="1463" spans="1:3" x14ac:dyDescent="0.3">
      <c r="A1463" t="s">
        <v>40</v>
      </c>
      <c r="B1463" t="s">
        <v>40</v>
      </c>
      <c r="C1463" t="s">
        <v>40</v>
      </c>
    </row>
    <row r="1464" spans="1:3" x14ac:dyDescent="0.3">
      <c r="A1464" t="s">
        <v>40</v>
      </c>
      <c r="B1464" t="s">
        <v>40</v>
      </c>
      <c r="C1464" t="s">
        <v>40</v>
      </c>
    </row>
    <row r="1465" spans="1:3" x14ac:dyDescent="0.3">
      <c r="A1465" t="s">
        <v>40</v>
      </c>
      <c r="B1465" t="s">
        <v>40</v>
      </c>
      <c r="C1465" t="s">
        <v>40</v>
      </c>
    </row>
    <row r="1466" spans="1:3" x14ac:dyDescent="0.3">
      <c r="A1466" t="s">
        <v>40</v>
      </c>
      <c r="B1466" t="s">
        <v>40</v>
      </c>
      <c r="C1466" t="s">
        <v>40</v>
      </c>
    </row>
    <row r="1467" spans="1:3" x14ac:dyDescent="0.3">
      <c r="A1467" t="s">
        <v>40</v>
      </c>
      <c r="B1467" t="s">
        <v>40</v>
      </c>
      <c r="C1467" t="s">
        <v>40</v>
      </c>
    </row>
    <row r="1468" spans="1:3" x14ac:dyDescent="0.3">
      <c r="A1468" t="s">
        <v>40</v>
      </c>
      <c r="B1468" t="s">
        <v>40</v>
      </c>
      <c r="C1468" t="s">
        <v>40</v>
      </c>
    </row>
    <row r="1469" spans="1:3" x14ac:dyDescent="0.3">
      <c r="A1469" t="s">
        <v>40</v>
      </c>
      <c r="B1469" t="s">
        <v>40</v>
      </c>
      <c r="C1469" t="s">
        <v>40</v>
      </c>
    </row>
    <row r="1470" spans="1:3" x14ac:dyDescent="0.3">
      <c r="A1470" t="s">
        <v>40</v>
      </c>
      <c r="B1470" t="s">
        <v>40</v>
      </c>
      <c r="C1470" t="s">
        <v>40</v>
      </c>
    </row>
    <row r="1471" spans="1:3" x14ac:dyDescent="0.3">
      <c r="A1471" t="s">
        <v>40</v>
      </c>
      <c r="B1471" t="s">
        <v>40</v>
      </c>
      <c r="C1471" t="s">
        <v>40</v>
      </c>
    </row>
    <row r="1472" spans="1:3" x14ac:dyDescent="0.3">
      <c r="A1472" t="s">
        <v>40</v>
      </c>
      <c r="B1472" t="s">
        <v>40</v>
      </c>
      <c r="C1472" t="s">
        <v>40</v>
      </c>
    </row>
    <row r="1473" spans="1:3" x14ac:dyDescent="0.3">
      <c r="A1473" t="s">
        <v>40</v>
      </c>
      <c r="B1473" t="s">
        <v>40</v>
      </c>
      <c r="C1473" t="s">
        <v>40</v>
      </c>
    </row>
    <row r="1474" spans="1:3" x14ac:dyDescent="0.3">
      <c r="A1474" t="s">
        <v>40</v>
      </c>
      <c r="B1474" t="s">
        <v>40</v>
      </c>
      <c r="C1474" t="s">
        <v>40</v>
      </c>
    </row>
    <row r="1475" spans="1:3" x14ac:dyDescent="0.3">
      <c r="A1475" t="s">
        <v>40</v>
      </c>
      <c r="B1475" t="s">
        <v>40</v>
      </c>
      <c r="C1475" t="s">
        <v>40</v>
      </c>
    </row>
    <row r="1476" spans="1:3" x14ac:dyDescent="0.3">
      <c r="A1476" t="s">
        <v>40</v>
      </c>
      <c r="B1476" t="s">
        <v>40</v>
      </c>
      <c r="C1476" t="s">
        <v>40</v>
      </c>
    </row>
    <row r="1477" spans="1:3" x14ac:dyDescent="0.3">
      <c r="A1477" t="s">
        <v>40</v>
      </c>
      <c r="B1477" t="s">
        <v>40</v>
      </c>
      <c r="C1477" t="s">
        <v>40</v>
      </c>
    </row>
    <row r="1478" spans="1:3" x14ac:dyDescent="0.3">
      <c r="A1478" t="s">
        <v>40</v>
      </c>
      <c r="B1478" t="s">
        <v>40</v>
      </c>
      <c r="C1478" t="s">
        <v>40</v>
      </c>
    </row>
    <row r="1479" spans="1:3" x14ac:dyDescent="0.3">
      <c r="A1479" t="s">
        <v>40</v>
      </c>
      <c r="B1479" t="s">
        <v>40</v>
      </c>
      <c r="C1479" t="s">
        <v>40</v>
      </c>
    </row>
    <row r="1480" spans="1:3" x14ac:dyDescent="0.3">
      <c r="A1480" t="s">
        <v>40</v>
      </c>
      <c r="B1480" t="s">
        <v>40</v>
      </c>
      <c r="C1480" t="s">
        <v>40</v>
      </c>
    </row>
    <row r="1481" spans="1:3" x14ac:dyDescent="0.3">
      <c r="A1481" t="s">
        <v>40</v>
      </c>
      <c r="B1481" t="s">
        <v>40</v>
      </c>
      <c r="C1481" t="s">
        <v>40</v>
      </c>
    </row>
    <row r="1482" spans="1:3" x14ac:dyDescent="0.3">
      <c r="A1482" t="s">
        <v>40</v>
      </c>
      <c r="B1482" t="s">
        <v>40</v>
      </c>
      <c r="C1482" t="s">
        <v>40</v>
      </c>
    </row>
    <row r="1483" spans="1:3" x14ac:dyDescent="0.3">
      <c r="A1483" t="s">
        <v>40</v>
      </c>
      <c r="B1483" t="s">
        <v>40</v>
      </c>
      <c r="C1483" t="s">
        <v>40</v>
      </c>
    </row>
    <row r="1484" spans="1:3" x14ac:dyDescent="0.3">
      <c r="A1484" t="s">
        <v>40</v>
      </c>
      <c r="B1484" t="s">
        <v>40</v>
      </c>
      <c r="C1484" t="s">
        <v>40</v>
      </c>
    </row>
    <row r="1485" spans="1:3" x14ac:dyDescent="0.3">
      <c r="A1485" t="s">
        <v>40</v>
      </c>
      <c r="B1485" t="s">
        <v>40</v>
      </c>
      <c r="C1485" t="s">
        <v>40</v>
      </c>
    </row>
    <row r="1486" spans="1:3" x14ac:dyDescent="0.3">
      <c r="A1486" t="s">
        <v>40</v>
      </c>
      <c r="B1486" t="s">
        <v>40</v>
      </c>
      <c r="C1486" t="s">
        <v>40</v>
      </c>
    </row>
    <row r="1487" spans="1:3" x14ac:dyDescent="0.3">
      <c r="A1487" t="s">
        <v>40</v>
      </c>
      <c r="B1487" t="s">
        <v>40</v>
      </c>
      <c r="C1487" t="s">
        <v>40</v>
      </c>
    </row>
    <row r="1488" spans="1:3" x14ac:dyDescent="0.3">
      <c r="A1488" t="s">
        <v>40</v>
      </c>
      <c r="B1488" t="s">
        <v>40</v>
      </c>
      <c r="C1488" t="s">
        <v>40</v>
      </c>
    </row>
    <row r="1489" spans="1:3" x14ac:dyDescent="0.3">
      <c r="A1489" t="s">
        <v>40</v>
      </c>
      <c r="B1489" t="s">
        <v>40</v>
      </c>
      <c r="C1489" t="s">
        <v>40</v>
      </c>
    </row>
    <row r="1490" spans="1:3" x14ac:dyDescent="0.3">
      <c r="A1490" t="s">
        <v>40</v>
      </c>
      <c r="B1490" t="s">
        <v>40</v>
      </c>
      <c r="C1490" t="s">
        <v>40</v>
      </c>
    </row>
    <row r="1491" spans="1:3" x14ac:dyDescent="0.3">
      <c r="A1491" t="s">
        <v>40</v>
      </c>
      <c r="B1491" t="s">
        <v>40</v>
      </c>
      <c r="C1491" t="s">
        <v>40</v>
      </c>
    </row>
    <row r="1492" spans="1:3" x14ac:dyDescent="0.3">
      <c r="A1492" t="s">
        <v>40</v>
      </c>
      <c r="B1492" t="s">
        <v>40</v>
      </c>
      <c r="C1492" t="s">
        <v>40</v>
      </c>
    </row>
    <row r="1493" spans="1:3" x14ac:dyDescent="0.3">
      <c r="A1493" t="s">
        <v>40</v>
      </c>
      <c r="B1493" t="s">
        <v>40</v>
      </c>
      <c r="C1493" t="s">
        <v>40</v>
      </c>
    </row>
    <row r="1494" spans="1:3" x14ac:dyDescent="0.3">
      <c r="A1494" t="s">
        <v>40</v>
      </c>
      <c r="B1494" t="s">
        <v>40</v>
      </c>
      <c r="C1494" t="s">
        <v>40</v>
      </c>
    </row>
    <row r="1495" spans="1:3" x14ac:dyDescent="0.3">
      <c r="A1495" t="s">
        <v>40</v>
      </c>
      <c r="B1495" t="s">
        <v>40</v>
      </c>
      <c r="C1495" t="s">
        <v>40</v>
      </c>
    </row>
    <row r="1496" spans="1:3" x14ac:dyDescent="0.3">
      <c r="A1496" t="s">
        <v>40</v>
      </c>
      <c r="B1496" t="s">
        <v>40</v>
      </c>
      <c r="C1496" t="s">
        <v>40</v>
      </c>
    </row>
    <row r="1497" spans="1:3" x14ac:dyDescent="0.3">
      <c r="A1497" t="s">
        <v>40</v>
      </c>
      <c r="B1497" t="s">
        <v>40</v>
      </c>
      <c r="C1497" t="s">
        <v>40</v>
      </c>
    </row>
    <row r="1498" spans="1:3" x14ac:dyDescent="0.3">
      <c r="A1498" t="s">
        <v>40</v>
      </c>
      <c r="B1498" t="s">
        <v>40</v>
      </c>
      <c r="C1498" t="s">
        <v>40</v>
      </c>
    </row>
    <row r="1499" spans="1:3" x14ac:dyDescent="0.3">
      <c r="A1499" t="s">
        <v>40</v>
      </c>
      <c r="B1499" t="s">
        <v>40</v>
      </c>
      <c r="C1499" t="s">
        <v>40</v>
      </c>
    </row>
    <row r="1500" spans="1:3" x14ac:dyDescent="0.3">
      <c r="A1500" t="s">
        <v>40</v>
      </c>
      <c r="B1500" t="s">
        <v>40</v>
      </c>
      <c r="C1500" t="s">
        <v>40</v>
      </c>
    </row>
    <row r="1501" spans="1:3" x14ac:dyDescent="0.3">
      <c r="A1501" t="s">
        <v>40</v>
      </c>
      <c r="B1501" t="s">
        <v>40</v>
      </c>
      <c r="C1501" t="s">
        <v>40</v>
      </c>
    </row>
    <row r="1502" spans="1:3" x14ac:dyDescent="0.3">
      <c r="A1502" t="s">
        <v>40</v>
      </c>
      <c r="B1502" t="s">
        <v>40</v>
      </c>
      <c r="C1502" t="s">
        <v>40</v>
      </c>
    </row>
    <row r="1503" spans="1:3" x14ac:dyDescent="0.3">
      <c r="A1503" t="s">
        <v>40</v>
      </c>
      <c r="B1503" t="s">
        <v>40</v>
      </c>
      <c r="C1503" t="s">
        <v>40</v>
      </c>
    </row>
    <row r="1504" spans="1:3" x14ac:dyDescent="0.3">
      <c r="A1504" t="s">
        <v>40</v>
      </c>
      <c r="B1504" t="s">
        <v>40</v>
      </c>
      <c r="C1504" t="s">
        <v>40</v>
      </c>
    </row>
    <row r="1505" spans="1:3" x14ac:dyDescent="0.3">
      <c r="A1505" t="s">
        <v>40</v>
      </c>
      <c r="B1505" t="s">
        <v>40</v>
      </c>
      <c r="C1505" t="s">
        <v>40</v>
      </c>
    </row>
    <row r="1506" spans="1:3" x14ac:dyDescent="0.3">
      <c r="A1506" t="s">
        <v>40</v>
      </c>
      <c r="B1506" t="s">
        <v>40</v>
      </c>
      <c r="C1506" t="s">
        <v>40</v>
      </c>
    </row>
    <row r="1507" spans="1:3" x14ac:dyDescent="0.3">
      <c r="A1507" t="s">
        <v>40</v>
      </c>
      <c r="B1507" t="s">
        <v>40</v>
      </c>
      <c r="C1507" t="s">
        <v>40</v>
      </c>
    </row>
    <row r="1508" spans="1:3" x14ac:dyDescent="0.3">
      <c r="A1508" t="s">
        <v>40</v>
      </c>
      <c r="B1508" t="s">
        <v>40</v>
      </c>
      <c r="C1508" t="s">
        <v>40</v>
      </c>
    </row>
    <row r="1509" spans="1:3" x14ac:dyDescent="0.3">
      <c r="A1509" t="s">
        <v>40</v>
      </c>
      <c r="B1509" t="s">
        <v>40</v>
      </c>
      <c r="C1509" t="s">
        <v>40</v>
      </c>
    </row>
    <row r="1510" spans="1:3" x14ac:dyDescent="0.3">
      <c r="A1510" t="s">
        <v>40</v>
      </c>
      <c r="B1510" t="s">
        <v>40</v>
      </c>
      <c r="C1510" t="s">
        <v>40</v>
      </c>
    </row>
    <row r="1511" spans="1:3" x14ac:dyDescent="0.3">
      <c r="A1511" t="s">
        <v>40</v>
      </c>
      <c r="B1511" t="s">
        <v>40</v>
      </c>
      <c r="C1511" t="s">
        <v>40</v>
      </c>
    </row>
    <row r="1512" spans="1:3" x14ac:dyDescent="0.3">
      <c r="A1512" t="s">
        <v>40</v>
      </c>
      <c r="B1512" t="s">
        <v>40</v>
      </c>
      <c r="C1512" t="s">
        <v>40</v>
      </c>
    </row>
    <row r="1513" spans="1:3" x14ac:dyDescent="0.3">
      <c r="A1513" t="s">
        <v>40</v>
      </c>
      <c r="B1513" t="s">
        <v>40</v>
      </c>
      <c r="C1513" t="s">
        <v>40</v>
      </c>
    </row>
    <row r="1514" spans="1:3" x14ac:dyDescent="0.3">
      <c r="A1514" t="s">
        <v>40</v>
      </c>
      <c r="B1514" t="s">
        <v>40</v>
      </c>
      <c r="C1514" t="s">
        <v>40</v>
      </c>
    </row>
    <row r="1515" spans="1:3" x14ac:dyDescent="0.3">
      <c r="A1515" t="s">
        <v>40</v>
      </c>
      <c r="B1515" t="s">
        <v>40</v>
      </c>
      <c r="C1515" t="s">
        <v>40</v>
      </c>
    </row>
    <row r="1516" spans="1:3" x14ac:dyDescent="0.3">
      <c r="A1516" t="s">
        <v>40</v>
      </c>
      <c r="B1516" t="s">
        <v>40</v>
      </c>
      <c r="C1516" t="s">
        <v>40</v>
      </c>
    </row>
    <row r="1517" spans="1:3" x14ac:dyDescent="0.3">
      <c r="A1517" t="s">
        <v>40</v>
      </c>
      <c r="B1517" t="s">
        <v>40</v>
      </c>
      <c r="C1517" t="s">
        <v>40</v>
      </c>
    </row>
    <row r="1518" spans="1:3" x14ac:dyDescent="0.3">
      <c r="A1518" t="s">
        <v>40</v>
      </c>
      <c r="B1518" t="s">
        <v>40</v>
      </c>
      <c r="C1518" t="s">
        <v>40</v>
      </c>
    </row>
    <row r="1519" spans="1:3" x14ac:dyDescent="0.3">
      <c r="A1519" t="s">
        <v>40</v>
      </c>
      <c r="B1519" t="s">
        <v>40</v>
      </c>
      <c r="C1519" t="s">
        <v>40</v>
      </c>
    </row>
    <row r="1520" spans="1:3" x14ac:dyDescent="0.3">
      <c r="A1520" t="s">
        <v>40</v>
      </c>
      <c r="B1520" t="s">
        <v>40</v>
      </c>
      <c r="C1520" t="s">
        <v>40</v>
      </c>
    </row>
    <row r="1521" spans="1:3" x14ac:dyDescent="0.3">
      <c r="A1521" t="s">
        <v>40</v>
      </c>
      <c r="B1521" t="s">
        <v>40</v>
      </c>
      <c r="C1521" t="s">
        <v>40</v>
      </c>
    </row>
    <row r="1522" spans="1:3" x14ac:dyDescent="0.3">
      <c r="A1522" t="s">
        <v>40</v>
      </c>
      <c r="B1522" t="s">
        <v>40</v>
      </c>
      <c r="C1522" t="s">
        <v>40</v>
      </c>
    </row>
    <row r="1523" spans="1:3" x14ac:dyDescent="0.3">
      <c r="A1523" t="s">
        <v>40</v>
      </c>
      <c r="B1523" t="s">
        <v>40</v>
      </c>
      <c r="C1523" t="s">
        <v>40</v>
      </c>
    </row>
    <row r="1524" spans="1:3" x14ac:dyDescent="0.3">
      <c r="A1524" t="s">
        <v>40</v>
      </c>
      <c r="B1524" t="s">
        <v>40</v>
      </c>
      <c r="C1524" t="s">
        <v>40</v>
      </c>
    </row>
    <row r="1525" spans="1:3" x14ac:dyDescent="0.3">
      <c r="A1525" t="s">
        <v>40</v>
      </c>
      <c r="B1525" t="s">
        <v>40</v>
      </c>
      <c r="C1525" t="s">
        <v>40</v>
      </c>
    </row>
    <row r="1526" spans="1:3" x14ac:dyDescent="0.3">
      <c r="A1526" t="s">
        <v>40</v>
      </c>
      <c r="B1526" t="s">
        <v>40</v>
      </c>
      <c r="C1526" t="s">
        <v>40</v>
      </c>
    </row>
    <row r="1527" spans="1:3" x14ac:dyDescent="0.3">
      <c r="A1527" t="s">
        <v>40</v>
      </c>
      <c r="B1527" t="s">
        <v>40</v>
      </c>
      <c r="C1527" t="s">
        <v>40</v>
      </c>
    </row>
    <row r="1528" spans="1:3" x14ac:dyDescent="0.3">
      <c r="A1528" t="s">
        <v>40</v>
      </c>
      <c r="B1528" t="s">
        <v>40</v>
      </c>
      <c r="C1528" t="s">
        <v>40</v>
      </c>
    </row>
    <row r="1529" spans="1:3" x14ac:dyDescent="0.3">
      <c r="A1529" t="s">
        <v>40</v>
      </c>
      <c r="B1529" t="s">
        <v>40</v>
      </c>
      <c r="C1529" t="s">
        <v>40</v>
      </c>
    </row>
    <row r="1530" spans="1:3" x14ac:dyDescent="0.3">
      <c r="A1530" t="s">
        <v>40</v>
      </c>
      <c r="B1530" t="s">
        <v>40</v>
      </c>
      <c r="C1530" t="s">
        <v>40</v>
      </c>
    </row>
    <row r="1531" spans="1:3" x14ac:dyDescent="0.3">
      <c r="A1531" t="s">
        <v>40</v>
      </c>
      <c r="B1531" t="s">
        <v>40</v>
      </c>
      <c r="C1531" t="s">
        <v>40</v>
      </c>
    </row>
    <row r="1532" spans="1:3" x14ac:dyDescent="0.3">
      <c r="A1532" t="s">
        <v>40</v>
      </c>
      <c r="B1532" t="s">
        <v>40</v>
      </c>
      <c r="C1532" t="s">
        <v>40</v>
      </c>
    </row>
    <row r="1533" spans="1:3" x14ac:dyDescent="0.3">
      <c r="A1533" t="s">
        <v>40</v>
      </c>
      <c r="B1533" t="s">
        <v>40</v>
      </c>
      <c r="C1533" t="s">
        <v>40</v>
      </c>
    </row>
    <row r="1534" spans="1:3" x14ac:dyDescent="0.3">
      <c r="A1534" t="s">
        <v>40</v>
      </c>
      <c r="B1534" t="s">
        <v>40</v>
      </c>
      <c r="C1534" t="s">
        <v>40</v>
      </c>
    </row>
    <row r="1535" spans="1:3" x14ac:dyDescent="0.3">
      <c r="A1535" t="s">
        <v>40</v>
      </c>
      <c r="B1535" t="s">
        <v>40</v>
      </c>
      <c r="C1535" t="s">
        <v>40</v>
      </c>
    </row>
    <row r="1536" spans="1:3" x14ac:dyDescent="0.3">
      <c r="A1536" t="s">
        <v>40</v>
      </c>
      <c r="B1536" t="s">
        <v>40</v>
      </c>
      <c r="C1536" t="s">
        <v>40</v>
      </c>
    </row>
    <row r="1537" spans="1:3" x14ac:dyDescent="0.3">
      <c r="A1537" t="s">
        <v>40</v>
      </c>
      <c r="B1537" t="s">
        <v>40</v>
      </c>
      <c r="C1537" t="s">
        <v>40</v>
      </c>
    </row>
    <row r="1538" spans="1:3" x14ac:dyDescent="0.3">
      <c r="A1538" t="s">
        <v>40</v>
      </c>
      <c r="B1538" t="s">
        <v>40</v>
      </c>
      <c r="C1538" t="s">
        <v>40</v>
      </c>
    </row>
    <row r="1539" spans="1:3" x14ac:dyDescent="0.3">
      <c r="A1539" t="s">
        <v>40</v>
      </c>
      <c r="B1539" t="s">
        <v>40</v>
      </c>
      <c r="C1539" t="s">
        <v>40</v>
      </c>
    </row>
    <row r="1540" spans="1:3" x14ac:dyDescent="0.3">
      <c r="A1540" t="s">
        <v>40</v>
      </c>
      <c r="B1540" t="s">
        <v>40</v>
      </c>
      <c r="C1540" t="s">
        <v>40</v>
      </c>
    </row>
    <row r="1541" spans="1:3" x14ac:dyDescent="0.3">
      <c r="A1541" t="s">
        <v>40</v>
      </c>
      <c r="B1541" t="s">
        <v>40</v>
      </c>
      <c r="C1541" t="s">
        <v>40</v>
      </c>
    </row>
    <row r="1542" spans="1:3" x14ac:dyDescent="0.3">
      <c r="A1542" t="s">
        <v>40</v>
      </c>
      <c r="B1542" t="s">
        <v>40</v>
      </c>
      <c r="C1542" t="s">
        <v>40</v>
      </c>
    </row>
    <row r="1543" spans="1:3" x14ac:dyDescent="0.3">
      <c r="A1543" t="s">
        <v>40</v>
      </c>
      <c r="B1543" t="s">
        <v>40</v>
      </c>
      <c r="C1543" t="s">
        <v>40</v>
      </c>
    </row>
    <row r="1544" spans="1:3" x14ac:dyDescent="0.3">
      <c r="A1544" t="s">
        <v>40</v>
      </c>
      <c r="B1544" t="s">
        <v>40</v>
      </c>
      <c r="C1544" t="s">
        <v>40</v>
      </c>
    </row>
    <row r="1545" spans="1:3" x14ac:dyDescent="0.3">
      <c r="A1545" t="s">
        <v>40</v>
      </c>
      <c r="B1545" t="s">
        <v>40</v>
      </c>
      <c r="C1545" t="s">
        <v>40</v>
      </c>
    </row>
    <row r="1546" spans="1:3" x14ac:dyDescent="0.3">
      <c r="A1546" t="s">
        <v>40</v>
      </c>
      <c r="B1546" t="s">
        <v>40</v>
      </c>
      <c r="C1546" t="s">
        <v>40</v>
      </c>
    </row>
    <row r="1547" spans="1:3" x14ac:dyDescent="0.3">
      <c r="A1547" t="s">
        <v>40</v>
      </c>
      <c r="B1547" t="s">
        <v>40</v>
      </c>
      <c r="C1547" t="s">
        <v>40</v>
      </c>
    </row>
    <row r="1548" spans="1:3" x14ac:dyDescent="0.3">
      <c r="A1548" t="s">
        <v>40</v>
      </c>
      <c r="B1548" t="s">
        <v>40</v>
      </c>
      <c r="C1548" t="s">
        <v>40</v>
      </c>
    </row>
    <row r="1549" spans="1:3" x14ac:dyDescent="0.3">
      <c r="A1549" t="s">
        <v>40</v>
      </c>
      <c r="B1549" t="s">
        <v>40</v>
      </c>
      <c r="C1549" t="s">
        <v>40</v>
      </c>
    </row>
    <row r="1550" spans="1:3" x14ac:dyDescent="0.3">
      <c r="A1550" t="s">
        <v>40</v>
      </c>
      <c r="B1550" t="s">
        <v>40</v>
      </c>
      <c r="C1550" t="s">
        <v>40</v>
      </c>
    </row>
    <row r="1551" spans="1:3" x14ac:dyDescent="0.3">
      <c r="A1551" t="s">
        <v>40</v>
      </c>
      <c r="B1551" t="s">
        <v>40</v>
      </c>
      <c r="C1551" t="s">
        <v>40</v>
      </c>
    </row>
    <row r="1552" spans="1:3" x14ac:dyDescent="0.3">
      <c r="A1552" t="s">
        <v>40</v>
      </c>
      <c r="B1552" t="s">
        <v>40</v>
      </c>
      <c r="C1552" t="s">
        <v>40</v>
      </c>
    </row>
    <row r="1553" spans="1:3" x14ac:dyDescent="0.3">
      <c r="A1553" t="s">
        <v>40</v>
      </c>
      <c r="B1553" t="s">
        <v>40</v>
      </c>
      <c r="C1553" t="s">
        <v>40</v>
      </c>
    </row>
    <row r="1554" spans="1:3" x14ac:dyDescent="0.3">
      <c r="A1554" t="s">
        <v>40</v>
      </c>
      <c r="B1554" t="s">
        <v>40</v>
      </c>
      <c r="C1554" t="s">
        <v>40</v>
      </c>
    </row>
    <row r="1555" spans="1:3" x14ac:dyDescent="0.3">
      <c r="A1555" t="s">
        <v>40</v>
      </c>
      <c r="B1555" t="s">
        <v>40</v>
      </c>
      <c r="C1555" t="s">
        <v>40</v>
      </c>
    </row>
    <row r="1556" spans="1:3" x14ac:dyDescent="0.3">
      <c r="A1556" t="s">
        <v>40</v>
      </c>
      <c r="B1556" t="s">
        <v>40</v>
      </c>
      <c r="C1556" t="s">
        <v>40</v>
      </c>
    </row>
    <row r="1557" spans="1:3" x14ac:dyDescent="0.3">
      <c r="A1557" t="s">
        <v>40</v>
      </c>
      <c r="B1557" t="s">
        <v>40</v>
      </c>
      <c r="C1557" t="s">
        <v>40</v>
      </c>
    </row>
    <row r="1558" spans="1:3" x14ac:dyDescent="0.3">
      <c r="A1558" t="s">
        <v>40</v>
      </c>
      <c r="B1558" t="s">
        <v>40</v>
      </c>
      <c r="C1558" t="s">
        <v>40</v>
      </c>
    </row>
    <row r="1559" spans="1:3" x14ac:dyDescent="0.3">
      <c r="A1559" t="s">
        <v>40</v>
      </c>
      <c r="B1559" t="s">
        <v>40</v>
      </c>
      <c r="C1559" t="s">
        <v>40</v>
      </c>
    </row>
    <row r="1560" spans="1:3" x14ac:dyDescent="0.3">
      <c r="A1560" t="s">
        <v>40</v>
      </c>
      <c r="B1560" t="s">
        <v>40</v>
      </c>
      <c r="C1560" t="s">
        <v>40</v>
      </c>
    </row>
    <row r="1561" spans="1:3" x14ac:dyDescent="0.3">
      <c r="A1561" t="s">
        <v>40</v>
      </c>
      <c r="B1561" t="s">
        <v>40</v>
      </c>
      <c r="C1561" t="s">
        <v>40</v>
      </c>
    </row>
    <row r="1562" spans="1:3" x14ac:dyDescent="0.3">
      <c r="A1562" t="s">
        <v>40</v>
      </c>
      <c r="B1562" t="s">
        <v>40</v>
      </c>
      <c r="C1562" t="s">
        <v>40</v>
      </c>
    </row>
    <row r="1563" spans="1:3" x14ac:dyDescent="0.3">
      <c r="A1563" t="s">
        <v>40</v>
      </c>
      <c r="B1563" t="s">
        <v>40</v>
      </c>
      <c r="C1563" t="s">
        <v>40</v>
      </c>
    </row>
    <row r="1564" spans="1:3" x14ac:dyDescent="0.3">
      <c r="A1564" t="s">
        <v>40</v>
      </c>
      <c r="B1564" t="s">
        <v>40</v>
      </c>
      <c r="C1564" t="s">
        <v>40</v>
      </c>
    </row>
    <row r="1565" spans="1:3" x14ac:dyDescent="0.3">
      <c r="A1565" t="s">
        <v>40</v>
      </c>
      <c r="B1565" t="s">
        <v>40</v>
      </c>
      <c r="C1565" t="s">
        <v>40</v>
      </c>
    </row>
    <row r="1566" spans="1:3" x14ac:dyDescent="0.3">
      <c r="A1566" t="s">
        <v>40</v>
      </c>
      <c r="B1566" t="s">
        <v>40</v>
      </c>
      <c r="C1566" t="s">
        <v>40</v>
      </c>
    </row>
    <row r="1567" spans="1:3" x14ac:dyDescent="0.3">
      <c r="A1567" t="s">
        <v>40</v>
      </c>
      <c r="B1567" t="s">
        <v>40</v>
      </c>
      <c r="C1567" t="s">
        <v>40</v>
      </c>
    </row>
    <row r="1568" spans="1:3" x14ac:dyDescent="0.3">
      <c r="A1568" t="s">
        <v>40</v>
      </c>
      <c r="B1568" t="s">
        <v>40</v>
      </c>
      <c r="C1568" t="s">
        <v>40</v>
      </c>
    </row>
    <row r="1569" spans="1:3" x14ac:dyDescent="0.3">
      <c r="A1569" t="s">
        <v>40</v>
      </c>
      <c r="B1569" t="s">
        <v>40</v>
      </c>
      <c r="C1569" t="s">
        <v>40</v>
      </c>
    </row>
    <row r="1570" spans="1:3" x14ac:dyDescent="0.3">
      <c r="A1570" t="s">
        <v>40</v>
      </c>
      <c r="B1570" t="s">
        <v>40</v>
      </c>
      <c r="C1570" t="s">
        <v>40</v>
      </c>
    </row>
    <row r="1571" spans="1:3" x14ac:dyDescent="0.3">
      <c r="A1571" t="s">
        <v>40</v>
      </c>
      <c r="B1571" t="s">
        <v>40</v>
      </c>
      <c r="C1571" t="s">
        <v>40</v>
      </c>
    </row>
    <row r="1572" spans="1:3" x14ac:dyDescent="0.3">
      <c r="A1572" t="s">
        <v>40</v>
      </c>
      <c r="B1572" t="s">
        <v>40</v>
      </c>
      <c r="C1572" t="s">
        <v>40</v>
      </c>
    </row>
    <row r="1573" spans="1:3" x14ac:dyDescent="0.3">
      <c r="A1573" t="s">
        <v>40</v>
      </c>
      <c r="B1573" t="s">
        <v>40</v>
      </c>
      <c r="C1573" t="s">
        <v>40</v>
      </c>
    </row>
    <row r="1574" spans="1:3" x14ac:dyDescent="0.3">
      <c r="A1574" t="s">
        <v>40</v>
      </c>
      <c r="B1574" t="s">
        <v>40</v>
      </c>
      <c r="C1574" t="s">
        <v>40</v>
      </c>
    </row>
    <row r="1575" spans="1:3" x14ac:dyDescent="0.3">
      <c r="A1575" t="s">
        <v>40</v>
      </c>
      <c r="B1575" t="s">
        <v>40</v>
      </c>
      <c r="C1575" t="s">
        <v>40</v>
      </c>
    </row>
    <row r="1576" spans="1:3" x14ac:dyDescent="0.3">
      <c r="A1576" t="s">
        <v>40</v>
      </c>
      <c r="B1576" t="s">
        <v>40</v>
      </c>
      <c r="C1576" t="s">
        <v>40</v>
      </c>
    </row>
    <row r="1577" spans="1:3" x14ac:dyDescent="0.3">
      <c r="A1577" t="s">
        <v>40</v>
      </c>
      <c r="B1577" t="s">
        <v>40</v>
      </c>
      <c r="C1577" t="s">
        <v>40</v>
      </c>
    </row>
    <row r="1578" spans="1:3" x14ac:dyDescent="0.3">
      <c r="A1578" t="s">
        <v>40</v>
      </c>
      <c r="B1578" t="s">
        <v>40</v>
      </c>
      <c r="C1578" t="s">
        <v>40</v>
      </c>
    </row>
    <row r="1579" spans="1:3" x14ac:dyDescent="0.3">
      <c r="A1579" t="s">
        <v>40</v>
      </c>
      <c r="B1579" t="s">
        <v>40</v>
      </c>
      <c r="C1579" t="s">
        <v>40</v>
      </c>
    </row>
    <row r="1580" spans="1:3" x14ac:dyDescent="0.3">
      <c r="A1580" t="s">
        <v>40</v>
      </c>
      <c r="B1580" t="s">
        <v>40</v>
      </c>
      <c r="C1580" t="s">
        <v>40</v>
      </c>
    </row>
    <row r="1581" spans="1:3" x14ac:dyDescent="0.3">
      <c r="A1581" t="s">
        <v>40</v>
      </c>
      <c r="B1581" t="s">
        <v>40</v>
      </c>
      <c r="C1581" t="s">
        <v>40</v>
      </c>
    </row>
    <row r="1582" spans="1:3" x14ac:dyDescent="0.3">
      <c r="A1582" t="s">
        <v>40</v>
      </c>
      <c r="B1582" t="s">
        <v>40</v>
      </c>
      <c r="C1582" t="s">
        <v>40</v>
      </c>
    </row>
    <row r="1583" spans="1:3" x14ac:dyDescent="0.3">
      <c r="A1583" t="s">
        <v>40</v>
      </c>
      <c r="B1583" t="s">
        <v>40</v>
      </c>
      <c r="C1583" t="s">
        <v>40</v>
      </c>
    </row>
    <row r="1584" spans="1:3" x14ac:dyDescent="0.3">
      <c r="A1584" t="s">
        <v>40</v>
      </c>
      <c r="B1584" t="s">
        <v>40</v>
      </c>
      <c r="C1584" t="s">
        <v>40</v>
      </c>
    </row>
    <row r="1585" spans="1:3" x14ac:dyDescent="0.3">
      <c r="A1585" t="s">
        <v>40</v>
      </c>
      <c r="B1585" t="s">
        <v>40</v>
      </c>
      <c r="C1585" t="s">
        <v>40</v>
      </c>
    </row>
    <row r="1586" spans="1:3" x14ac:dyDescent="0.3">
      <c r="A1586" t="s">
        <v>40</v>
      </c>
      <c r="B1586" t="s">
        <v>40</v>
      </c>
      <c r="C1586" t="s">
        <v>40</v>
      </c>
    </row>
    <row r="1587" spans="1:3" x14ac:dyDescent="0.3">
      <c r="A1587" t="s">
        <v>40</v>
      </c>
      <c r="B1587" t="s">
        <v>40</v>
      </c>
      <c r="C1587" t="s">
        <v>40</v>
      </c>
    </row>
    <row r="1588" spans="1:3" x14ac:dyDescent="0.3">
      <c r="A1588" t="s">
        <v>40</v>
      </c>
      <c r="B1588" t="s">
        <v>40</v>
      </c>
      <c r="C1588" t="s">
        <v>40</v>
      </c>
    </row>
    <row r="1589" spans="1:3" x14ac:dyDescent="0.3">
      <c r="A1589" t="s">
        <v>40</v>
      </c>
      <c r="B1589" t="s">
        <v>40</v>
      </c>
      <c r="C1589" t="s">
        <v>40</v>
      </c>
    </row>
    <row r="1590" spans="1:3" x14ac:dyDescent="0.3">
      <c r="A1590" t="s">
        <v>40</v>
      </c>
      <c r="B1590" t="s">
        <v>40</v>
      </c>
      <c r="C1590" t="s">
        <v>40</v>
      </c>
    </row>
    <row r="1591" spans="1:3" x14ac:dyDescent="0.3">
      <c r="A1591" t="s">
        <v>40</v>
      </c>
      <c r="B1591" t="s">
        <v>40</v>
      </c>
      <c r="C1591" t="s">
        <v>40</v>
      </c>
    </row>
    <row r="1592" spans="1:3" x14ac:dyDescent="0.3">
      <c r="A1592" t="s">
        <v>40</v>
      </c>
      <c r="B1592" t="s">
        <v>40</v>
      </c>
      <c r="C1592" t="s">
        <v>40</v>
      </c>
    </row>
    <row r="1593" spans="1:3" x14ac:dyDescent="0.3">
      <c r="A1593" t="s">
        <v>40</v>
      </c>
      <c r="B1593" t="s">
        <v>40</v>
      </c>
      <c r="C1593" t="s">
        <v>40</v>
      </c>
    </row>
    <row r="1594" spans="1:3" x14ac:dyDescent="0.3">
      <c r="A1594" t="s">
        <v>40</v>
      </c>
      <c r="B1594" t="s">
        <v>40</v>
      </c>
      <c r="C1594" t="s">
        <v>40</v>
      </c>
    </row>
    <row r="1595" spans="1:3" x14ac:dyDescent="0.3">
      <c r="A1595" t="s">
        <v>40</v>
      </c>
      <c r="B1595" t="s">
        <v>40</v>
      </c>
      <c r="C1595" t="s">
        <v>40</v>
      </c>
    </row>
    <row r="1596" spans="1:3" x14ac:dyDescent="0.3">
      <c r="A1596" t="s">
        <v>40</v>
      </c>
      <c r="B1596" t="s">
        <v>40</v>
      </c>
      <c r="C1596" t="s">
        <v>40</v>
      </c>
    </row>
    <row r="1597" spans="1:3" x14ac:dyDescent="0.3">
      <c r="A1597" t="s">
        <v>40</v>
      </c>
      <c r="B1597" t="s">
        <v>40</v>
      </c>
      <c r="C1597" t="s">
        <v>40</v>
      </c>
    </row>
    <row r="1598" spans="1:3" x14ac:dyDescent="0.3">
      <c r="A1598" t="s">
        <v>40</v>
      </c>
      <c r="B1598" t="s">
        <v>40</v>
      </c>
      <c r="C1598" t="s">
        <v>40</v>
      </c>
    </row>
    <row r="1599" spans="1:3" x14ac:dyDescent="0.3">
      <c r="A1599" t="s">
        <v>40</v>
      </c>
      <c r="B1599" t="s">
        <v>40</v>
      </c>
      <c r="C1599" t="s">
        <v>40</v>
      </c>
    </row>
    <row r="1600" spans="1:3" x14ac:dyDescent="0.3">
      <c r="A1600" t="s">
        <v>40</v>
      </c>
      <c r="B1600" t="s">
        <v>40</v>
      </c>
      <c r="C1600" t="s">
        <v>40</v>
      </c>
    </row>
    <row r="1601" spans="1:3" x14ac:dyDescent="0.3">
      <c r="A1601" t="s">
        <v>40</v>
      </c>
      <c r="B1601" t="s">
        <v>40</v>
      </c>
      <c r="C1601" t="s">
        <v>40</v>
      </c>
    </row>
    <row r="1602" spans="1:3" x14ac:dyDescent="0.3">
      <c r="A1602" t="s">
        <v>40</v>
      </c>
      <c r="B1602" t="s">
        <v>40</v>
      </c>
      <c r="C1602" t="s">
        <v>40</v>
      </c>
    </row>
    <row r="1603" spans="1:3" x14ac:dyDescent="0.3">
      <c r="A1603" t="s">
        <v>40</v>
      </c>
      <c r="B1603" t="s">
        <v>40</v>
      </c>
      <c r="C1603" t="s">
        <v>40</v>
      </c>
    </row>
    <row r="1604" spans="1:3" x14ac:dyDescent="0.3">
      <c r="A1604" t="s">
        <v>40</v>
      </c>
      <c r="B1604" t="s">
        <v>40</v>
      </c>
      <c r="C1604" t="s">
        <v>40</v>
      </c>
    </row>
    <row r="1605" spans="1:3" x14ac:dyDescent="0.3">
      <c r="A1605" t="s">
        <v>40</v>
      </c>
      <c r="B1605" t="s">
        <v>40</v>
      </c>
      <c r="C1605" t="s">
        <v>40</v>
      </c>
    </row>
    <row r="1606" spans="1:3" x14ac:dyDescent="0.3">
      <c r="A1606" t="s">
        <v>40</v>
      </c>
      <c r="B1606" t="s">
        <v>40</v>
      </c>
      <c r="C1606" t="s">
        <v>40</v>
      </c>
    </row>
    <row r="1607" spans="1:3" x14ac:dyDescent="0.3">
      <c r="A1607" t="s">
        <v>40</v>
      </c>
      <c r="B1607" t="s">
        <v>40</v>
      </c>
      <c r="C1607" t="s">
        <v>40</v>
      </c>
    </row>
    <row r="1608" spans="1:3" x14ac:dyDescent="0.3">
      <c r="A1608" t="s">
        <v>40</v>
      </c>
      <c r="B1608" t="s">
        <v>40</v>
      </c>
      <c r="C1608" t="s">
        <v>40</v>
      </c>
    </row>
    <row r="1609" spans="1:3" x14ac:dyDescent="0.3">
      <c r="A1609" t="s">
        <v>40</v>
      </c>
      <c r="B1609" t="s">
        <v>40</v>
      </c>
      <c r="C1609" t="s">
        <v>40</v>
      </c>
    </row>
    <row r="1610" spans="1:3" x14ac:dyDescent="0.3">
      <c r="A1610" t="s">
        <v>40</v>
      </c>
      <c r="B1610" t="s">
        <v>40</v>
      </c>
      <c r="C1610" t="s">
        <v>40</v>
      </c>
    </row>
    <row r="1611" spans="1:3" x14ac:dyDescent="0.3">
      <c r="A1611" t="s">
        <v>40</v>
      </c>
      <c r="B1611" t="s">
        <v>40</v>
      </c>
      <c r="C1611" t="s">
        <v>40</v>
      </c>
    </row>
    <row r="1612" spans="1:3" x14ac:dyDescent="0.3">
      <c r="A1612" t="s">
        <v>40</v>
      </c>
      <c r="B1612" t="s">
        <v>40</v>
      </c>
      <c r="C1612" t="s">
        <v>40</v>
      </c>
    </row>
    <row r="1613" spans="1:3" x14ac:dyDescent="0.3">
      <c r="A1613" t="s">
        <v>40</v>
      </c>
      <c r="B1613" t="s">
        <v>40</v>
      </c>
      <c r="C1613" t="s">
        <v>40</v>
      </c>
    </row>
    <row r="1614" spans="1:3" x14ac:dyDescent="0.3">
      <c r="A1614" t="s">
        <v>40</v>
      </c>
      <c r="B1614" t="s">
        <v>40</v>
      </c>
      <c r="C1614" t="s">
        <v>40</v>
      </c>
    </row>
    <row r="1615" spans="1:3" x14ac:dyDescent="0.3">
      <c r="A1615" t="s">
        <v>40</v>
      </c>
      <c r="B1615" t="s">
        <v>40</v>
      </c>
      <c r="C1615" t="s">
        <v>40</v>
      </c>
    </row>
    <row r="1616" spans="1:3" x14ac:dyDescent="0.3">
      <c r="A1616" t="s">
        <v>40</v>
      </c>
      <c r="B1616" t="s">
        <v>40</v>
      </c>
      <c r="C1616" t="s">
        <v>40</v>
      </c>
    </row>
    <row r="1617" spans="1:3" x14ac:dyDescent="0.3">
      <c r="A1617" t="s">
        <v>40</v>
      </c>
      <c r="B1617" t="s">
        <v>40</v>
      </c>
      <c r="C1617" t="s">
        <v>40</v>
      </c>
    </row>
    <row r="1618" spans="1:3" x14ac:dyDescent="0.3">
      <c r="A1618" t="s">
        <v>40</v>
      </c>
      <c r="B1618" t="s">
        <v>40</v>
      </c>
      <c r="C1618" t="s">
        <v>40</v>
      </c>
    </row>
    <row r="1619" spans="1:3" x14ac:dyDescent="0.3">
      <c r="A1619" t="s">
        <v>40</v>
      </c>
      <c r="B1619" t="s">
        <v>40</v>
      </c>
      <c r="C1619" t="s">
        <v>40</v>
      </c>
    </row>
    <row r="1620" spans="1:3" x14ac:dyDescent="0.3">
      <c r="A1620" t="s">
        <v>40</v>
      </c>
      <c r="B1620" t="s">
        <v>40</v>
      </c>
      <c r="C1620" t="s">
        <v>40</v>
      </c>
    </row>
    <row r="1621" spans="1:3" x14ac:dyDescent="0.3">
      <c r="A1621" t="s">
        <v>40</v>
      </c>
      <c r="B1621" t="s">
        <v>40</v>
      </c>
      <c r="C1621" t="s">
        <v>40</v>
      </c>
    </row>
    <row r="1622" spans="1:3" x14ac:dyDescent="0.3">
      <c r="A1622" t="s">
        <v>40</v>
      </c>
      <c r="B1622" t="s">
        <v>40</v>
      </c>
      <c r="C1622" t="s">
        <v>40</v>
      </c>
    </row>
    <row r="1623" spans="1:3" x14ac:dyDescent="0.3">
      <c r="A1623" t="s">
        <v>40</v>
      </c>
      <c r="B1623" t="s">
        <v>40</v>
      </c>
      <c r="C1623" t="s">
        <v>40</v>
      </c>
    </row>
    <row r="1624" spans="1:3" x14ac:dyDescent="0.3">
      <c r="A1624" t="s">
        <v>40</v>
      </c>
      <c r="B1624" t="s">
        <v>40</v>
      </c>
      <c r="C1624" t="s">
        <v>40</v>
      </c>
    </row>
    <row r="1625" spans="1:3" x14ac:dyDescent="0.3">
      <c r="A1625" t="s">
        <v>40</v>
      </c>
      <c r="B1625" t="s">
        <v>40</v>
      </c>
      <c r="C1625" t="s">
        <v>40</v>
      </c>
    </row>
    <row r="1626" spans="1:3" x14ac:dyDescent="0.3">
      <c r="A1626" t="s">
        <v>40</v>
      </c>
      <c r="B1626" t="s">
        <v>40</v>
      </c>
      <c r="C1626" t="s">
        <v>40</v>
      </c>
    </row>
    <row r="1627" spans="1:3" x14ac:dyDescent="0.3">
      <c r="A1627" t="s">
        <v>40</v>
      </c>
      <c r="B1627" t="s">
        <v>40</v>
      </c>
      <c r="C1627" t="s">
        <v>40</v>
      </c>
    </row>
    <row r="1628" spans="1:3" x14ac:dyDescent="0.3">
      <c r="A1628" t="s">
        <v>40</v>
      </c>
      <c r="B1628" t="s">
        <v>40</v>
      </c>
      <c r="C1628" t="s">
        <v>40</v>
      </c>
    </row>
    <row r="1629" spans="1:3" x14ac:dyDescent="0.3">
      <c r="A1629" t="s">
        <v>40</v>
      </c>
      <c r="B1629" t="s">
        <v>40</v>
      </c>
      <c r="C1629" t="s">
        <v>40</v>
      </c>
    </row>
    <row r="1630" spans="1:3" x14ac:dyDescent="0.3">
      <c r="A1630" t="s">
        <v>40</v>
      </c>
      <c r="B1630" t="s">
        <v>40</v>
      </c>
      <c r="C1630" t="s">
        <v>40</v>
      </c>
    </row>
    <row r="1631" spans="1:3" x14ac:dyDescent="0.3">
      <c r="A1631" t="s">
        <v>40</v>
      </c>
      <c r="B1631" t="s">
        <v>40</v>
      </c>
      <c r="C1631" t="s">
        <v>40</v>
      </c>
    </row>
    <row r="1632" spans="1:3" x14ac:dyDescent="0.3">
      <c r="A1632" t="s">
        <v>40</v>
      </c>
      <c r="B1632" t="s">
        <v>40</v>
      </c>
      <c r="C1632" t="s">
        <v>40</v>
      </c>
    </row>
    <row r="1633" spans="1:3" x14ac:dyDescent="0.3">
      <c r="A1633" t="s">
        <v>40</v>
      </c>
      <c r="B1633" t="s">
        <v>40</v>
      </c>
      <c r="C1633" t="s">
        <v>40</v>
      </c>
    </row>
    <row r="1634" spans="1:3" x14ac:dyDescent="0.3">
      <c r="A1634" t="s">
        <v>40</v>
      </c>
      <c r="B1634" t="s">
        <v>40</v>
      </c>
      <c r="C1634" t="s">
        <v>40</v>
      </c>
    </row>
    <row r="1635" spans="1:3" x14ac:dyDescent="0.3">
      <c r="A1635" t="s">
        <v>40</v>
      </c>
      <c r="B1635" t="s">
        <v>40</v>
      </c>
      <c r="C1635" t="s">
        <v>40</v>
      </c>
    </row>
    <row r="1636" spans="1:3" x14ac:dyDescent="0.3">
      <c r="A1636" t="s">
        <v>40</v>
      </c>
      <c r="B1636" t="s">
        <v>40</v>
      </c>
      <c r="C1636" t="s">
        <v>40</v>
      </c>
    </row>
    <row r="1637" spans="1:3" x14ac:dyDescent="0.3">
      <c r="A1637" t="s">
        <v>40</v>
      </c>
      <c r="B1637" t="s">
        <v>40</v>
      </c>
      <c r="C1637" t="s">
        <v>40</v>
      </c>
    </row>
    <row r="1638" spans="1:3" x14ac:dyDescent="0.3">
      <c r="A1638" t="s">
        <v>40</v>
      </c>
      <c r="B1638" t="s">
        <v>40</v>
      </c>
      <c r="C1638" t="s">
        <v>40</v>
      </c>
    </row>
    <row r="1639" spans="1:3" x14ac:dyDescent="0.3">
      <c r="A1639" t="s">
        <v>40</v>
      </c>
      <c r="B1639" t="s">
        <v>40</v>
      </c>
      <c r="C1639" t="s">
        <v>40</v>
      </c>
    </row>
    <row r="1640" spans="1:3" x14ac:dyDescent="0.3">
      <c r="A1640" t="s">
        <v>40</v>
      </c>
      <c r="B1640" t="s">
        <v>40</v>
      </c>
      <c r="C1640" t="s">
        <v>40</v>
      </c>
    </row>
    <row r="1641" spans="1:3" x14ac:dyDescent="0.3">
      <c r="A1641" t="s">
        <v>40</v>
      </c>
      <c r="B1641" t="s">
        <v>40</v>
      </c>
      <c r="C1641" t="s">
        <v>40</v>
      </c>
    </row>
    <row r="1642" spans="1:3" x14ac:dyDescent="0.3">
      <c r="A1642" t="s">
        <v>40</v>
      </c>
      <c r="B1642" t="s">
        <v>40</v>
      </c>
      <c r="C1642" t="s">
        <v>40</v>
      </c>
    </row>
    <row r="1643" spans="1:3" x14ac:dyDescent="0.3">
      <c r="A1643" t="s">
        <v>40</v>
      </c>
      <c r="B1643" t="s">
        <v>40</v>
      </c>
      <c r="C1643" t="s">
        <v>40</v>
      </c>
    </row>
    <row r="1644" spans="1:3" x14ac:dyDescent="0.3">
      <c r="A1644" t="s">
        <v>40</v>
      </c>
      <c r="B1644" t="s">
        <v>40</v>
      </c>
      <c r="C1644" t="s">
        <v>40</v>
      </c>
    </row>
    <row r="1645" spans="1:3" x14ac:dyDescent="0.3">
      <c r="A1645" t="s">
        <v>40</v>
      </c>
      <c r="B1645" t="s">
        <v>40</v>
      </c>
      <c r="C1645" t="s">
        <v>40</v>
      </c>
    </row>
    <row r="1646" spans="1:3" x14ac:dyDescent="0.3">
      <c r="A1646" t="s">
        <v>40</v>
      </c>
      <c r="B1646" t="s">
        <v>40</v>
      </c>
      <c r="C1646" t="s">
        <v>40</v>
      </c>
    </row>
    <row r="1647" spans="1:3" x14ac:dyDescent="0.3">
      <c r="A1647" t="s">
        <v>40</v>
      </c>
      <c r="B1647" t="s">
        <v>40</v>
      </c>
      <c r="C1647" t="s">
        <v>40</v>
      </c>
    </row>
    <row r="1648" spans="1:3" x14ac:dyDescent="0.3">
      <c r="A1648" t="s">
        <v>40</v>
      </c>
      <c r="B1648" t="s">
        <v>40</v>
      </c>
      <c r="C1648" t="s">
        <v>40</v>
      </c>
    </row>
    <row r="1649" spans="1:3" x14ac:dyDescent="0.3">
      <c r="A1649" t="s">
        <v>40</v>
      </c>
      <c r="B1649" t="s">
        <v>40</v>
      </c>
      <c r="C1649" t="s">
        <v>40</v>
      </c>
    </row>
    <row r="1650" spans="1:3" x14ac:dyDescent="0.3">
      <c r="A1650" t="s">
        <v>40</v>
      </c>
      <c r="B1650" t="s">
        <v>40</v>
      </c>
      <c r="C1650" t="s">
        <v>40</v>
      </c>
    </row>
    <row r="1651" spans="1:3" x14ac:dyDescent="0.3">
      <c r="A1651" t="s">
        <v>40</v>
      </c>
      <c r="B1651" t="s">
        <v>40</v>
      </c>
      <c r="C1651" t="s">
        <v>40</v>
      </c>
    </row>
    <row r="1652" spans="1:3" x14ac:dyDescent="0.3">
      <c r="A1652" t="s">
        <v>40</v>
      </c>
      <c r="B1652" t="s">
        <v>40</v>
      </c>
      <c r="C1652" t="s">
        <v>40</v>
      </c>
    </row>
    <row r="1653" spans="1:3" x14ac:dyDescent="0.3">
      <c r="A1653" t="s">
        <v>40</v>
      </c>
      <c r="B1653" t="s">
        <v>40</v>
      </c>
      <c r="C1653" t="s">
        <v>40</v>
      </c>
    </row>
    <row r="1654" spans="1:3" x14ac:dyDescent="0.3">
      <c r="A1654" t="s">
        <v>40</v>
      </c>
      <c r="B1654" t="s">
        <v>40</v>
      </c>
      <c r="C1654" t="s">
        <v>40</v>
      </c>
    </row>
    <row r="1655" spans="1:3" x14ac:dyDescent="0.3">
      <c r="A1655" t="s">
        <v>40</v>
      </c>
      <c r="B1655" t="s">
        <v>40</v>
      </c>
      <c r="C1655" t="s">
        <v>40</v>
      </c>
    </row>
    <row r="1656" spans="1:3" x14ac:dyDescent="0.3">
      <c r="A1656" t="s">
        <v>40</v>
      </c>
      <c r="B1656" t="s">
        <v>40</v>
      </c>
      <c r="C1656" t="s">
        <v>40</v>
      </c>
    </row>
    <row r="1657" spans="1:3" x14ac:dyDescent="0.3">
      <c r="A1657" t="s">
        <v>40</v>
      </c>
      <c r="B1657" t="s">
        <v>40</v>
      </c>
      <c r="C1657" t="s">
        <v>40</v>
      </c>
    </row>
    <row r="1658" spans="1:3" x14ac:dyDescent="0.3">
      <c r="A1658" t="s">
        <v>40</v>
      </c>
      <c r="B1658" t="s">
        <v>40</v>
      </c>
      <c r="C1658" t="s">
        <v>40</v>
      </c>
    </row>
    <row r="1659" spans="1:3" x14ac:dyDescent="0.3">
      <c r="A1659" t="s">
        <v>40</v>
      </c>
      <c r="B1659" t="s">
        <v>40</v>
      </c>
      <c r="C1659" t="s">
        <v>40</v>
      </c>
    </row>
    <row r="1660" spans="1:3" x14ac:dyDescent="0.3">
      <c r="A1660" t="s">
        <v>40</v>
      </c>
      <c r="B1660" t="s">
        <v>40</v>
      </c>
      <c r="C1660" t="s">
        <v>40</v>
      </c>
    </row>
    <row r="1661" spans="1:3" x14ac:dyDescent="0.3">
      <c r="A1661" t="s">
        <v>40</v>
      </c>
      <c r="B1661" t="s">
        <v>40</v>
      </c>
      <c r="C1661" t="s">
        <v>40</v>
      </c>
    </row>
    <row r="1662" spans="1:3" x14ac:dyDescent="0.3">
      <c r="A1662" t="s">
        <v>40</v>
      </c>
      <c r="B1662" t="s">
        <v>40</v>
      </c>
      <c r="C1662" t="s">
        <v>40</v>
      </c>
    </row>
    <row r="1663" spans="1:3" x14ac:dyDescent="0.3">
      <c r="A1663" t="s">
        <v>40</v>
      </c>
      <c r="B1663" t="s">
        <v>40</v>
      </c>
      <c r="C1663" t="s">
        <v>40</v>
      </c>
    </row>
    <row r="1664" spans="1:3" x14ac:dyDescent="0.3">
      <c r="A1664" t="s">
        <v>40</v>
      </c>
      <c r="B1664" t="s">
        <v>40</v>
      </c>
      <c r="C1664" t="s">
        <v>40</v>
      </c>
    </row>
    <row r="1665" spans="1:3" x14ac:dyDescent="0.3">
      <c r="A1665" t="s">
        <v>40</v>
      </c>
      <c r="B1665" t="s">
        <v>40</v>
      </c>
      <c r="C1665" t="s">
        <v>40</v>
      </c>
    </row>
    <row r="1666" spans="1:3" x14ac:dyDescent="0.3">
      <c r="A1666" t="s">
        <v>40</v>
      </c>
      <c r="B1666" t="s">
        <v>40</v>
      </c>
      <c r="C1666" t="s">
        <v>40</v>
      </c>
    </row>
    <row r="1667" spans="1:3" x14ac:dyDescent="0.3">
      <c r="A1667" t="s">
        <v>40</v>
      </c>
      <c r="B1667" t="s">
        <v>40</v>
      </c>
      <c r="C1667" t="s">
        <v>40</v>
      </c>
    </row>
    <row r="1668" spans="1:3" x14ac:dyDescent="0.3">
      <c r="A1668" t="s">
        <v>40</v>
      </c>
      <c r="B1668" t="s">
        <v>40</v>
      </c>
      <c r="C1668" t="s">
        <v>40</v>
      </c>
    </row>
    <row r="1669" spans="1:3" x14ac:dyDescent="0.3">
      <c r="A1669" t="s">
        <v>40</v>
      </c>
      <c r="B1669" t="s">
        <v>40</v>
      </c>
      <c r="C1669" t="s">
        <v>40</v>
      </c>
    </row>
    <row r="1670" spans="1:3" x14ac:dyDescent="0.3">
      <c r="A1670" t="s">
        <v>40</v>
      </c>
      <c r="B1670" t="s">
        <v>40</v>
      </c>
      <c r="C1670" t="s">
        <v>40</v>
      </c>
    </row>
    <row r="1671" spans="1:3" x14ac:dyDescent="0.3">
      <c r="A1671" t="s">
        <v>40</v>
      </c>
      <c r="B1671" t="s">
        <v>40</v>
      </c>
      <c r="C1671" t="s">
        <v>40</v>
      </c>
    </row>
    <row r="1672" spans="1:3" x14ac:dyDescent="0.3">
      <c r="A1672" t="s">
        <v>40</v>
      </c>
      <c r="B1672" t="s">
        <v>40</v>
      </c>
      <c r="C1672" t="s">
        <v>40</v>
      </c>
    </row>
    <row r="1673" spans="1:3" x14ac:dyDescent="0.3">
      <c r="A1673" t="s">
        <v>40</v>
      </c>
      <c r="B1673" t="s">
        <v>40</v>
      </c>
      <c r="C1673" t="s">
        <v>40</v>
      </c>
    </row>
    <row r="1674" spans="1:3" x14ac:dyDescent="0.3">
      <c r="A1674" t="s">
        <v>40</v>
      </c>
      <c r="B1674" t="s">
        <v>40</v>
      </c>
      <c r="C1674" t="s">
        <v>40</v>
      </c>
    </row>
    <row r="1675" spans="1:3" x14ac:dyDescent="0.3">
      <c r="A1675" t="s">
        <v>40</v>
      </c>
      <c r="B1675" t="s">
        <v>40</v>
      </c>
      <c r="C1675" t="s">
        <v>40</v>
      </c>
    </row>
    <row r="1676" spans="1:3" x14ac:dyDescent="0.3">
      <c r="A1676" t="s">
        <v>40</v>
      </c>
      <c r="B1676" t="s">
        <v>40</v>
      </c>
      <c r="C1676" t="s">
        <v>40</v>
      </c>
    </row>
    <row r="1677" spans="1:3" x14ac:dyDescent="0.3">
      <c r="A1677" t="s">
        <v>40</v>
      </c>
      <c r="B1677" t="s">
        <v>40</v>
      </c>
      <c r="C1677" t="s">
        <v>40</v>
      </c>
    </row>
    <row r="1678" spans="1:3" x14ac:dyDescent="0.3">
      <c r="A1678" t="s">
        <v>40</v>
      </c>
      <c r="B1678" t="s">
        <v>40</v>
      </c>
      <c r="C1678" t="s">
        <v>40</v>
      </c>
    </row>
    <row r="1679" spans="1:3" x14ac:dyDescent="0.3">
      <c r="A1679" t="s">
        <v>40</v>
      </c>
      <c r="B1679" t="s">
        <v>40</v>
      </c>
      <c r="C1679" t="s">
        <v>40</v>
      </c>
    </row>
    <row r="1680" spans="1:3" x14ac:dyDescent="0.3">
      <c r="A1680" t="s">
        <v>40</v>
      </c>
      <c r="B1680" t="s">
        <v>40</v>
      </c>
      <c r="C1680" t="s">
        <v>40</v>
      </c>
    </row>
    <row r="1681" spans="1:3" x14ac:dyDescent="0.3">
      <c r="A1681" t="s">
        <v>40</v>
      </c>
      <c r="B1681" t="s">
        <v>40</v>
      </c>
      <c r="C1681" t="s">
        <v>40</v>
      </c>
    </row>
    <row r="1682" spans="1:3" x14ac:dyDescent="0.3">
      <c r="A1682" t="s">
        <v>40</v>
      </c>
      <c r="B1682" t="s">
        <v>40</v>
      </c>
      <c r="C1682" t="s">
        <v>40</v>
      </c>
    </row>
    <row r="1683" spans="1:3" x14ac:dyDescent="0.3">
      <c r="A1683" t="s">
        <v>40</v>
      </c>
      <c r="B1683" t="s">
        <v>40</v>
      </c>
      <c r="C1683" t="s">
        <v>40</v>
      </c>
    </row>
    <row r="1684" spans="1:3" x14ac:dyDescent="0.3">
      <c r="A1684" t="s">
        <v>40</v>
      </c>
      <c r="B1684" t="s">
        <v>40</v>
      </c>
      <c r="C1684" t="s">
        <v>40</v>
      </c>
    </row>
    <row r="1685" spans="1:3" x14ac:dyDescent="0.3">
      <c r="A1685" t="s">
        <v>40</v>
      </c>
      <c r="B1685" t="s">
        <v>40</v>
      </c>
      <c r="C1685" t="s">
        <v>40</v>
      </c>
    </row>
    <row r="1686" spans="1:3" x14ac:dyDescent="0.3">
      <c r="A1686" t="s">
        <v>40</v>
      </c>
      <c r="B1686" t="s">
        <v>40</v>
      </c>
      <c r="C1686" t="s">
        <v>40</v>
      </c>
    </row>
    <row r="1687" spans="1:3" x14ac:dyDescent="0.3">
      <c r="A1687" t="s">
        <v>40</v>
      </c>
      <c r="B1687" t="s">
        <v>40</v>
      </c>
      <c r="C1687" t="s">
        <v>40</v>
      </c>
    </row>
    <row r="1688" spans="1:3" x14ac:dyDescent="0.3">
      <c r="A1688" t="s">
        <v>40</v>
      </c>
      <c r="B1688" t="s">
        <v>40</v>
      </c>
      <c r="C1688" t="s">
        <v>40</v>
      </c>
    </row>
    <row r="1689" spans="1:3" x14ac:dyDescent="0.3">
      <c r="A1689" t="s">
        <v>40</v>
      </c>
      <c r="B1689" t="s">
        <v>40</v>
      </c>
      <c r="C1689" t="s">
        <v>40</v>
      </c>
    </row>
    <row r="1690" spans="1:3" x14ac:dyDescent="0.3">
      <c r="A1690" t="s">
        <v>40</v>
      </c>
      <c r="B1690" t="s">
        <v>40</v>
      </c>
      <c r="C1690" t="s">
        <v>40</v>
      </c>
    </row>
    <row r="1691" spans="1:3" x14ac:dyDescent="0.3">
      <c r="A1691" t="s">
        <v>40</v>
      </c>
      <c r="B1691" t="s">
        <v>40</v>
      </c>
      <c r="C1691" t="s">
        <v>40</v>
      </c>
    </row>
    <row r="1692" spans="1:3" x14ac:dyDescent="0.3">
      <c r="A1692" t="s">
        <v>40</v>
      </c>
      <c r="B1692" t="s">
        <v>40</v>
      </c>
      <c r="C1692" t="s">
        <v>40</v>
      </c>
    </row>
    <row r="1693" spans="1:3" x14ac:dyDescent="0.3">
      <c r="A1693" t="s">
        <v>40</v>
      </c>
      <c r="B1693" t="s">
        <v>40</v>
      </c>
      <c r="C1693" t="s">
        <v>40</v>
      </c>
    </row>
    <row r="1694" spans="1:3" x14ac:dyDescent="0.3">
      <c r="A1694" t="s">
        <v>40</v>
      </c>
      <c r="B1694" t="s">
        <v>40</v>
      </c>
      <c r="C1694" t="s">
        <v>40</v>
      </c>
    </row>
    <row r="1695" spans="1:3" x14ac:dyDescent="0.3">
      <c r="A1695" t="s">
        <v>40</v>
      </c>
      <c r="B1695" t="s">
        <v>40</v>
      </c>
      <c r="C1695" t="s">
        <v>40</v>
      </c>
    </row>
    <row r="1696" spans="1:3" x14ac:dyDescent="0.3">
      <c r="A1696" t="s">
        <v>40</v>
      </c>
      <c r="B1696" t="s">
        <v>40</v>
      </c>
      <c r="C1696" t="s">
        <v>40</v>
      </c>
    </row>
    <row r="1697" spans="1:3" x14ac:dyDescent="0.3">
      <c r="A1697" t="s">
        <v>40</v>
      </c>
      <c r="B1697" t="s">
        <v>40</v>
      </c>
      <c r="C1697" t="s">
        <v>40</v>
      </c>
    </row>
    <row r="1698" spans="1:3" x14ac:dyDescent="0.3">
      <c r="A1698" t="s">
        <v>40</v>
      </c>
      <c r="B1698" t="s">
        <v>40</v>
      </c>
      <c r="C1698" t="s">
        <v>40</v>
      </c>
    </row>
    <row r="1699" spans="1:3" x14ac:dyDescent="0.3">
      <c r="A1699" t="s">
        <v>40</v>
      </c>
      <c r="B1699" t="s">
        <v>40</v>
      </c>
      <c r="C1699" t="s">
        <v>40</v>
      </c>
    </row>
    <row r="1700" spans="1:3" x14ac:dyDescent="0.3">
      <c r="A1700" t="s">
        <v>40</v>
      </c>
      <c r="B1700" t="s">
        <v>40</v>
      </c>
      <c r="C1700" t="s">
        <v>40</v>
      </c>
    </row>
    <row r="1701" spans="1:3" x14ac:dyDescent="0.3">
      <c r="A1701" t="s">
        <v>40</v>
      </c>
      <c r="B1701" t="s">
        <v>40</v>
      </c>
      <c r="C1701" t="s">
        <v>40</v>
      </c>
    </row>
    <row r="1702" spans="1:3" x14ac:dyDescent="0.3">
      <c r="A1702" t="s">
        <v>40</v>
      </c>
      <c r="B1702" t="s">
        <v>40</v>
      </c>
      <c r="C1702" t="s">
        <v>40</v>
      </c>
    </row>
    <row r="1703" spans="1:3" x14ac:dyDescent="0.3">
      <c r="A1703" t="s">
        <v>40</v>
      </c>
      <c r="B1703" t="s">
        <v>40</v>
      </c>
      <c r="C1703" t="s">
        <v>40</v>
      </c>
    </row>
    <row r="1704" spans="1:3" x14ac:dyDescent="0.3">
      <c r="A1704" t="s">
        <v>40</v>
      </c>
      <c r="B1704" t="s">
        <v>40</v>
      </c>
      <c r="C1704" t="s">
        <v>40</v>
      </c>
    </row>
    <row r="1705" spans="1:3" x14ac:dyDescent="0.3">
      <c r="A1705" t="s">
        <v>40</v>
      </c>
      <c r="B1705" t="s">
        <v>40</v>
      </c>
      <c r="C1705" t="s">
        <v>40</v>
      </c>
    </row>
    <row r="1706" spans="1:3" x14ac:dyDescent="0.3">
      <c r="A1706" t="s">
        <v>40</v>
      </c>
      <c r="B1706" t="s">
        <v>40</v>
      </c>
      <c r="C1706" t="s">
        <v>40</v>
      </c>
    </row>
    <row r="1707" spans="1:3" x14ac:dyDescent="0.3">
      <c r="A1707" t="s">
        <v>40</v>
      </c>
      <c r="B1707" t="s">
        <v>40</v>
      </c>
      <c r="C1707" t="s">
        <v>40</v>
      </c>
    </row>
    <row r="1708" spans="1:3" x14ac:dyDescent="0.3">
      <c r="A1708" t="s">
        <v>40</v>
      </c>
      <c r="B1708" t="s">
        <v>40</v>
      </c>
      <c r="C1708" t="s">
        <v>40</v>
      </c>
    </row>
    <row r="1709" spans="1:3" x14ac:dyDescent="0.3">
      <c r="A1709" t="s">
        <v>40</v>
      </c>
      <c r="B1709" t="s">
        <v>40</v>
      </c>
      <c r="C1709" t="s">
        <v>40</v>
      </c>
    </row>
    <row r="1710" spans="1:3" x14ac:dyDescent="0.3">
      <c r="A1710" t="s">
        <v>40</v>
      </c>
      <c r="B1710" t="s">
        <v>40</v>
      </c>
      <c r="C1710" t="s">
        <v>40</v>
      </c>
    </row>
    <row r="1711" spans="1:3" x14ac:dyDescent="0.3">
      <c r="A1711" t="s">
        <v>40</v>
      </c>
      <c r="B1711" t="s">
        <v>40</v>
      </c>
      <c r="C1711" t="s">
        <v>40</v>
      </c>
    </row>
    <row r="1712" spans="1:3" x14ac:dyDescent="0.3">
      <c r="A1712" t="s">
        <v>40</v>
      </c>
      <c r="B1712" t="s">
        <v>40</v>
      </c>
      <c r="C1712" t="s">
        <v>40</v>
      </c>
    </row>
  </sheetData>
  <autoFilter ref="A1:AC4957"/>
  <pageMargins left="0.7" right="0.7" top="0.75" bottom="0.75" header="0.3" footer="0.3"/>
  <pageSetup paperSize="9"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>Colgate-Palmolive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Vamvas</dc:creator>
  <cp:lastModifiedBy>Nicolas Vamvas</cp:lastModifiedBy>
  <dcterms:created xsi:type="dcterms:W3CDTF">2017-02-01T07:05:54Z</dcterms:created>
  <dcterms:modified xsi:type="dcterms:W3CDTF">2017-02-01T18:21:39Z</dcterms:modified>
</cp:coreProperties>
</file>