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20" yWindow="75" windowWidth="18915" windowHeight="8985" activeTab="1"/>
  </bookViews>
  <sheets>
    <sheet name="JANVIER 2010" sheetId="36" r:id="rId1"/>
    <sheet name="FEVRIER 2010" sheetId="34" r:id="rId2"/>
  </sheets>
  <definedNames>
    <definedName name="_xlnm.Print_Area" localSheetId="1">'FEVRIER 2010'!$B$2:$I$50</definedName>
    <definedName name="_xlnm.Print_Area" localSheetId="0">'JANVIER 2010'!$B$2:$I$50</definedName>
  </definedNames>
  <calcPr calcId="124519"/>
</workbook>
</file>

<file path=xl/calcChain.xml><?xml version="1.0" encoding="utf-8"?>
<calcChain xmlns="http://schemas.openxmlformats.org/spreadsheetml/2006/main">
  <c r="I6" i="36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7"/>
  <c r="I16"/>
  <c r="I15"/>
  <c r="I14"/>
  <c r="I13"/>
  <c r="I12"/>
  <c r="I11"/>
  <c r="I10"/>
  <c r="I9"/>
  <c r="I8"/>
  <c r="I7"/>
  <c r="H3"/>
  <c r="G3"/>
  <c r="H2"/>
  <c r="H1"/>
  <c r="I48" i="34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H3"/>
  <c r="G3"/>
  <c r="H2"/>
  <c r="I24"/>
  <c r="H1"/>
  <c r="E3" i="36" l="1"/>
  <c r="E2" i="34" s="1"/>
  <c r="I8" s="1"/>
  <c r="I10"/>
  <c r="I21"/>
  <c r="I25"/>
  <c r="I9"/>
  <c r="I13"/>
  <c r="I20"/>
  <c r="E3"/>
  <c r="I22" l="1"/>
  <c r="I17"/>
  <c r="I11"/>
  <c r="I16"/>
  <c r="I23"/>
  <c r="I19"/>
  <c r="I6"/>
  <c r="I7"/>
  <c r="I12"/>
  <c r="I14"/>
  <c r="I15"/>
</calcChain>
</file>

<file path=xl/sharedStrings.xml><?xml version="1.0" encoding="utf-8"?>
<sst xmlns="http://schemas.openxmlformats.org/spreadsheetml/2006/main" count="136" uniqueCount="17">
  <si>
    <t>0 h 00</t>
  </si>
  <si>
    <t>Opération interne</t>
  </si>
  <si>
    <t xml:space="preserve">Solde début de mois :  </t>
  </si>
  <si>
    <t>J</t>
  </si>
  <si>
    <t>HEURE</t>
  </si>
  <si>
    <t>LIEU TRANSACTION</t>
  </si>
  <si>
    <t>CREDIT</t>
  </si>
  <si>
    <t>DEBIT</t>
  </si>
  <si>
    <t>SOLDE</t>
  </si>
  <si>
    <t xml:space="preserve">Nouveau solde :  </t>
  </si>
  <si>
    <t>Total débit frais annexes :</t>
  </si>
  <si>
    <t>Total débit opérations internes :</t>
  </si>
  <si>
    <t>Total crédit et débit :</t>
  </si>
  <si>
    <t>MODE PAIEMENT</t>
  </si>
  <si>
    <t>NATURE</t>
  </si>
  <si>
    <t>FEVRIER 2010</t>
  </si>
  <si>
    <t>JANVIER 2010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</si>
</sst>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2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6"/>
      <color theme="2" tint="-0.749992370372631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sz val="50"/>
      <color theme="7" tint="-0.249977111117893"/>
      <name val="Impact"/>
      <family val="2"/>
    </font>
    <font>
      <b/>
      <sz val="14"/>
      <color theme="7" tint="-0.249977111117893"/>
      <name val="Calibri"/>
      <family val="2"/>
      <scheme val="minor"/>
    </font>
    <font>
      <sz val="50"/>
      <color theme="2" tint="-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2"/>
      <color theme="2" tint="-0.74999237037263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0DA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2" tint="-0.499984740745262"/>
      </left>
      <right style="thin">
        <color indexed="64"/>
      </right>
      <top style="thick">
        <color theme="2" tint="-0.499984740745262"/>
      </top>
      <bottom style="thin">
        <color indexed="64"/>
      </bottom>
      <diagonal/>
    </border>
    <border>
      <left/>
      <right style="thin">
        <color indexed="64"/>
      </right>
      <top style="thick">
        <color theme="2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theme="2" tint="-0.499984740745262"/>
      </top>
      <bottom style="thin">
        <color indexed="64"/>
      </bottom>
      <diagonal/>
    </border>
    <border>
      <left style="thin">
        <color indexed="64"/>
      </left>
      <right style="thick">
        <color theme="2" tint="-0.499984740745262"/>
      </right>
      <top style="thick">
        <color theme="2" tint="-0.499984740745262"/>
      </top>
      <bottom style="thin">
        <color indexed="64"/>
      </bottom>
      <diagonal/>
    </border>
    <border>
      <left style="thick">
        <color theme="2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2" tint="-0.499984740745262"/>
      </right>
      <top style="thin">
        <color indexed="64"/>
      </top>
      <bottom style="thin">
        <color indexed="64"/>
      </bottom>
      <diagonal/>
    </border>
    <border>
      <left style="thick">
        <color theme="2" tint="-0.499984740745262"/>
      </left>
      <right style="thin">
        <color indexed="64"/>
      </right>
      <top style="thin">
        <color indexed="64"/>
      </top>
      <bottom style="thick">
        <color theme="2" tint="-0.499984740745262"/>
      </bottom>
      <diagonal/>
    </border>
    <border>
      <left/>
      <right style="thin">
        <color indexed="64"/>
      </right>
      <top style="thin">
        <color indexed="64"/>
      </top>
      <bottom style="thick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2" tint="-0.499984740745262"/>
      </bottom>
      <diagonal/>
    </border>
    <border>
      <left style="thin">
        <color indexed="64"/>
      </left>
      <right style="thick">
        <color theme="2" tint="-0.499984740745262"/>
      </right>
      <top style="thin">
        <color indexed="64"/>
      </top>
      <bottom style="thick">
        <color theme="2" tint="-0.499984740745262"/>
      </bottom>
      <diagonal/>
    </border>
    <border>
      <left style="thin">
        <color indexed="64"/>
      </left>
      <right style="thick">
        <color theme="2" tint="-0.499984740745262"/>
      </right>
      <top/>
      <bottom style="thin">
        <color indexed="64"/>
      </bottom>
      <diagonal/>
    </border>
    <border>
      <left style="thick">
        <color theme="2" tint="-0.499984740745262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theme="2" tint="-0.499984740745262"/>
      </top>
      <bottom/>
      <diagonal/>
    </border>
    <border>
      <left style="thin">
        <color indexed="64"/>
      </left>
      <right style="thin">
        <color indexed="64"/>
      </right>
      <top style="thick">
        <color theme="2" tint="-0.499984740745262"/>
      </top>
      <bottom/>
      <diagonal/>
    </border>
    <border>
      <left/>
      <right/>
      <top/>
      <bottom style="thick">
        <color theme="2" tint="-0.499984740745262"/>
      </bottom>
      <diagonal/>
    </border>
    <border>
      <left style="thick">
        <color theme="2" tint="-0.499984740745262"/>
      </left>
      <right style="thin">
        <color indexed="64"/>
      </right>
      <top style="thick">
        <color theme="2" tint="-0.499984740745262"/>
      </top>
      <bottom style="thick">
        <color theme="2" tint="-0.499984740745262"/>
      </bottom>
      <diagonal/>
    </border>
    <border>
      <left/>
      <right style="thin">
        <color indexed="64"/>
      </right>
      <top style="thick">
        <color theme="2" tint="-0.499984740745262"/>
      </top>
      <bottom style="thick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ck">
        <color theme="2" tint="-0.499984740745262"/>
      </top>
      <bottom style="thick">
        <color theme="2" tint="-0.499984740745262"/>
      </bottom>
      <diagonal/>
    </border>
    <border>
      <left style="thin">
        <color indexed="64"/>
      </left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 style="thick">
        <color theme="2" tint="-0.499984740745262"/>
      </left>
      <right/>
      <top/>
      <bottom style="thick">
        <color theme="2" tint="-0.499984740745262"/>
      </bottom>
      <diagonal/>
    </border>
    <border>
      <left/>
      <right style="thick">
        <color theme="2" tint="-0.499984740745262"/>
      </right>
      <top/>
      <bottom style="thick">
        <color theme="2" tint="-0.499984740745262"/>
      </bottom>
      <diagonal/>
    </border>
  </borders>
  <cellStyleXfs count="1">
    <xf numFmtId="0" fontId="0" fillId="0" borderId="0"/>
  </cellStyleXfs>
  <cellXfs count="116">
    <xf numFmtId="0" fontId="0" fillId="0" borderId="0" xfId="0"/>
    <xf numFmtId="164" fontId="1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164" fontId="1" fillId="0" borderId="1" xfId="0" applyNumberFormat="1" applyFont="1" applyBorder="1" applyAlignment="1" applyProtection="1">
      <alignment horizontal="right" vertical="center" indent="1"/>
      <protection locked="0"/>
    </xf>
    <xf numFmtId="164" fontId="1" fillId="2" borderId="1" xfId="0" applyNumberFormat="1" applyFont="1" applyFill="1" applyBorder="1" applyAlignment="1" applyProtection="1">
      <alignment horizontal="right" vertical="center" indent="1"/>
      <protection locked="0"/>
    </xf>
    <xf numFmtId="164" fontId="1" fillId="2" borderId="2" xfId="0" applyNumberFormat="1" applyFont="1" applyFill="1" applyBorder="1" applyAlignment="1" applyProtection="1">
      <alignment horizontal="right" vertical="center" indent="1"/>
      <protection locked="0"/>
    </xf>
    <xf numFmtId="164" fontId="2" fillId="2" borderId="0" xfId="0" applyNumberFormat="1" applyFont="1" applyFill="1" applyBorder="1" applyAlignment="1">
      <alignment horizontal="center" vertical="center"/>
    </xf>
    <xf numFmtId="1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1" fillId="2" borderId="0" xfId="0" applyNumberFormat="1" applyFont="1" applyFill="1" applyBorder="1" applyAlignment="1" applyProtection="1">
      <alignment horizontal="right" vertical="center" indent="1"/>
      <protection locked="0"/>
    </xf>
    <xf numFmtId="164" fontId="1" fillId="0" borderId="10" xfId="0" applyNumberFormat="1" applyFont="1" applyBorder="1" applyAlignment="1" applyProtection="1">
      <alignment horizontal="right" vertical="center" indent="1"/>
      <protection locked="0"/>
    </xf>
    <xf numFmtId="164" fontId="1" fillId="2" borderId="10" xfId="0" applyNumberFormat="1" applyFont="1" applyFill="1" applyBorder="1" applyAlignment="1" applyProtection="1">
      <alignment horizontal="right" vertical="center" indent="1"/>
      <protection locked="0"/>
    </xf>
    <xf numFmtId="164" fontId="1" fillId="2" borderId="15" xfId="0" applyNumberFormat="1" applyFont="1" applyFill="1" applyBorder="1" applyAlignment="1" applyProtection="1">
      <alignment horizontal="right" vertical="center" indent="1"/>
      <protection locked="0"/>
    </xf>
    <xf numFmtId="164" fontId="1" fillId="0" borderId="13" xfId="0" applyNumberFormat="1" applyFont="1" applyBorder="1" applyAlignment="1" applyProtection="1">
      <alignment horizontal="right" vertical="center" indent="1"/>
      <protection locked="0"/>
    </xf>
    <xf numFmtId="164" fontId="1" fillId="0" borderId="14" xfId="0" applyNumberFormat="1" applyFont="1" applyBorder="1" applyAlignment="1" applyProtection="1">
      <alignment horizontal="right" vertical="center" indent="1"/>
      <protection locked="0"/>
    </xf>
    <xf numFmtId="164" fontId="1" fillId="4" borderId="7" xfId="0" applyNumberFormat="1" applyFont="1" applyFill="1" applyBorder="1" applyAlignment="1" applyProtection="1">
      <alignment horizontal="right" vertical="center" indent="1"/>
      <protection locked="0"/>
    </xf>
    <xf numFmtId="164" fontId="1" fillId="4" borderId="8" xfId="0" applyNumberFormat="1" applyFont="1" applyFill="1" applyBorder="1" applyAlignment="1" applyProtection="1">
      <alignment horizontal="right" vertical="center" indent="1"/>
      <protection locked="0"/>
    </xf>
    <xf numFmtId="164" fontId="1" fillId="4" borderId="2" xfId="0" applyNumberFormat="1" applyFont="1" applyFill="1" applyBorder="1" applyAlignment="1" applyProtection="1">
      <alignment horizontal="right" vertical="center" indent="1"/>
      <protection locked="0"/>
    </xf>
    <xf numFmtId="164" fontId="1" fillId="4" borderId="10" xfId="0" applyNumberFormat="1" applyFont="1" applyFill="1" applyBorder="1" applyAlignment="1" applyProtection="1">
      <alignment horizontal="right" vertical="center" indent="1"/>
      <protection locked="0"/>
    </xf>
    <xf numFmtId="164" fontId="1" fillId="4" borderId="1" xfId="0" applyNumberFormat="1" applyFont="1" applyFill="1" applyBorder="1" applyAlignment="1" applyProtection="1">
      <alignment horizontal="right" vertical="center" indent="1"/>
      <protection locked="0"/>
    </xf>
    <xf numFmtId="164" fontId="1" fillId="4" borderId="13" xfId="0" applyNumberFormat="1" applyFont="1" applyFill="1" applyBorder="1" applyAlignment="1" applyProtection="1">
      <alignment horizontal="right" vertical="center" indent="1"/>
      <protection locked="0"/>
    </xf>
    <xf numFmtId="164" fontId="1" fillId="4" borderId="14" xfId="0" applyNumberFormat="1" applyFont="1" applyFill="1" applyBorder="1" applyAlignment="1" applyProtection="1">
      <alignment horizontal="right" vertical="center" indent="1"/>
      <protection locked="0"/>
    </xf>
    <xf numFmtId="0" fontId="0" fillId="0" borderId="0" xfId="0" applyFont="1" applyAlignment="1">
      <alignment vertical="center"/>
    </xf>
    <xf numFmtId="0" fontId="0" fillId="0" borderId="0" xfId="0" applyFont="1"/>
    <xf numFmtId="1" fontId="0" fillId="4" borderId="5" xfId="0" applyNumberFormat="1" applyFont="1" applyFill="1" applyBorder="1" applyAlignment="1" applyProtection="1">
      <alignment horizontal="center" vertical="center"/>
      <protection locked="0"/>
    </xf>
    <xf numFmtId="1" fontId="0" fillId="4" borderId="6" xfId="0" applyNumberFormat="1" applyFont="1" applyFill="1" applyBorder="1" applyAlignment="1" applyProtection="1">
      <alignment horizontal="center" vertical="center"/>
      <protection locked="0"/>
    </xf>
    <xf numFmtId="1" fontId="0" fillId="4" borderId="17" xfId="0" applyNumberFormat="1" applyFont="1" applyFill="1" applyBorder="1" applyAlignment="1" applyProtection="1">
      <alignment horizontal="center" vertical="center"/>
      <protection locked="0"/>
    </xf>
    <xf numFmtId="49" fontId="0" fillId="4" borderId="18" xfId="0" applyNumberFormat="1" applyFont="1" applyFill="1" applyBorder="1" applyAlignment="1" applyProtection="1">
      <alignment horizontal="center" vertical="center"/>
      <protection locked="0"/>
    </xf>
    <xf numFmtId="164" fontId="0" fillId="4" borderId="7" xfId="0" applyNumberFormat="1" applyFont="1" applyFill="1" applyBorder="1" applyAlignment="1" applyProtection="1">
      <alignment horizontal="right" vertical="center" indent="1"/>
      <protection locked="0"/>
    </xf>
    <xf numFmtId="164" fontId="0" fillId="2" borderId="0" xfId="0" applyNumberFormat="1" applyFont="1" applyFill="1" applyBorder="1" applyAlignment="1">
      <alignment horizontal="right" indent="1"/>
    </xf>
    <xf numFmtId="1" fontId="0" fillId="4" borderId="16" xfId="0" applyNumberFormat="1" applyFont="1" applyFill="1" applyBorder="1" applyAlignment="1" applyProtection="1">
      <alignment horizontal="center" vertical="center"/>
      <protection locked="0"/>
    </xf>
    <xf numFmtId="1" fontId="0" fillId="4" borderId="3" xfId="0" applyNumberFormat="1" applyFont="1" applyFill="1" applyBorder="1" applyAlignment="1" applyProtection="1">
      <alignment horizontal="center" vertical="center"/>
      <protection locked="0"/>
    </xf>
    <xf numFmtId="1" fontId="0" fillId="4" borderId="4" xfId="0" applyNumberFormat="1" applyFont="1" applyFill="1" applyBorder="1" applyAlignment="1" applyProtection="1">
      <alignment horizontal="center" vertical="center"/>
      <protection locked="0"/>
    </xf>
    <xf numFmtId="49" fontId="0" fillId="4" borderId="1" xfId="0" applyNumberFormat="1" applyFont="1" applyFill="1" applyBorder="1" applyAlignment="1" applyProtection="1">
      <alignment horizontal="center" vertical="center"/>
      <protection locked="0"/>
    </xf>
    <xf numFmtId="164" fontId="0" fillId="4" borderId="2" xfId="0" applyNumberFormat="1" applyFont="1" applyFill="1" applyBorder="1" applyAlignment="1" applyProtection="1">
      <alignment horizontal="right" vertical="center" indent="1"/>
      <protection locked="0"/>
    </xf>
    <xf numFmtId="1" fontId="0" fillId="4" borderId="1" xfId="0" applyNumberFormat="1" applyFont="1" applyFill="1" applyBorder="1" applyAlignment="1" applyProtection="1">
      <alignment horizontal="center" vertical="center"/>
      <protection locked="0"/>
    </xf>
    <xf numFmtId="1" fontId="0" fillId="4" borderId="9" xfId="0" applyNumberFormat="1" applyFont="1" applyFill="1" applyBorder="1" applyAlignment="1" applyProtection="1">
      <alignment horizontal="center" vertical="center"/>
      <protection locked="0"/>
    </xf>
    <xf numFmtId="164" fontId="0" fillId="4" borderId="1" xfId="0" applyNumberFormat="1" applyFont="1" applyFill="1" applyBorder="1" applyAlignment="1" applyProtection="1">
      <alignment horizontal="right" vertical="center" indent="1"/>
      <protection locked="0"/>
    </xf>
    <xf numFmtId="1" fontId="0" fillId="4" borderId="11" xfId="0" applyNumberFormat="1" applyFont="1" applyFill="1" applyBorder="1" applyAlignment="1" applyProtection="1">
      <alignment horizontal="center" vertical="center"/>
      <protection locked="0"/>
    </xf>
    <xf numFmtId="1" fontId="0" fillId="4" borderId="12" xfId="0" applyNumberFormat="1" applyFont="1" applyFill="1" applyBorder="1" applyAlignment="1" applyProtection="1">
      <alignment horizontal="center" vertical="center"/>
      <protection locked="0"/>
    </xf>
    <xf numFmtId="49" fontId="0" fillId="4" borderId="13" xfId="0" applyNumberFormat="1" applyFont="1" applyFill="1" applyBorder="1" applyAlignment="1" applyProtection="1">
      <alignment horizontal="center" vertical="center"/>
      <protection locked="0"/>
    </xf>
    <xf numFmtId="164" fontId="0" fillId="4" borderId="13" xfId="0" applyNumberFormat="1" applyFont="1" applyFill="1" applyBorder="1" applyAlignment="1" applyProtection="1">
      <alignment horizontal="right" vertical="center" indent="1"/>
      <protection locked="0"/>
    </xf>
    <xf numFmtId="1" fontId="0" fillId="2" borderId="0" xfId="0" applyNumberFormat="1" applyFont="1" applyFill="1" applyBorder="1" applyAlignment="1" applyProtection="1">
      <alignment horizontal="center" vertical="center"/>
      <protection locked="0"/>
    </xf>
    <xf numFmtId="49" fontId="0" fillId="2" borderId="0" xfId="0" applyNumberFormat="1" applyFont="1" applyFill="1" applyBorder="1" applyAlignment="1" applyProtection="1">
      <alignment horizontal="center" vertical="center"/>
      <protection locked="0"/>
    </xf>
    <xf numFmtId="164" fontId="0" fillId="2" borderId="0" xfId="0" applyNumberFormat="1" applyFont="1" applyFill="1" applyBorder="1" applyAlignment="1" applyProtection="1">
      <alignment horizontal="right" vertical="center" indent="1"/>
      <protection locked="0"/>
    </xf>
    <xf numFmtId="1" fontId="0" fillId="0" borderId="4" xfId="0" applyNumberFormat="1" applyFont="1" applyBorder="1" applyAlignment="1" applyProtection="1">
      <alignment horizontal="center" vertical="center"/>
      <protection locked="0"/>
    </xf>
    <xf numFmtId="1" fontId="0" fillId="0" borderId="9" xfId="0" applyNumberFormat="1" applyFont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Font="1" applyBorder="1" applyAlignment="1" applyProtection="1">
      <alignment horizontal="right" vertical="center" indent="1"/>
      <protection locked="0"/>
    </xf>
    <xf numFmtId="1" fontId="0" fillId="2" borderId="9" xfId="0" applyNumberFormat="1" applyFont="1" applyFill="1" applyBorder="1" applyAlignment="1" applyProtection="1">
      <alignment horizontal="center" vertical="center"/>
      <protection locked="0"/>
    </xf>
    <xf numFmtId="1" fontId="0" fillId="2" borderId="4" xfId="0" applyNumberFormat="1" applyFont="1" applyFill="1" applyBorder="1" applyAlignment="1" applyProtection="1">
      <alignment horizontal="center" vertical="center"/>
      <protection locked="0"/>
    </xf>
    <xf numFmtId="49" fontId="0" fillId="2" borderId="1" xfId="0" applyNumberFormat="1" applyFont="1" applyFill="1" applyBorder="1" applyAlignment="1" applyProtection="1">
      <alignment horizontal="center" vertical="center"/>
      <protection locked="0"/>
    </xf>
    <xf numFmtId="164" fontId="0" fillId="2" borderId="1" xfId="0" applyNumberFormat="1" applyFont="1" applyFill="1" applyBorder="1" applyAlignment="1" applyProtection="1">
      <alignment horizontal="right" vertical="center" indent="1"/>
      <protection locked="0"/>
    </xf>
    <xf numFmtId="1" fontId="0" fillId="2" borderId="3" xfId="0" applyNumberFormat="1" applyFont="1" applyFill="1" applyBorder="1" applyAlignment="1" applyProtection="1">
      <alignment horizontal="center" vertical="center"/>
      <protection locked="0"/>
    </xf>
    <xf numFmtId="49" fontId="0" fillId="2" borderId="2" xfId="0" applyNumberFormat="1" applyFont="1" applyFill="1" applyBorder="1" applyAlignment="1" applyProtection="1">
      <alignment horizontal="center" vertical="center"/>
      <protection locked="0"/>
    </xf>
    <xf numFmtId="164" fontId="0" fillId="2" borderId="2" xfId="0" applyNumberFormat="1" applyFont="1" applyFill="1" applyBorder="1" applyAlignment="1" applyProtection="1">
      <alignment horizontal="right" vertical="center" indent="1"/>
      <protection locked="0"/>
    </xf>
    <xf numFmtId="1" fontId="0" fillId="0" borderId="11" xfId="0" applyNumberFormat="1" applyFont="1" applyBorder="1" applyAlignment="1" applyProtection="1">
      <alignment horizontal="center" vertical="center"/>
      <protection locked="0"/>
    </xf>
    <xf numFmtId="1" fontId="0" fillId="0" borderId="12" xfId="0" applyNumberFormat="1" applyFont="1" applyBorder="1" applyAlignment="1" applyProtection="1">
      <alignment horizontal="center" vertical="center"/>
      <protection locked="0"/>
    </xf>
    <xf numFmtId="49" fontId="0" fillId="0" borderId="13" xfId="0" applyNumberFormat="1" applyFont="1" applyBorder="1" applyAlignment="1" applyProtection="1">
      <alignment horizontal="center" vertical="center"/>
      <protection locked="0"/>
    </xf>
    <xf numFmtId="164" fontId="0" fillId="0" borderId="13" xfId="0" applyNumberFormat="1" applyFont="1" applyBorder="1" applyAlignment="1" applyProtection="1">
      <alignment horizontal="right" vertical="center" indent="1"/>
      <protection locked="0"/>
    </xf>
    <xf numFmtId="1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right" vertical="center"/>
    </xf>
    <xf numFmtId="164" fontId="0" fillId="0" borderId="0" xfId="0" applyNumberFormat="1" applyFont="1" applyAlignment="1">
      <alignment horizontal="right"/>
    </xf>
    <xf numFmtId="164" fontId="0" fillId="2" borderId="0" xfId="0" applyNumberFormat="1" applyFont="1" applyFill="1" applyAlignment="1">
      <alignment horizontal="right"/>
    </xf>
    <xf numFmtId="1" fontId="10" fillId="3" borderId="24" xfId="0" applyNumberFormat="1" applyFont="1" applyFill="1" applyBorder="1" applyAlignment="1">
      <alignment horizontal="center" vertical="center"/>
    </xf>
    <xf numFmtId="1" fontId="10" fillId="3" borderId="19" xfId="0" applyNumberFormat="1" applyFont="1" applyFill="1" applyBorder="1" applyAlignment="1">
      <alignment horizontal="center" vertical="center"/>
    </xf>
    <xf numFmtId="49" fontId="10" fillId="3" borderId="19" xfId="0" applyNumberFormat="1" applyFont="1" applyFill="1" applyBorder="1" applyAlignment="1">
      <alignment horizontal="center" vertical="center"/>
    </xf>
    <xf numFmtId="164" fontId="10" fillId="3" borderId="19" xfId="0" applyNumberFormat="1" applyFont="1" applyFill="1" applyBorder="1" applyAlignment="1">
      <alignment horizontal="center" vertical="center"/>
    </xf>
    <xf numFmtId="164" fontId="10" fillId="3" borderId="25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64" fontId="8" fillId="0" borderId="0" xfId="0" applyNumberFormat="1" applyFont="1" applyBorder="1" applyAlignment="1">
      <alignment horizontal="right" indent="1"/>
    </xf>
    <xf numFmtId="164" fontId="6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vertical="center"/>
    </xf>
    <xf numFmtId="164" fontId="8" fillId="0" borderId="0" xfId="0" applyNumberFormat="1" applyFont="1" applyBorder="1" applyAlignment="1">
      <alignment horizontal="right" vertical="top" indent="1"/>
    </xf>
    <xf numFmtId="164" fontId="6" fillId="0" borderId="0" xfId="0" applyNumberFormat="1" applyFont="1" applyBorder="1" applyAlignment="1">
      <alignment horizontal="center" vertical="top"/>
    </xf>
    <xf numFmtId="164" fontId="5" fillId="0" borderId="0" xfId="0" applyNumberFormat="1" applyFont="1" applyBorder="1" applyAlignment="1">
      <alignment horizontal="left" vertical="center"/>
    </xf>
    <xf numFmtId="164" fontId="6" fillId="0" borderId="0" xfId="0" applyNumberFormat="1" applyFont="1" applyBorder="1" applyAlignment="1">
      <alignment horizontal="right" vertical="center"/>
    </xf>
    <xf numFmtId="164" fontId="8" fillId="0" borderId="0" xfId="0" applyNumberFormat="1" applyFont="1" applyBorder="1" applyAlignment="1">
      <alignment horizontal="right" vertical="center" indent="1"/>
    </xf>
    <xf numFmtId="164" fontId="6" fillId="0" borderId="0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left" vertical="center"/>
    </xf>
    <xf numFmtId="49" fontId="9" fillId="0" borderId="0" xfId="0" applyNumberFormat="1" applyFont="1" applyBorder="1" applyAlignment="1">
      <alignment horizontal="left"/>
    </xf>
    <xf numFmtId="164" fontId="11" fillId="0" borderId="0" xfId="0" applyNumberFormat="1" applyFont="1" applyBorder="1" applyAlignment="1">
      <alignment horizontal="right" vertical="center" indent="9"/>
    </xf>
    <xf numFmtId="164" fontId="11" fillId="0" borderId="0" xfId="0" applyNumberFormat="1" applyFont="1" applyBorder="1" applyAlignment="1">
      <alignment horizontal="right" vertical="top" indent="9"/>
    </xf>
    <xf numFmtId="164" fontId="1" fillId="5" borderId="10" xfId="0" applyNumberFormat="1" applyFont="1" applyFill="1" applyBorder="1" applyAlignment="1" applyProtection="1">
      <alignment horizontal="right" vertical="center" indent="1"/>
      <protection locked="0"/>
    </xf>
    <xf numFmtId="1" fontId="0" fillId="5" borderId="5" xfId="0" applyNumberFormat="1" applyFont="1" applyFill="1" applyBorder="1" applyAlignment="1" applyProtection="1">
      <alignment horizontal="center" vertical="center"/>
      <protection locked="0"/>
    </xf>
    <xf numFmtId="1" fontId="0" fillId="5" borderId="6" xfId="0" applyNumberFormat="1" applyFont="1" applyFill="1" applyBorder="1" applyAlignment="1" applyProtection="1">
      <alignment horizontal="center" vertical="center"/>
      <protection locked="0"/>
    </xf>
    <xf numFmtId="49" fontId="0" fillId="5" borderId="7" xfId="0" applyNumberFormat="1" applyFont="1" applyFill="1" applyBorder="1" applyAlignment="1" applyProtection="1">
      <alignment horizontal="center" vertical="center"/>
      <protection locked="0"/>
    </xf>
    <xf numFmtId="164" fontId="0" fillId="5" borderId="7" xfId="0" applyNumberFormat="1" applyFont="1" applyFill="1" applyBorder="1" applyAlignment="1" applyProtection="1">
      <alignment horizontal="right" vertical="center" indent="1"/>
      <protection locked="0"/>
    </xf>
    <xf numFmtId="164" fontId="1" fillId="5" borderId="7" xfId="0" applyNumberFormat="1" applyFont="1" applyFill="1" applyBorder="1" applyAlignment="1" applyProtection="1">
      <alignment horizontal="right" vertical="center" indent="1"/>
      <protection locked="0"/>
    </xf>
    <xf numFmtId="164" fontId="1" fillId="5" borderId="8" xfId="0" applyNumberFormat="1" applyFont="1" applyFill="1" applyBorder="1" applyAlignment="1" applyProtection="1">
      <alignment horizontal="right" vertical="center" indent="1"/>
      <protection locked="0"/>
    </xf>
    <xf numFmtId="1" fontId="0" fillId="5" borderId="9" xfId="0" applyNumberFormat="1" applyFont="1" applyFill="1" applyBorder="1" applyAlignment="1" applyProtection="1">
      <alignment horizontal="center" vertical="center"/>
      <protection locked="0"/>
    </xf>
    <xf numFmtId="1" fontId="0" fillId="5" borderId="4" xfId="0" applyNumberFormat="1" applyFont="1" applyFill="1" applyBorder="1" applyAlignment="1" applyProtection="1">
      <alignment horizontal="center" vertical="center"/>
      <protection locked="0"/>
    </xf>
    <xf numFmtId="49" fontId="0" fillId="5" borderId="1" xfId="0" applyNumberFormat="1" applyFont="1" applyFill="1" applyBorder="1" applyAlignment="1" applyProtection="1">
      <alignment horizontal="center" vertical="center"/>
      <protection locked="0"/>
    </xf>
    <xf numFmtId="164" fontId="0" fillId="5" borderId="1" xfId="0" applyNumberFormat="1" applyFont="1" applyFill="1" applyBorder="1" applyAlignment="1" applyProtection="1">
      <alignment horizontal="right" vertical="center" indent="1"/>
      <protection locked="0"/>
    </xf>
    <xf numFmtId="164" fontId="1" fillId="5" borderId="1" xfId="0" applyNumberFormat="1" applyFont="1" applyFill="1" applyBorder="1" applyAlignment="1" applyProtection="1">
      <alignment horizontal="right" vertical="center" indent="1"/>
      <protection locked="0"/>
    </xf>
    <xf numFmtId="1" fontId="0" fillId="5" borderId="3" xfId="0" applyNumberFormat="1" applyFont="1" applyFill="1" applyBorder="1" applyAlignment="1" applyProtection="1">
      <alignment horizontal="center" vertical="center"/>
      <protection locked="0"/>
    </xf>
    <xf numFmtId="49" fontId="0" fillId="5" borderId="2" xfId="0" applyNumberFormat="1" applyFont="1" applyFill="1" applyBorder="1" applyAlignment="1" applyProtection="1">
      <alignment horizontal="center" vertical="center"/>
      <protection locked="0"/>
    </xf>
    <xf numFmtId="164" fontId="0" fillId="5" borderId="2" xfId="0" applyNumberFormat="1" applyFont="1" applyFill="1" applyBorder="1" applyAlignment="1" applyProtection="1">
      <alignment horizontal="right" vertical="center" indent="1"/>
      <protection locked="0"/>
    </xf>
    <xf numFmtId="164" fontId="1" fillId="5" borderId="2" xfId="0" applyNumberFormat="1" applyFont="1" applyFill="1" applyBorder="1" applyAlignment="1" applyProtection="1">
      <alignment horizontal="right" vertical="center" indent="1"/>
      <protection locked="0"/>
    </xf>
    <xf numFmtId="164" fontId="1" fillId="5" borderId="15" xfId="0" applyNumberFormat="1" applyFont="1" applyFill="1" applyBorder="1" applyAlignment="1" applyProtection="1">
      <alignment horizontal="right" vertical="center" indent="1"/>
      <protection locked="0"/>
    </xf>
    <xf numFmtId="1" fontId="0" fillId="0" borderId="20" xfId="0" applyNumberFormat="1" applyFont="1" applyFill="1" applyBorder="1" applyAlignment="1" applyProtection="1">
      <alignment horizontal="center" vertical="center"/>
      <protection locked="0"/>
    </xf>
    <xf numFmtId="1" fontId="0" fillId="0" borderId="21" xfId="0" applyNumberFormat="1" applyFont="1" applyFill="1" applyBorder="1" applyAlignment="1" applyProtection="1">
      <alignment horizontal="center" vertical="center"/>
      <protection locked="0"/>
    </xf>
    <xf numFmtId="49" fontId="0" fillId="0" borderId="22" xfId="0" applyNumberFormat="1" applyFont="1" applyFill="1" applyBorder="1" applyAlignment="1" applyProtection="1">
      <alignment horizontal="center" vertical="center"/>
      <protection locked="0"/>
    </xf>
    <xf numFmtId="164" fontId="0" fillId="0" borderId="22" xfId="0" applyNumberFormat="1" applyFont="1" applyFill="1" applyBorder="1" applyAlignment="1" applyProtection="1">
      <alignment horizontal="right" vertical="center" indent="1"/>
      <protection locked="0"/>
    </xf>
    <xf numFmtId="164" fontId="1" fillId="0" borderId="22" xfId="0" applyNumberFormat="1" applyFont="1" applyFill="1" applyBorder="1" applyAlignment="1" applyProtection="1">
      <alignment horizontal="right" vertical="center" indent="1"/>
      <protection locked="0"/>
    </xf>
    <xf numFmtId="164" fontId="1" fillId="0" borderId="23" xfId="0" applyNumberFormat="1" applyFont="1" applyFill="1" applyBorder="1" applyAlignment="1" applyProtection="1">
      <alignment horizontal="right" vertical="center" indent="1"/>
      <protection locked="0"/>
    </xf>
    <xf numFmtId="1" fontId="0" fillId="0" borderId="0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Border="1" applyAlignment="1">
      <alignment horizontal="left"/>
    </xf>
    <xf numFmtId="164" fontId="6" fillId="0" borderId="0" xfId="0" applyNumberFormat="1" applyFont="1" applyBorder="1" applyAlignment="1">
      <alignment horizontal="right"/>
    </xf>
    <xf numFmtId="1" fontId="11" fillId="0" borderId="0" xfId="0" applyNumberFormat="1" applyFont="1" applyBorder="1" applyAlignment="1">
      <alignment horizontal="left" vertical="center" indent="1"/>
    </xf>
    <xf numFmtId="164" fontId="6" fillId="0" borderId="0" xfId="0" applyNumberFormat="1" applyFont="1" applyBorder="1" applyAlignment="1">
      <alignment horizontal="right" vertical="top"/>
    </xf>
    <xf numFmtId="1" fontId="11" fillId="0" borderId="0" xfId="0" applyNumberFormat="1" applyFont="1" applyBorder="1" applyAlignment="1">
      <alignment horizontal="left" vertical="top" indent="1"/>
    </xf>
  </cellXfs>
  <cellStyles count="1">
    <cellStyle name="Normal" xfId="0" builtinId="0"/>
  </cellStyles>
  <dxfs count="4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CCC0DA"/>
      <color rgb="FFFFFFFF"/>
      <color rgb="FFF9AB6B"/>
      <color rgb="FFE46D0A"/>
      <color rgb="FF7A90C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Verv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1"/>
  <sheetViews>
    <sheetView showGridLines="0" zoomScaleSheetLayoutView="100" workbookViewId="0">
      <pane ySplit="4" topLeftCell="A26" activePane="bottomLeft" state="frozen"/>
      <selection pane="bottomLeft" activeCell="H24" sqref="H24"/>
    </sheetView>
  </sheetViews>
  <sheetFormatPr baseColWidth="10" defaultRowHeight="15"/>
  <cols>
    <col min="1" max="1" width="1.7109375" style="26" customWidth="1"/>
    <col min="2" max="2" width="5.7109375" style="63" customWidth="1"/>
    <col min="3" max="3" width="9.7109375" style="63" customWidth="1"/>
    <col min="4" max="4" width="32.7109375" style="63" customWidth="1"/>
    <col min="5" max="5" width="34.7109375" style="63" customWidth="1"/>
    <col min="6" max="6" width="43.7109375" style="64" customWidth="1"/>
    <col min="7" max="7" width="15.7109375" style="65" customWidth="1"/>
    <col min="8" max="8" width="15.7109375" style="1" customWidth="1"/>
    <col min="9" max="9" width="15.7109375" style="66" customWidth="1"/>
    <col min="10" max="10" width="1.7109375" style="66" customWidth="1"/>
    <col min="11" max="13" width="11.42578125" style="26"/>
    <col min="14" max="23" width="11.42578125" style="26" customWidth="1"/>
    <col min="24" max="16384" width="11.42578125" style="26"/>
  </cols>
  <sheetData>
    <row r="1" spans="1:10" s="3" customFormat="1" ht="69.95" customHeight="1">
      <c r="A1" s="73"/>
      <c r="B1" s="111" t="s">
        <v>16</v>
      </c>
      <c r="C1" s="111"/>
      <c r="D1" s="111"/>
      <c r="E1" s="111"/>
      <c r="F1" s="112" t="s">
        <v>11</v>
      </c>
      <c r="G1" s="112"/>
      <c r="H1" s="74">
        <f>SUM(H6:H17)</f>
        <v>882</v>
      </c>
      <c r="I1" s="75"/>
      <c r="J1" s="84"/>
    </row>
    <row r="2" spans="1:10" s="25" customFormat="1" ht="20.100000000000001" customHeight="1">
      <c r="A2" s="76"/>
      <c r="B2" s="113" t="s">
        <v>2</v>
      </c>
      <c r="C2" s="113"/>
      <c r="D2" s="113"/>
      <c r="E2" s="85">
        <v>100</v>
      </c>
      <c r="F2" s="114" t="s">
        <v>10</v>
      </c>
      <c r="G2" s="114"/>
      <c r="H2" s="77">
        <f>SUM(H19:H50)</f>
        <v>1218</v>
      </c>
      <c r="I2" s="78"/>
      <c r="J2" s="79"/>
    </row>
    <row r="3" spans="1:10" s="25" customFormat="1" ht="45" customHeight="1">
      <c r="A3" s="76"/>
      <c r="B3" s="115" t="s">
        <v>9</v>
      </c>
      <c r="C3" s="115"/>
      <c r="D3" s="115"/>
      <c r="E3" s="86">
        <f>E2+G3-H3</f>
        <v>-15</v>
      </c>
      <c r="F3" s="80" t="s">
        <v>12</v>
      </c>
      <c r="G3" s="81">
        <f>SUM(G6:G50)</f>
        <v>1985</v>
      </c>
      <c r="H3" s="81">
        <f>SUM(H6:H50)</f>
        <v>2100</v>
      </c>
      <c r="I3" s="82"/>
      <c r="J3" s="83"/>
    </row>
    <row r="4" spans="1:10" s="2" customFormat="1" ht="20.100000000000001" customHeight="1" thickBot="1">
      <c r="B4" s="68" t="s">
        <v>3</v>
      </c>
      <c r="C4" s="69" t="s">
        <v>4</v>
      </c>
      <c r="D4" s="69" t="s">
        <v>5</v>
      </c>
      <c r="E4" s="69" t="s">
        <v>13</v>
      </c>
      <c r="F4" s="70" t="s">
        <v>14</v>
      </c>
      <c r="G4" s="71" t="s">
        <v>6</v>
      </c>
      <c r="H4" s="71" t="s">
        <v>7</v>
      </c>
      <c r="I4" s="72" t="s">
        <v>8</v>
      </c>
      <c r="J4" s="7"/>
    </row>
    <row r="5" spans="1:10" s="11" customFormat="1" ht="9.9499999999999993" customHeight="1" thickTop="1" thickBot="1">
      <c r="B5" s="8"/>
      <c r="C5" s="8"/>
      <c r="D5" s="8"/>
      <c r="E5" s="8"/>
      <c r="F5" s="9"/>
      <c r="G5" s="7"/>
      <c r="H5" s="10"/>
      <c r="I5" s="7"/>
      <c r="J5" s="7"/>
    </row>
    <row r="6" spans="1:10" ht="20.100000000000001" customHeight="1" thickTop="1">
      <c r="B6" s="27"/>
      <c r="C6" s="28" t="s">
        <v>0</v>
      </c>
      <c r="D6" s="28" t="s">
        <v>1</v>
      </c>
      <c r="E6" s="29"/>
      <c r="F6" s="30"/>
      <c r="G6" s="31"/>
      <c r="H6" s="18">
        <v>46</v>
      </c>
      <c r="I6" s="19">
        <f>IF(G6+H6=0,"",SUM(G$6:G6)+E$2-SUM(H$6:H6))</f>
        <v>54</v>
      </c>
      <c r="J6" s="32"/>
    </row>
    <row r="7" spans="1:10" ht="20.100000000000001" customHeight="1">
      <c r="B7" s="33"/>
      <c r="C7" s="34" t="s">
        <v>0</v>
      </c>
      <c r="D7" s="35" t="s">
        <v>1</v>
      </c>
      <c r="E7" s="35"/>
      <c r="F7" s="36"/>
      <c r="G7" s="37"/>
      <c r="H7" s="22">
        <v>99</v>
      </c>
      <c r="I7" s="87">
        <f>IF(G7+H7=0,"",SUM(G$6:G7)+E$2-SUM(H$6:H7))</f>
        <v>-45</v>
      </c>
      <c r="J7" s="32"/>
    </row>
    <row r="8" spans="1:10" ht="20.100000000000001" customHeight="1">
      <c r="B8" s="33"/>
      <c r="C8" s="34" t="s">
        <v>0</v>
      </c>
      <c r="D8" s="35" t="s">
        <v>1</v>
      </c>
      <c r="E8" s="38"/>
      <c r="F8" s="36"/>
      <c r="G8" s="37"/>
      <c r="H8" s="20">
        <v>213</v>
      </c>
      <c r="I8" s="21">
        <f>IF(G8+H8=0,"",SUM(G$6:G8)+E$2-SUM(H$6:H8))</f>
        <v>-258</v>
      </c>
      <c r="J8" s="32"/>
    </row>
    <row r="9" spans="1:10" ht="20.100000000000001" customHeight="1">
      <c r="B9" s="33"/>
      <c r="C9" s="34" t="s">
        <v>0</v>
      </c>
      <c r="D9" s="35" t="s">
        <v>1</v>
      </c>
      <c r="E9" s="38"/>
      <c r="F9" s="36"/>
      <c r="G9" s="37">
        <v>1755</v>
      </c>
      <c r="H9" s="20"/>
      <c r="I9" s="21">
        <f>IF(G9+H9=0,"",SUM(G$6:G9)+E$2-SUM(H$6:H9))</f>
        <v>1497</v>
      </c>
      <c r="J9" s="32"/>
    </row>
    <row r="10" spans="1:10" ht="20.100000000000001" customHeight="1">
      <c r="B10" s="39"/>
      <c r="C10" s="34" t="s">
        <v>0</v>
      </c>
      <c r="D10" s="35" t="s">
        <v>1</v>
      </c>
      <c r="E10" s="35"/>
      <c r="F10" s="36"/>
      <c r="G10" s="40"/>
      <c r="H10" s="22">
        <v>67</v>
      </c>
      <c r="I10" s="21">
        <f>IF(G10+H10=0,"",SUM(G$6:G10)+E$2-SUM(H$6:H10))</f>
        <v>1430</v>
      </c>
      <c r="J10" s="32"/>
    </row>
    <row r="11" spans="1:10" ht="20.100000000000001" customHeight="1">
      <c r="B11" s="39"/>
      <c r="C11" s="35" t="s">
        <v>0</v>
      </c>
      <c r="D11" s="35" t="s">
        <v>1</v>
      </c>
      <c r="E11" s="35"/>
      <c r="F11" s="36"/>
      <c r="G11" s="40"/>
      <c r="H11" s="22">
        <v>78</v>
      </c>
      <c r="I11" s="21">
        <f>IF(G11+H11=0,"",SUM(G$6:G11)+E$2-SUM(H$6:H11))</f>
        <v>1352</v>
      </c>
      <c r="J11" s="32"/>
    </row>
    <row r="12" spans="1:10" ht="20.100000000000001" customHeight="1">
      <c r="B12" s="39"/>
      <c r="C12" s="34" t="s">
        <v>0</v>
      </c>
      <c r="D12" s="35" t="s">
        <v>1</v>
      </c>
      <c r="E12" s="35"/>
      <c r="F12" s="36"/>
      <c r="G12" s="40"/>
      <c r="H12" s="22">
        <v>91</v>
      </c>
      <c r="I12" s="21">
        <f>IF(G12+H12=0,"",SUM(G$6:G12)+E$2-SUM(H$6:H12))</f>
        <v>1261</v>
      </c>
      <c r="J12" s="32"/>
    </row>
    <row r="13" spans="1:10" ht="20.100000000000001" customHeight="1">
      <c r="B13" s="39"/>
      <c r="C13" s="34" t="s">
        <v>0</v>
      </c>
      <c r="D13" s="35" t="s">
        <v>1</v>
      </c>
      <c r="E13" s="35"/>
      <c r="F13" s="36"/>
      <c r="G13" s="40"/>
      <c r="H13" s="22">
        <v>31</v>
      </c>
      <c r="I13" s="21">
        <f>IF(G13+H13=0,"",SUM(G$6:G13)+E$2-SUM(H$6:H13))</f>
        <v>1230</v>
      </c>
      <c r="J13" s="32"/>
    </row>
    <row r="14" spans="1:10" ht="20.100000000000001" customHeight="1">
      <c r="B14" s="39"/>
      <c r="C14" s="34" t="s">
        <v>0</v>
      </c>
      <c r="D14" s="35" t="s">
        <v>1</v>
      </c>
      <c r="E14" s="35"/>
      <c r="F14" s="36"/>
      <c r="G14" s="40"/>
      <c r="H14" s="22">
        <v>80</v>
      </c>
      <c r="I14" s="21">
        <f>IF(G14+H14=0,"",SUM(G$6:G14)+E$2-SUM(H$6:H14))</f>
        <v>1150</v>
      </c>
      <c r="J14" s="32"/>
    </row>
    <row r="15" spans="1:10" ht="20.100000000000001" customHeight="1">
      <c r="B15" s="39"/>
      <c r="C15" s="34" t="s">
        <v>0</v>
      </c>
      <c r="D15" s="35" t="s">
        <v>1</v>
      </c>
      <c r="E15" s="35"/>
      <c r="F15" s="36"/>
      <c r="G15" s="40"/>
      <c r="H15" s="22">
        <v>47</v>
      </c>
      <c r="I15" s="21">
        <f>IF(G15+H15=0,"",SUM(G$6:G15)+E$2-SUM(H$6:H15))</f>
        <v>1103</v>
      </c>
      <c r="J15" s="32"/>
    </row>
    <row r="16" spans="1:10" ht="20.100000000000001" customHeight="1">
      <c r="B16" s="39"/>
      <c r="C16" s="34" t="s">
        <v>0</v>
      </c>
      <c r="D16" s="35" t="s">
        <v>1</v>
      </c>
      <c r="E16" s="35"/>
      <c r="F16" s="36"/>
      <c r="G16" s="40"/>
      <c r="H16" s="22">
        <v>52</v>
      </c>
      <c r="I16" s="21">
        <f>IF(G16+H16=0,"",SUM(G$6:G16)+E$2-SUM(H$6:H16))</f>
        <v>1051</v>
      </c>
      <c r="J16" s="32"/>
    </row>
    <row r="17" spans="2:10" ht="20.100000000000001" customHeight="1" thickBot="1">
      <c r="B17" s="41"/>
      <c r="C17" s="42" t="s">
        <v>0</v>
      </c>
      <c r="D17" s="42" t="s">
        <v>1</v>
      </c>
      <c r="E17" s="42"/>
      <c r="F17" s="43"/>
      <c r="G17" s="44"/>
      <c r="H17" s="23">
        <v>78</v>
      </c>
      <c r="I17" s="24">
        <f>IF(G17+H17=0,"",SUM(G$6:G17)+E$2-SUM(H$6:H17))</f>
        <v>973</v>
      </c>
      <c r="J17" s="32"/>
    </row>
    <row r="18" spans="2:10" ht="20.100000000000001" customHeight="1" thickTop="1" thickBot="1">
      <c r="B18" s="45"/>
      <c r="C18" s="45"/>
      <c r="D18" s="45"/>
      <c r="E18" s="45"/>
      <c r="F18" s="46"/>
      <c r="G18" s="47"/>
      <c r="H18" s="12"/>
      <c r="I18" s="12"/>
      <c r="J18" s="32"/>
    </row>
    <row r="19" spans="2:10" ht="20.100000000000001" customHeight="1" thickTop="1">
      <c r="B19" s="88"/>
      <c r="C19" s="89" t="s">
        <v>0</v>
      </c>
      <c r="D19" s="89"/>
      <c r="E19" s="89"/>
      <c r="F19" s="90"/>
      <c r="G19" s="91"/>
      <c r="H19" s="92">
        <v>56</v>
      </c>
      <c r="I19" s="93">
        <f>IF(G19+H19=0,"",SUM(G$6:G19)+E$2-SUM(H$6:H19))</f>
        <v>917</v>
      </c>
      <c r="J19" s="32"/>
    </row>
    <row r="20" spans="2:10" ht="20.100000000000001" customHeight="1">
      <c r="B20" s="94"/>
      <c r="C20" s="95" t="s">
        <v>0</v>
      </c>
      <c r="D20" s="95"/>
      <c r="E20" s="95"/>
      <c r="F20" s="96"/>
      <c r="G20" s="97">
        <v>230</v>
      </c>
      <c r="H20" s="98"/>
      <c r="I20" s="87">
        <f>IF(G20+H20=0,"",SUM(G$6:G20)+E$2-SUM(H$6:H20))</f>
        <v>1147</v>
      </c>
      <c r="J20" s="32"/>
    </row>
    <row r="21" spans="2:10" ht="20.100000000000001" customHeight="1">
      <c r="B21" s="94"/>
      <c r="C21" s="95" t="s">
        <v>0</v>
      </c>
      <c r="D21" s="99"/>
      <c r="E21" s="95"/>
      <c r="F21" s="100"/>
      <c r="G21" s="101"/>
      <c r="H21" s="102">
        <v>679</v>
      </c>
      <c r="I21" s="103">
        <f>IF(G21+H21=0,"",SUM(G$6:G21)+E$2-SUM(H$6:H21))</f>
        <v>468</v>
      </c>
      <c r="J21" s="32"/>
    </row>
    <row r="22" spans="2:10" ht="20.100000000000001" customHeight="1">
      <c r="B22" s="94"/>
      <c r="C22" s="95" t="s">
        <v>0</v>
      </c>
      <c r="D22" s="95"/>
      <c r="E22" s="95"/>
      <c r="F22" s="96"/>
      <c r="G22" s="97"/>
      <c r="H22" s="98">
        <v>423</v>
      </c>
      <c r="I22" s="87">
        <f>IF(G22+H22=0,"",SUM(G$6:G22)+E$2-SUM(H$6:H22))</f>
        <v>45</v>
      </c>
      <c r="J22" s="32"/>
    </row>
    <row r="23" spans="2:10" ht="20.100000000000001" customHeight="1">
      <c r="B23" s="94"/>
      <c r="C23" s="95" t="s">
        <v>0</v>
      </c>
      <c r="D23" s="95"/>
      <c r="E23" s="95"/>
      <c r="F23" s="96"/>
      <c r="G23" s="97"/>
      <c r="H23" s="98">
        <v>60</v>
      </c>
      <c r="I23" s="87">
        <f>IF(G23+H23=0,"",SUM(G$6:G23)+E$2-SUM(H$6:H23))</f>
        <v>-15</v>
      </c>
      <c r="J23" s="32"/>
    </row>
    <row r="24" spans="2:10" ht="20.100000000000001" customHeight="1">
      <c r="B24" s="52"/>
      <c r="C24" s="48" t="s">
        <v>0</v>
      </c>
      <c r="D24" s="53"/>
      <c r="E24" s="53"/>
      <c r="F24" s="54"/>
      <c r="G24" s="55"/>
      <c r="H24" s="5"/>
      <c r="I24" s="14" t="str">
        <f>IF(G24+H24=0,"",SUM(G$6:G24)+E$2-SUM(H$6:H24))</f>
        <v/>
      </c>
      <c r="J24" s="32"/>
    </row>
    <row r="25" spans="2:10" ht="20.100000000000001" customHeight="1">
      <c r="B25" s="52"/>
      <c r="C25" s="48" t="s">
        <v>0</v>
      </c>
      <c r="D25" s="53"/>
      <c r="E25" s="53"/>
      <c r="F25" s="54"/>
      <c r="G25" s="55"/>
      <c r="H25" s="5"/>
      <c r="I25" s="14" t="str">
        <f>IF(G25+H25=0,"",SUM(G$6:G25)+E$2-SUM(H$6:H25))</f>
        <v/>
      </c>
      <c r="J25" s="32"/>
    </row>
    <row r="26" spans="2:10" ht="20.100000000000001" customHeight="1">
      <c r="B26" s="52"/>
      <c r="C26" s="48" t="s">
        <v>0</v>
      </c>
      <c r="D26" s="53"/>
      <c r="E26" s="53"/>
      <c r="F26" s="54"/>
      <c r="G26" s="55"/>
      <c r="H26" s="5"/>
      <c r="I26" s="14" t="str">
        <f>IF(G26+H26=0,"",SUM(G$6:G26)+E$2-SUM(H$6:H26))</f>
        <v/>
      </c>
      <c r="J26" s="32"/>
    </row>
    <row r="27" spans="2:10" ht="20.100000000000001" customHeight="1">
      <c r="B27" s="52"/>
      <c r="C27" s="48" t="s">
        <v>0</v>
      </c>
      <c r="D27" s="53"/>
      <c r="E27" s="53"/>
      <c r="F27" s="54"/>
      <c r="G27" s="55"/>
      <c r="H27" s="5"/>
      <c r="I27" s="14" t="str">
        <f>IF(G27+H27=0,"",SUM(G$6:G27)+E$2-SUM(H$6:H27))</f>
        <v/>
      </c>
      <c r="J27" s="32"/>
    </row>
    <row r="28" spans="2:10" ht="20.100000000000001" customHeight="1">
      <c r="B28" s="52"/>
      <c r="C28" s="48" t="s">
        <v>0</v>
      </c>
      <c r="D28" s="53"/>
      <c r="E28" s="53"/>
      <c r="F28" s="54"/>
      <c r="G28" s="55"/>
      <c r="H28" s="5"/>
      <c r="I28" s="14" t="str">
        <f>IF(G28+H28=0,"",SUM(G$6:G28)+E$2-SUM(H$6:H28))</f>
        <v/>
      </c>
      <c r="J28" s="32"/>
    </row>
    <row r="29" spans="2:10" ht="20.100000000000001" customHeight="1">
      <c r="B29" s="52"/>
      <c r="C29" s="48" t="s">
        <v>0</v>
      </c>
      <c r="D29" s="56"/>
      <c r="E29" s="53"/>
      <c r="F29" s="57"/>
      <c r="G29" s="58"/>
      <c r="H29" s="6"/>
      <c r="I29" s="15" t="str">
        <f>IF(G29+H29=0,"",SUM(G$6:G29)+E$2-SUM(H$6:H29))</f>
        <v/>
      </c>
      <c r="J29" s="32"/>
    </row>
    <row r="30" spans="2:10" ht="20.100000000000001" customHeight="1">
      <c r="B30" s="49"/>
      <c r="C30" s="48" t="s">
        <v>0</v>
      </c>
      <c r="D30" s="48"/>
      <c r="E30" s="48"/>
      <c r="F30" s="50"/>
      <c r="G30" s="51"/>
      <c r="H30" s="4"/>
      <c r="I30" s="13" t="str">
        <f>IF(G30+H30=0,"",SUM(G$6:G30)+E$2-SUM(H$6:H30))</f>
        <v/>
      </c>
      <c r="J30" s="32"/>
    </row>
    <row r="31" spans="2:10" ht="20.100000000000001" customHeight="1">
      <c r="B31" s="49"/>
      <c r="C31" s="48" t="s">
        <v>0</v>
      </c>
      <c r="D31" s="48"/>
      <c r="E31" s="48"/>
      <c r="F31" s="50"/>
      <c r="G31" s="51"/>
      <c r="H31" s="4"/>
      <c r="I31" s="13" t="str">
        <f>IF(G31+H31=0,"",SUM(G$6:G31)+E$2-SUM(H$6:H31))</f>
        <v/>
      </c>
      <c r="J31" s="32"/>
    </row>
    <row r="32" spans="2:10" ht="20.100000000000001" customHeight="1">
      <c r="B32" s="49"/>
      <c r="C32" s="48" t="s">
        <v>0</v>
      </c>
      <c r="D32" s="48"/>
      <c r="E32" s="48"/>
      <c r="F32" s="50"/>
      <c r="G32" s="51"/>
      <c r="H32" s="4"/>
      <c r="I32" s="13" t="str">
        <f>IF(G32+H32=0,"",SUM(G$6:G32)+E$2-SUM(H$6:H32))</f>
        <v/>
      </c>
      <c r="J32" s="32"/>
    </row>
    <row r="33" spans="2:10" ht="20.100000000000001" customHeight="1">
      <c r="B33" s="49"/>
      <c r="C33" s="48" t="s">
        <v>0</v>
      </c>
      <c r="D33" s="48"/>
      <c r="E33" s="48"/>
      <c r="F33" s="50"/>
      <c r="G33" s="51"/>
      <c r="H33" s="4"/>
      <c r="I33" s="13" t="str">
        <f>IF(G33+H33=0,"",SUM(G$6:G33)+E$2-SUM(H$6:H33))</f>
        <v/>
      </c>
      <c r="J33" s="32"/>
    </row>
    <row r="34" spans="2:10" ht="20.100000000000001" customHeight="1">
      <c r="B34" s="49"/>
      <c r="C34" s="48" t="s">
        <v>0</v>
      </c>
      <c r="D34" s="48"/>
      <c r="E34" s="48"/>
      <c r="F34" s="50"/>
      <c r="G34" s="51"/>
      <c r="H34" s="4"/>
      <c r="I34" s="13" t="str">
        <f>IF(G34+H34=0,"",SUM(G$6:G34)+E$2-SUM(H$6:H34))</f>
        <v/>
      </c>
      <c r="J34" s="32"/>
    </row>
    <row r="35" spans="2:10" ht="20.100000000000001" customHeight="1">
      <c r="B35" s="49"/>
      <c r="C35" s="48" t="s">
        <v>0</v>
      </c>
      <c r="D35" s="48"/>
      <c r="E35" s="48"/>
      <c r="F35" s="50"/>
      <c r="G35" s="51"/>
      <c r="H35" s="4"/>
      <c r="I35" s="13" t="str">
        <f>IF(G35+H35=0,"",SUM(G$6:G35)+E$2-SUM(H$6:H35))</f>
        <v/>
      </c>
      <c r="J35" s="32"/>
    </row>
    <row r="36" spans="2:10" ht="20.100000000000001" customHeight="1">
      <c r="B36" s="49"/>
      <c r="C36" s="48" t="s">
        <v>0</v>
      </c>
      <c r="D36" s="48"/>
      <c r="E36" s="48"/>
      <c r="F36" s="50"/>
      <c r="G36" s="51"/>
      <c r="H36" s="4"/>
      <c r="I36" s="13" t="str">
        <f>IF(G36+H36=0,"",SUM(G$6:G36)+E$2-SUM(H$6:H36))</f>
        <v/>
      </c>
      <c r="J36" s="32"/>
    </row>
    <row r="37" spans="2:10" ht="20.100000000000001" customHeight="1">
      <c r="B37" s="49"/>
      <c r="C37" s="48" t="s">
        <v>0</v>
      </c>
      <c r="D37" s="48"/>
      <c r="E37" s="48"/>
      <c r="F37" s="50"/>
      <c r="G37" s="51"/>
      <c r="H37" s="4"/>
      <c r="I37" s="13" t="str">
        <f>IF(G37+H37=0,"",SUM(G$6:G37)+E$2-SUM(H$6:H37))</f>
        <v/>
      </c>
      <c r="J37" s="32"/>
    </row>
    <row r="38" spans="2:10" ht="20.100000000000001" customHeight="1">
      <c r="B38" s="49"/>
      <c r="C38" s="48" t="s">
        <v>0</v>
      </c>
      <c r="D38" s="48"/>
      <c r="E38" s="48"/>
      <c r="F38" s="50"/>
      <c r="G38" s="51"/>
      <c r="H38" s="4"/>
      <c r="I38" s="13" t="str">
        <f>IF(G38+H38=0,"",SUM(G$6:G38)+E$2-SUM(H$6:H38))</f>
        <v/>
      </c>
      <c r="J38" s="32"/>
    </row>
    <row r="39" spans="2:10" ht="20.100000000000001" customHeight="1">
      <c r="B39" s="49"/>
      <c r="C39" s="48" t="s">
        <v>0</v>
      </c>
      <c r="D39" s="48"/>
      <c r="E39" s="48"/>
      <c r="F39" s="50"/>
      <c r="G39" s="51"/>
      <c r="H39" s="4"/>
      <c r="I39" s="13" t="str">
        <f>IF(G39+H39=0,"",SUM(G$6:G39)+E$2-SUM(H$6:H39))</f>
        <v/>
      </c>
      <c r="J39" s="32"/>
    </row>
    <row r="40" spans="2:10" ht="20.100000000000001" customHeight="1">
      <c r="B40" s="49"/>
      <c r="C40" s="48" t="s">
        <v>0</v>
      </c>
      <c r="D40" s="48"/>
      <c r="E40" s="48"/>
      <c r="F40" s="50"/>
      <c r="G40" s="51"/>
      <c r="H40" s="4"/>
      <c r="I40" s="13" t="str">
        <f>IF(G40+H40=0,"",SUM(G$6:G40)+E$2-SUM(H$6:H40))</f>
        <v/>
      </c>
      <c r="J40" s="32"/>
    </row>
    <row r="41" spans="2:10" ht="20.100000000000001" customHeight="1">
      <c r="B41" s="49"/>
      <c r="C41" s="48" t="s">
        <v>0</v>
      </c>
      <c r="D41" s="48"/>
      <c r="E41" s="48"/>
      <c r="F41" s="50"/>
      <c r="G41" s="51"/>
      <c r="H41" s="4"/>
      <c r="I41" s="13" t="str">
        <f>IF(G41+H41=0,"",SUM(G$6:G41)+E$2-SUM(H$6:H41))</f>
        <v/>
      </c>
      <c r="J41" s="32"/>
    </row>
    <row r="42" spans="2:10" ht="20.100000000000001" customHeight="1">
      <c r="B42" s="49"/>
      <c r="C42" s="48" t="s">
        <v>0</v>
      </c>
      <c r="D42" s="48"/>
      <c r="E42" s="48"/>
      <c r="F42" s="50"/>
      <c r="G42" s="51"/>
      <c r="H42" s="4"/>
      <c r="I42" s="13" t="str">
        <f>IF(G42+H42=0,"",SUM(G$6:G42)+E$2-SUM(H$6:H42))</f>
        <v/>
      </c>
      <c r="J42" s="32"/>
    </row>
    <row r="43" spans="2:10" ht="20.100000000000001" customHeight="1">
      <c r="B43" s="49"/>
      <c r="C43" s="48" t="s">
        <v>0</v>
      </c>
      <c r="D43" s="48"/>
      <c r="E43" s="48"/>
      <c r="F43" s="50"/>
      <c r="G43" s="51"/>
      <c r="H43" s="4"/>
      <c r="I43" s="13" t="str">
        <f>IF(G43+H43=0,"",SUM(G$6:G43)+E$2-SUM(H$6:H43))</f>
        <v/>
      </c>
      <c r="J43" s="32"/>
    </row>
    <row r="44" spans="2:10" ht="20.100000000000001" customHeight="1">
      <c r="B44" s="49"/>
      <c r="C44" s="48" t="s">
        <v>0</v>
      </c>
      <c r="D44" s="48"/>
      <c r="E44" s="48"/>
      <c r="F44" s="50"/>
      <c r="G44" s="51"/>
      <c r="H44" s="4"/>
      <c r="I44" s="13" t="str">
        <f>IF(G44+H44=0,"",SUM(G$6:G44)+E$2-SUM(H$6:H44))</f>
        <v/>
      </c>
      <c r="J44" s="32"/>
    </row>
    <row r="45" spans="2:10" ht="20.100000000000001" customHeight="1">
      <c r="B45" s="49"/>
      <c r="C45" s="48" t="s">
        <v>0</v>
      </c>
      <c r="D45" s="48"/>
      <c r="E45" s="48"/>
      <c r="F45" s="50"/>
      <c r="G45" s="51"/>
      <c r="H45" s="4"/>
      <c r="I45" s="13" t="str">
        <f>IF(G45+H45=0,"",SUM(G$6:G45)+E$2-SUM(H$6:H45))</f>
        <v/>
      </c>
      <c r="J45" s="32"/>
    </row>
    <row r="46" spans="2:10" ht="20.100000000000001" customHeight="1">
      <c r="B46" s="49"/>
      <c r="C46" s="48" t="s">
        <v>0</v>
      </c>
      <c r="D46" s="48"/>
      <c r="E46" s="48"/>
      <c r="F46" s="50"/>
      <c r="G46" s="51"/>
      <c r="H46" s="4"/>
      <c r="I46" s="13" t="str">
        <f>IF(G46+H46=0,"",SUM(G$6:G46)+E$2-SUM(H$6:H46))</f>
        <v/>
      </c>
      <c r="J46" s="32"/>
    </row>
    <row r="47" spans="2:10" ht="20.100000000000001" customHeight="1">
      <c r="B47" s="49"/>
      <c r="C47" s="48" t="s">
        <v>0</v>
      </c>
      <c r="D47" s="48"/>
      <c r="E47" s="48"/>
      <c r="F47" s="50"/>
      <c r="G47" s="51"/>
      <c r="H47" s="4"/>
      <c r="I47" s="13" t="str">
        <f>IF(G47+H47=0,"",SUM(G$6:G47)+E$2-SUM(H$6:H47))</f>
        <v/>
      </c>
      <c r="J47" s="32"/>
    </row>
    <row r="48" spans="2:10" ht="20.100000000000001" customHeight="1" thickBot="1">
      <c r="B48" s="59"/>
      <c r="C48" s="60" t="s">
        <v>0</v>
      </c>
      <c r="D48" s="60"/>
      <c r="E48" s="60"/>
      <c r="F48" s="61"/>
      <c r="G48" s="62"/>
      <c r="H48" s="16"/>
      <c r="I48" s="17" t="str">
        <f>IF(G48+H48=0,"",SUM(G$6:G48)+E$2-SUM(H$6:H48))</f>
        <v/>
      </c>
      <c r="J48" s="32"/>
    </row>
    <row r="49" spans="2:10" ht="20.100000000000001" customHeight="1" thickTop="1" thickBot="1">
      <c r="B49" s="110"/>
      <c r="C49" s="110"/>
      <c r="D49" s="110"/>
      <c r="E49" s="110"/>
      <c r="F49" s="110"/>
      <c r="G49" s="110"/>
      <c r="H49" s="110"/>
      <c r="I49" s="110"/>
      <c r="J49" s="32"/>
    </row>
    <row r="50" spans="2:10" ht="20.100000000000001" customHeight="1" thickTop="1" thickBot="1">
      <c r="B50" s="104"/>
      <c r="C50" s="105"/>
      <c r="D50" s="106"/>
      <c r="E50" s="105"/>
      <c r="F50" s="106"/>
      <c r="G50" s="107"/>
      <c r="H50" s="108"/>
      <c r="I50" s="109"/>
      <c r="J50" s="32"/>
    </row>
    <row r="51" spans="2:10" ht="15.75" thickTop="1">
      <c r="J51" s="67"/>
    </row>
  </sheetData>
  <mergeCells count="6">
    <mergeCell ref="B49:I49"/>
    <mergeCell ref="B1:E1"/>
    <mergeCell ref="F1:G1"/>
    <mergeCell ref="B2:D2"/>
    <mergeCell ref="F2:G2"/>
    <mergeCell ref="B3:D3"/>
  </mergeCells>
  <conditionalFormatting sqref="J2:J3 G3:I3 F1:F3 E2:E3 J6:J50 I6:I48 I50 H1:I2">
    <cfRule type="cellIs" dxfId="3" priority="3" operator="lessThan">
      <formula>0</formula>
    </cfRule>
  </conditionalFormatting>
  <conditionalFormatting sqref="I50">
    <cfRule type="cellIs" dxfId="2" priority="2" operator="lessThan">
      <formula>0</formula>
    </cfRule>
  </conditionalFormatting>
  <conditionalFormatting sqref="D6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" right="0" top="0.74803149606299213" bottom="0.74803149606299213" header="0.31496062992125984" footer="0.31496062992125984"/>
  <pageSetup paperSize="9" scale="5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1"/>
  <sheetViews>
    <sheetView showGridLines="0" tabSelected="1" zoomScaleSheetLayoutView="100" workbookViewId="0">
      <pane ySplit="4" topLeftCell="A5" activePane="bottomLeft" state="frozen"/>
      <selection pane="bottomLeft" activeCell="H15" sqref="H15"/>
    </sheetView>
  </sheetViews>
  <sheetFormatPr baseColWidth="10" defaultRowHeight="15"/>
  <cols>
    <col min="1" max="1" width="1.7109375" style="26" customWidth="1"/>
    <col min="2" max="2" width="5.7109375" style="63" customWidth="1"/>
    <col min="3" max="3" width="9.7109375" style="63" customWidth="1"/>
    <col min="4" max="4" width="32.7109375" style="63" customWidth="1"/>
    <col min="5" max="5" width="34.7109375" style="63" customWidth="1"/>
    <col min="6" max="6" width="43.7109375" style="64" customWidth="1"/>
    <col min="7" max="7" width="15.7109375" style="65" customWidth="1"/>
    <col min="8" max="8" width="15.7109375" style="1" customWidth="1"/>
    <col min="9" max="9" width="15.7109375" style="66" customWidth="1"/>
    <col min="10" max="10" width="1.7109375" style="66" customWidth="1"/>
    <col min="11" max="13" width="11.42578125" style="26"/>
    <col min="14" max="23" width="11.42578125" style="26" customWidth="1"/>
    <col min="24" max="16384" width="11.42578125" style="26"/>
  </cols>
  <sheetData>
    <row r="1" spans="1:10" s="3" customFormat="1" ht="69.95" customHeight="1">
      <c r="A1" s="73"/>
      <c r="B1" s="111" t="s">
        <v>15</v>
      </c>
      <c r="C1" s="111"/>
      <c r="D1" s="111"/>
      <c r="E1" s="111"/>
      <c r="F1" s="112" t="s">
        <v>11</v>
      </c>
      <c r="G1" s="112"/>
      <c r="H1" s="74">
        <f>SUM(H6:H17)</f>
        <v>1734</v>
      </c>
      <c r="I1" s="75"/>
      <c r="J1" s="84"/>
    </row>
    <row r="2" spans="1:10" s="25" customFormat="1" ht="20.100000000000001" customHeight="1">
      <c r="A2" s="76"/>
      <c r="B2" s="113" t="s">
        <v>2</v>
      </c>
      <c r="C2" s="113"/>
      <c r="D2" s="113"/>
      <c r="E2" s="85">
        <f>'JANVIER 2010'!E3</f>
        <v>-15</v>
      </c>
      <c r="F2" s="114" t="s">
        <v>10</v>
      </c>
      <c r="G2" s="114"/>
      <c r="H2" s="77">
        <f>SUM(H19:H50)</f>
        <v>176</v>
      </c>
      <c r="I2" s="78"/>
      <c r="J2" s="79"/>
    </row>
    <row r="3" spans="1:10" s="25" customFormat="1" ht="45" customHeight="1">
      <c r="A3" s="76"/>
      <c r="B3" s="115" t="s">
        <v>9</v>
      </c>
      <c r="C3" s="115"/>
      <c r="D3" s="115"/>
      <c r="E3" s="86">
        <f>E2+G3-H3</f>
        <v>-93</v>
      </c>
      <c r="F3" s="80" t="s">
        <v>12</v>
      </c>
      <c r="G3" s="81">
        <f>SUM(G6:G50)</f>
        <v>1832</v>
      </c>
      <c r="H3" s="81">
        <f>SUM(H6:H50)</f>
        <v>1910</v>
      </c>
      <c r="I3" s="82"/>
      <c r="J3" s="83"/>
    </row>
    <row r="4" spans="1:10" s="2" customFormat="1" ht="20.100000000000001" customHeight="1" thickBot="1">
      <c r="B4" s="68" t="s">
        <v>3</v>
      </c>
      <c r="C4" s="69" t="s">
        <v>4</v>
      </c>
      <c r="D4" s="69" t="s">
        <v>5</v>
      </c>
      <c r="E4" s="69" t="s">
        <v>13</v>
      </c>
      <c r="F4" s="70" t="s">
        <v>14</v>
      </c>
      <c r="G4" s="71" t="s">
        <v>6</v>
      </c>
      <c r="H4" s="71" t="s">
        <v>7</v>
      </c>
      <c r="I4" s="72" t="s">
        <v>8</v>
      </c>
      <c r="J4" s="7"/>
    </row>
    <row r="5" spans="1:10" s="11" customFormat="1" ht="9.9499999999999993" customHeight="1" thickTop="1" thickBot="1">
      <c r="B5" s="8"/>
      <c r="C5" s="8"/>
      <c r="D5" s="8"/>
      <c r="E5" s="8"/>
      <c r="F5" s="9"/>
      <c r="G5" s="7"/>
      <c r="H5" s="10"/>
      <c r="I5" s="7"/>
      <c r="J5" s="7"/>
    </row>
    <row r="6" spans="1:10" ht="20.100000000000001" customHeight="1" thickTop="1">
      <c r="B6" s="27"/>
      <c r="C6" s="28" t="s">
        <v>0</v>
      </c>
      <c r="D6" s="28" t="s">
        <v>1</v>
      </c>
      <c r="E6" s="29"/>
      <c r="F6" s="30"/>
      <c r="G6" s="31"/>
      <c r="H6" s="18">
        <v>45</v>
      </c>
      <c r="I6" s="19">
        <f>IF(G6+H6=0,"",SUM(G$6:G6)+E$2-SUM(H$6:H6))</f>
        <v>-60</v>
      </c>
      <c r="J6" s="32"/>
    </row>
    <row r="7" spans="1:10" ht="20.100000000000001" customHeight="1">
      <c r="B7" s="33"/>
      <c r="C7" s="34" t="s">
        <v>0</v>
      </c>
      <c r="D7" s="35" t="s">
        <v>1</v>
      </c>
      <c r="E7" s="35"/>
      <c r="F7" s="36"/>
      <c r="G7" s="37"/>
      <c r="H7" s="22">
        <v>128</v>
      </c>
      <c r="I7" s="21">
        <f>IF(G7+H7=0,"",SUM(G$6:G7)+E$2-SUM(H$6:H7))</f>
        <v>-188</v>
      </c>
      <c r="J7" s="32"/>
    </row>
    <row r="8" spans="1:10" ht="20.100000000000001" customHeight="1">
      <c r="B8" s="33"/>
      <c r="C8" s="34" t="s">
        <v>0</v>
      </c>
      <c r="D8" s="35" t="s">
        <v>1</v>
      </c>
      <c r="E8" s="38"/>
      <c r="F8" s="36"/>
      <c r="G8" s="37">
        <v>1700</v>
      </c>
      <c r="H8" s="20"/>
      <c r="I8" s="21">
        <f>IF(G8+H8=0,"",SUM(G$6:G8)+E$2-SUM(H$6:H8))</f>
        <v>1512</v>
      </c>
      <c r="J8" s="32"/>
    </row>
    <row r="9" spans="1:10" ht="20.100000000000001" customHeight="1">
      <c r="B9" s="33"/>
      <c r="C9" s="34" t="s">
        <v>0</v>
      </c>
      <c r="D9" s="35" t="s">
        <v>1</v>
      </c>
      <c r="E9" s="38"/>
      <c r="F9" s="36"/>
      <c r="G9" s="37"/>
      <c r="H9" s="20">
        <v>345</v>
      </c>
      <c r="I9" s="21">
        <f>IF(G9+H9=0,"",SUM(G$6:G9)+E$2-SUM(H$6:H9))</f>
        <v>1167</v>
      </c>
      <c r="J9" s="32"/>
    </row>
    <row r="10" spans="1:10" ht="20.100000000000001" customHeight="1">
      <c r="B10" s="39"/>
      <c r="C10" s="34" t="s">
        <v>0</v>
      </c>
      <c r="D10" s="35" t="s">
        <v>1</v>
      </c>
      <c r="E10" s="35"/>
      <c r="F10" s="36"/>
      <c r="G10" s="40"/>
      <c r="H10" s="22">
        <v>123</v>
      </c>
      <c r="I10" s="21">
        <f>IF(G10+H10=0,"",SUM(G$6:G10)+E$2-SUM(H$6:H10))</f>
        <v>1044</v>
      </c>
      <c r="J10" s="32"/>
    </row>
    <row r="11" spans="1:10" ht="20.100000000000001" customHeight="1">
      <c r="B11" s="39"/>
      <c r="C11" s="35" t="s">
        <v>0</v>
      </c>
      <c r="D11" s="35" t="s">
        <v>1</v>
      </c>
      <c r="E11" s="35"/>
      <c r="F11" s="36"/>
      <c r="G11" s="40"/>
      <c r="H11" s="22">
        <v>46</v>
      </c>
      <c r="I11" s="21">
        <f>IF(G11+H11=0,"",SUM(G$6:G11)+E$2-SUM(H$6:H11))</f>
        <v>998</v>
      </c>
      <c r="J11" s="32"/>
    </row>
    <row r="12" spans="1:10" ht="20.100000000000001" customHeight="1">
      <c r="B12" s="39"/>
      <c r="C12" s="34" t="s">
        <v>0</v>
      </c>
      <c r="D12" s="35" t="s">
        <v>1</v>
      </c>
      <c r="E12" s="35"/>
      <c r="F12" s="36"/>
      <c r="G12" s="40"/>
      <c r="H12" s="22">
        <v>23</v>
      </c>
      <c r="I12" s="21">
        <f>IF(G12+H12=0,"",SUM(G$6:G12)+E$2-SUM(H$6:H12))</f>
        <v>975</v>
      </c>
      <c r="J12" s="32"/>
    </row>
    <row r="13" spans="1:10" ht="20.100000000000001" customHeight="1">
      <c r="B13" s="39"/>
      <c r="C13" s="34" t="s">
        <v>0</v>
      </c>
      <c r="D13" s="35" t="s">
        <v>1</v>
      </c>
      <c r="E13" s="35"/>
      <c r="F13" s="36"/>
      <c r="G13" s="40"/>
      <c r="H13" s="22">
        <v>18</v>
      </c>
      <c r="I13" s="21">
        <f>IF(G13+H13=0,"",SUM(G$6:G13)+E$2-SUM(H$6:H13))</f>
        <v>957</v>
      </c>
      <c r="J13" s="32"/>
    </row>
    <row r="14" spans="1:10" ht="20.100000000000001" customHeight="1">
      <c r="B14" s="39"/>
      <c r="C14" s="34" t="s">
        <v>0</v>
      </c>
      <c r="D14" s="35" t="s">
        <v>1</v>
      </c>
      <c r="E14" s="35"/>
      <c r="F14" s="36"/>
      <c r="G14" s="40"/>
      <c r="H14" s="22">
        <v>6</v>
      </c>
      <c r="I14" s="21">
        <f>IF(G14+H14=0,"",SUM(G$6:G14)+E$2-SUM(H$6:H14))</f>
        <v>951</v>
      </c>
      <c r="J14" s="32"/>
    </row>
    <row r="15" spans="1:10" ht="20.100000000000001" customHeight="1">
      <c r="B15" s="39"/>
      <c r="C15" s="34" t="s">
        <v>0</v>
      </c>
      <c r="D15" s="35" t="s">
        <v>1</v>
      </c>
      <c r="E15" s="35"/>
      <c r="F15" s="36"/>
      <c r="G15" s="40">
        <v>75</v>
      </c>
      <c r="H15" s="22"/>
      <c r="I15" s="21">
        <f>IF(G15+H15=0,"",SUM(G$6:G15)+E$2-SUM(H$6:H15))</f>
        <v>1026</v>
      </c>
      <c r="J15" s="32"/>
    </row>
    <row r="16" spans="1:10" ht="20.100000000000001" customHeight="1">
      <c r="B16" s="39"/>
      <c r="C16" s="34" t="s">
        <v>0</v>
      </c>
      <c r="D16" s="35" t="s">
        <v>1</v>
      </c>
      <c r="E16" s="35"/>
      <c r="F16" s="36"/>
      <c r="G16" s="40"/>
      <c r="H16" s="22">
        <v>987</v>
      </c>
      <c r="I16" s="21">
        <f>IF(G16+H16=0,"",SUM(G$6:G16)+E$2-SUM(H$6:H16))</f>
        <v>39</v>
      </c>
      <c r="J16" s="32"/>
    </row>
    <row r="17" spans="2:10" ht="20.100000000000001" customHeight="1" thickBot="1">
      <c r="B17" s="41"/>
      <c r="C17" s="42" t="s">
        <v>0</v>
      </c>
      <c r="D17" s="42" t="s">
        <v>1</v>
      </c>
      <c r="E17" s="42"/>
      <c r="F17" s="43"/>
      <c r="G17" s="44"/>
      <c r="H17" s="23">
        <v>13</v>
      </c>
      <c r="I17" s="24">
        <f>IF(G17+H17=0,"",SUM(G$6:G17)+E$2-SUM(H$6:H17))</f>
        <v>26</v>
      </c>
      <c r="J17" s="32"/>
    </row>
    <row r="18" spans="2:10" ht="20.100000000000001" customHeight="1" thickTop="1" thickBot="1">
      <c r="B18" s="45"/>
      <c r="C18" s="45"/>
      <c r="D18" s="45"/>
      <c r="E18" s="45"/>
      <c r="F18" s="46"/>
      <c r="G18" s="47"/>
      <c r="H18" s="12"/>
      <c r="I18" s="12"/>
      <c r="J18" s="32"/>
    </row>
    <row r="19" spans="2:10" ht="20.100000000000001" customHeight="1" thickTop="1">
      <c r="B19" s="88"/>
      <c r="C19" s="89" t="s">
        <v>0</v>
      </c>
      <c r="D19" s="89"/>
      <c r="E19" s="89"/>
      <c r="F19" s="90"/>
      <c r="G19" s="91"/>
      <c r="H19" s="92">
        <v>46</v>
      </c>
      <c r="I19" s="93">
        <f>IF(G19+H19=0,"",SUM(G$6:G19)+E$2-SUM(H$6:H19))</f>
        <v>-20</v>
      </c>
      <c r="J19" s="32"/>
    </row>
    <row r="20" spans="2:10" ht="20.100000000000001" customHeight="1">
      <c r="B20" s="94"/>
      <c r="C20" s="95" t="s">
        <v>0</v>
      </c>
      <c r="D20" s="95"/>
      <c r="E20" s="95"/>
      <c r="F20" s="96"/>
      <c r="G20" s="97"/>
      <c r="H20" s="98">
        <v>87</v>
      </c>
      <c r="I20" s="87">
        <f>IF(G20+H20=0,"",SUM(G$6:G20)+E$2-SUM(H$6:H20))</f>
        <v>-107</v>
      </c>
      <c r="J20" s="32"/>
    </row>
    <row r="21" spans="2:10" ht="20.100000000000001" customHeight="1">
      <c r="B21" s="94"/>
      <c r="C21" s="95" t="s">
        <v>0</v>
      </c>
      <c r="D21" s="99"/>
      <c r="E21" s="95"/>
      <c r="F21" s="100"/>
      <c r="G21" s="101"/>
      <c r="H21" s="102">
        <v>34</v>
      </c>
      <c r="I21" s="103">
        <f>IF(G21+H21=0,"",SUM(G$6:G21)+E$2-SUM(H$6:H21))</f>
        <v>-141</v>
      </c>
      <c r="J21" s="32"/>
    </row>
    <row r="22" spans="2:10" ht="20.100000000000001" customHeight="1">
      <c r="B22" s="94"/>
      <c r="C22" s="95" t="s">
        <v>0</v>
      </c>
      <c r="D22" s="95"/>
      <c r="E22" s="95"/>
      <c r="F22" s="96"/>
      <c r="G22" s="97">
        <v>57</v>
      </c>
      <c r="H22" s="98"/>
      <c r="I22" s="87">
        <f>IF(G22+H22=0,"",SUM(G$6:G22)+E$2-SUM(H$6:H22))</f>
        <v>-84</v>
      </c>
      <c r="J22" s="32"/>
    </row>
    <row r="23" spans="2:10" ht="20.100000000000001" customHeight="1">
      <c r="B23" s="94"/>
      <c r="C23" s="95" t="s">
        <v>0</v>
      </c>
      <c r="D23" s="95"/>
      <c r="E23" s="95"/>
      <c r="F23" s="96"/>
      <c r="G23" s="97"/>
      <c r="H23" s="98">
        <v>9</v>
      </c>
      <c r="I23" s="87">
        <f>IF(G23+H23=0,"",SUM(G$6:G23)+E$2-SUM(H$6:H23))</f>
        <v>-93</v>
      </c>
      <c r="J23" s="32"/>
    </row>
    <row r="24" spans="2:10" ht="20.100000000000001" customHeight="1">
      <c r="B24" s="52"/>
      <c r="C24" s="48" t="s">
        <v>0</v>
      </c>
      <c r="D24" s="53"/>
      <c r="E24" s="53"/>
      <c r="F24" s="54"/>
      <c r="G24" s="55"/>
      <c r="H24" s="5"/>
      <c r="I24" s="14" t="str">
        <f>IF(G24+H24=0,"",SUM(G$6:G24)+E$2-SUM(H$6:H24))</f>
        <v/>
      </c>
      <c r="J24" s="32"/>
    </row>
    <row r="25" spans="2:10" ht="20.100000000000001" customHeight="1">
      <c r="B25" s="52"/>
      <c r="C25" s="48" t="s">
        <v>0</v>
      </c>
      <c r="D25" s="53"/>
      <c r="E25" s="53"/>
      <c r="F25" s="54"/>
      <c r="G25" s="55"/>
      <c r="H25" s="5"/>
      <c r="I25" s="14" t="str">
        <f>IF(G25+H25=0,"",SUM(G$6:G25)+E$2-SUM(H$6:H25))</f>
        <v/>
      </c>
      <c r="J25" s="32"/>
    </row>
    <row r="26" spans="2:10" ht="20.100000000000001" customHeight="1">
      <c r="B26" s="52"/>
      <c r="C26" s="48" t="s">
        <v>0</v>
      </c>
      <c r="D26" s="53"/>
      <c r="E26" s="53"/>
      <c r="F26" s="54"/>
      <c r="G26" s="55"/>
      <c r="H26" s="5"/>
      <c r="I26" s="14" t="str">
        <f>IF(G26+H26=0,"",SUM(G$6:G26)+E$2-SUM(H$6:H26))</f>
        <v/>
      </c>
      <c r="J26" s="32"/>
    </row>
    <row r="27" spans="2:10" ht="20.100000000000001" customHeight="1">
      <c r="B27" s="52"/>
      <c r="C27" s="48" t="s">
        <v>0</v>
      </c>
      <c r="D27" s="53"/>
      <c r="E27" s="53"/>
      <c r="F27" s="54"/>
      <c r="G27" s="55"/>
      <c r="H27" s="5"/>
      <c r="I27" s="14" t="str">
        <f>IF(G27+H27=0,"",SUM(G$6:G27)+E$2-SUM(H$6:H27))</f>
        <v/>
      </c>
      <c r="J27" s="32"/>
    </row>
    <row r="28" spans="2:10" ht="20.100000000000001" customHeight="1">
      <c r="B28" s="52"/>
      <c r="C28" s="48" t="s">
        <v>0</v>
      </c>
      <c r="D28" s="53"/>
      <c r="E28" s="53"/>
      <c r="F28" s="54"/>
      <c r="G28" s="55"/>
      <c r="H28" s="5"/>
      <c r="I28" s="14" t="str">
        <f>IF(G28+H28=0,"",SUM(G$6:G28)+E$2-SUM(H$6:H28))</f>
        <v/>
      </c>
      <c r="J28" s="32"/>
    </row>
    <row r="29" spans="2:10" ht="20.100000000000001" customHeight="1">
      <c r="B29" s="52"/>
      <c r="C29" s="48" t="s">
        <v>0</v>
      </c>
      <c r="D29" s="56"/>
      <c r="E29" s="53"/>
      <c r="F29" s="57"/>
      <c r="G29" s="58"/>
      <c r="H29" s="6"/>
      <c r="I29" s="15" t="str">
        <f>IF(G29+H29=0,"",SUM(G$6:G29)+E$2-SUM(H$6:H29))</f>
        <v/>
      </c>
      <c r="J29" s="32"/>
    </row>
    <row r="30" spans="2:10" ht="20.100000000000001" customHeight="1">
      <c r="B30" s="49"/>
      <c r="C30" s="48" t="s">
        <v>0</v>
      </c>
      <c r="D30" s="48"/>
      <c r="E30" s="48"/>
      <c r="F30" s="50"/>
      <c r="G30" s="51"/>
      <c r="H30" s="4"/>
      <c r="I30" s="13" t="str">
        <f>IF(G30+H30=0,"",SUM(G$6:G30)+E$2-SUM(H$6:H30))</f>
        <v/>
      </c>
      <c r="J30" s="32"/>
    </row>
    <row r="31" spans="2:10" ht="20.100000000000001" customHeight="1">
      <c r="B31" s="49"/>
      <c r="C31" s="48" t="s">
        <v>0</v>
      </c>
      <c r="D31" s="48"/>
      <c r="E31" s="48"/>
      <c r="F31" s="50"/>
      <c r="G31" s="51"/>
      <c r="H31" s="4"/>
      <c r="I31" s="13" t="str">
        <f>IF(G31+H31=0,"",SUM(G$6:G31)+E$2-SUM(H$6:H31))</f>
        <v/>
      </c>
      <c r="J31" s="32"/>
    </row>
    <row r="32" spans="2:10" ht="20.100000000000001" customHeight="1">
      <c r="B32" s="49"/>
      <c r="C32" s="48" t="s">
        <v>0</v>
      </c>
      <c r="D32" s="48"/>
      <c r="E32" s="48"/>
      <c r="F32" s="50"/>
      <c r="G32" s="51"/>
      <c r="H32" s="4"/>
      <c r="I32" s="13" t="str">
        <f>IF(G32+H32=0,"",SUM(G$6:G32)+E$2-SUM(H$6:H32))</f>
        <v/>
      </c>
      <c r="J32" s="32"/>
    </row>
    <row r="33" spans="2:10" ht="20.100000000000001" customHeight="1">
      <c r="B33" s="49"/>
      <c r="C33" s="48" t="s">
        <v>0</v>
      </c>
      <c r="D33" s="48"/>
      <c r="E33" s="48"/>
      <c r="F33" s="50"/>
      <c r="G33" s="51"/>
      <c r="H33" s="4"/>
      <c r="I33" s="13" t="str">
        <f>IF(G33+H33=0,"",SUM(G$6:G33)+E$2-SUM(H$6:H33))</f>
        <v/>
      </c>
      <c r="J33" s="32"/>
    </row>
    <row r="34" spans="2:10" ht="20.100000000000001" customHeight="1">
      <c r="B34" s="49"/>
      <c r="C34" s="48" t="s">
        <v>0</v>
      </c>
      <c r="D34" s="48"/>
      <c r="E34" s="48"/>
      <c r="F34" s="50"/>
      <c r="G34" s="51"/>
      <c r="H34" s="4"/>
      <c r="I34" s="13" t="str">
        <f>IF(G34+H34=0,"",SUM(G$6:G34)+E$2-SUM(H$6:H34))</f>
        <v/>
      </c>
      <c r="J34" s="32"/>
    </row>
    <row r="35" spans="2:10" ht="20.100000000000001" customHeight="1">
      <c r="B35" s="49"/>
      <c r="C35" s="48" t="s">
        <v>0</v>
      </c>
      <c r="D35" s="48"/>
      <c r="E35" s="48"/>
      <c r="F35" s="50"/>
      <c r="G35" s="51"/>
      <c r="H35" s="4"/>
      <c r="I35" s="13" t="str">
        <f>IF(G35+H35=0,"",SUM(G$6:G35)+E$2-SUM(H$6:H35))</f>
        <v/>
      </c>
      <c r="J35" s="32"/>
    </row>
    <row r="36" spans="2:10" ht="20.100000000000001" customHeight="1">
      <c r="B36" s="49"/>
      <c r="C36" s="48" t="s">
        <v>0</v>
      </c>
      <c r="D36" s="48"/>
      <c r="E36" s="48"/>
      <c r="F36" s="50"/>
      <c r="G36" s="51"/>
      <c r="H36" s="4"/>
      <c r="I36" s="13" t="str">
        <f>IF(G36+H36=0,"",SUM(G$6:G36)+E$2-SUM(H$6:H36))</f>
        <v/>
      </c>
      <c r="J36" s="32"/>
    </row>
    <row r="37" spans="2:10" ht="20.100000000000001" customHeight="1">
      <c r="B37" s="49"/>
      <c r="C37" s="48" t="s">
        <v>0</v>
      </c>
      <c r="D37" s="48"/>
      <c r="E37" s="48"/>
      <c r="F37" s="50"/>
      <c r="G37" s="51"/>
      <c r="H37" s="4"/>
      <c r="I37" s="13" t="str">
        <f>IF(G37+H37=0,"",SUM(G$6:G37)+E$2-SUM(H$6:H37))</f>
        <v/>
      </c>
      <c r="J37" s="32"/>
    </row>
    <row r="38" spans="2:10" ht="20.100000000000001" customHeight="1">
      <c r="B38" s="49"/>
      <c r="C38" s="48" t="s">
        <v>0</v>
      </c>
      <c r="D38" s="48"/>
      <c r="E38" s="48"/>
      <c r="F38" s="50"/>
      <c r="G38" s="51"/>
      <c r="H38" s="4"/>
      <c r="I38" s="13" t="str">
        <f>IF(G38+H38=0,"",SUM(G$6:G38)+E$2-SUM(H$6:H38))</f>
        <v/>
      </c>
      <c r="J38" s="32"/>
    </row>
    <row r="39" spans="2:10" ht="20.100000000000001" customHeight="1">
      <c r="B39" s="49"/>
      <c r="C39" s="48" t="s">
        <v>0</v>
      </c>
      <c r="D39" s="48"/>
      <c r="E39" s="48"/>
      <c r="F39" s="50"/>
      <c r="G39" s="51"/>
      <c r="H39" s="4"/>
      <c r="I39" s="13" t="str">
        <f>IF(G39+H39=0,"",SUM(G$6:G39)+E$2-SUM(H$6:H39))</f>
        <v/>
      </c>
      <c r="J39" s="32"/>
    </row>
    <row r="40" spans="2:10" ht="20.100000000000001" customHeight="1">
      <c r="B40" s="49"/>
      <c r="C40" s="48" t="s">
        <v>0</v>
      </c>
      <c r="D40" s="48"/>
      <c r="E40" s="48"/>
      <c r="F40" s="50"/>
      <c r="G40" s="51"/>
      <c r="H40" s="4"/>
      <c r="I40" s="13" t="str">
        <f>IF(G40+H40=0,"",SUM(G$6:G40)+E$2-SUM(H$6:H40))</f>
        <v/>
      </c>
      <c r="J40" s="32"/>
    </row>
    <row r="41" spans="2:10" ht="20.100000000000001" customHeight="1">
      <c r="B41" s="49"/>
      <c r="C41" s="48" t="s">
        <v>0</v>
      </c>
      <c r="D41" s="48"/>
      <c r="E41" s="48"/>
      <c r="F41" s="50"/>
      <c r="G41" s="51"/>
      <c r="H41" s="4"/>
      <c r="I41" s="13" t="str">
        <f>IF(G41+H41=0,"",SUM(G$6:G41)+E$2-SUM(H$6:H41))</f>
        <v/>
      </c>
      <c r="J41" s="32"/>
    </row>
    <row r="42" spans="2:10" ht="20.100000000000001" customHeight="1">
      <c r="B42" s="49"/>
      <c r="C42" s="48" t="s">
        <v>0</v>
      </c>
      <c r="D42" s="48"/>
      <c r="E42" s="48"/>
      <c r="F42" s="50"/>
      <c r="G42" s="51"/>
      <c r="H42" s="4"/>
      <c r="I42" s="13" t="str">
        <f>IF(G42+H42=0,"",SUM(G$6:G42)+E$2-SUM(H$6:H42))</f>
        <v/>
      </c>
      <c r="J42" s="32"/>
    </row>
    <row r="43" spans="2:10" ht="20.100000000000001" customHeight="1">
      <c r="B43" s="49"/>
      <c r="C43" s="48" t="s">
        <v>0</v>
      </c>
      <c r="D43" s="48"/>
      <c r="E43" s="48"/>
      <c r="F43" s="50"/>
      <c r="G43" s="51"/>
      <c r="H43" s="4"/>
      <c r="I43" s="13" t="str">
        <f>IF(G43+H43=0,"",SUM(G$6:G43)+E$2-SUM(H$6:H43))</f>
        <v/>
      </c>
      <c r="J43" s="32"/>
    </row>
    <row r="44" spans="2:10" ht="20.100000000000001" customHeight="1">
      <c r="B44" s="49"/>
      <c r="C44" s="48" t="s">
        <v>0</v>
      </c>
      <c r="D44" s="48"/>
      <c r="E44" s="48"/>
      <c r="F44" s="50"/>
      <c r="G44" s="51"/>
      <c r="H44" s="4"/>
      <c r="I44" s="13" t="str">
        <f>IF(G44+H44=0,"",SUM(G$6:G44)+E$2-SUM(H$6:H44))</f>
        <v/>
      </c>
      <c r="J44" s="32"/>
    </row>
    <row r="45" spans="2:10" ht="20.100000000000001" customHeight="1">
      <c r="B45" s="49"/>
      <c r="C45" s="48" t="s">
        <v>0</v>
      </c>
      <c r="D45" s="48"/>
      <c r="E45" s="48"/>
      <c r="F45" s="50"/>
      <c r="G45" s="51"/>
      <c r="H45" s="4"/>
      <c r="I45" s="13" t="str">
        <f>IF(G45+H45=0,"",SUM(G$6:G45)+E$2-SUM(H$6:H45))</f>
        <v/>
      </c>
      <c r="J45" s="32"/>
    </row>
    <row r="46" spans="2:10" ht="20.100000000000001" customHeight="1">
      <c r="B46" s="49"/>
      <c r="C46" s="48" t="s">
        <v>0</v>
      </c>
      <c r="D46" s="48"/>
      <c r="E46" s="48"/>
      <c r="F46" s="50"/>
      <c r="G46" s="51"/>
      <c r="H46" s="4"/>
      <c r="I46" s="13" t="str">
        <f>IF(G46+H46=0,"",SUM(G$6:G46)+E$2-SUM(H$6:H46))</f>
        <v/>
      </c>
      <c r="J46" s="32"/>
    </row>
    <row r="47" spans="2:10" ht="20.100000000000001" customHeight="1">
      <c r="B47" s="49"/>
      <c r="C47" s="48" t="s">
        <v>0</v>
      </c>
      <c r="D47" s="48"/>
      <c r="E47" s="48"/>
      <c r="F47" s="50"/>
      <c r="G47" s="51"/>
      <c r="H47" s="4"/>
      <c r="I47" s="13" t="str">
        <f>IF(G47+H47=0,"",SUM(G$6:G47)+E$2-SUM(H$6:H47))</f>
        <v/>
      </c>
      <c r="J47" s="32"/>
    </row>
    <row r="48" spans="2:10" ht="20.100000000000001" customHeight="1" thickBot="1">
      <c r="B48" s="59"/>
      <c r="C48" s="60" t="s">
        <v>0</v>
      </c>
      <c r="D48" s="60"/>
      <c r="E48" s="60"/>
      <c r="F48" s="61"/>
      <c r="G48" s="62"/>
      <c r="H48" s="16"/>
      <c r="I48" s="17" t="str">
        <f>IF(G48+H48=0,"",SUM(G$6:G48)+E$2-SUM(H$6:H48))</f>
        <v/>
      </c>
      <c r="J48" s="32"/>
    </row>
    <row r="49" spans="2:10" ht="20.100000000000001" customHeight="1" thickTop="1" thickBot="1">
      <c r="B49" s="110"/>
      <c r="C49" s="110"/>
      <c r="D49" s="110"/>
      <c r="E49" s="110"/>
      <c r="F49" s="110"/>
      <c r="G49" s="110"/>
      <c r="H49" s="110"/>
      <c r="I49" s="110"/>
      <c r="J49" s="32"/>
    </row>
    <row r="50" spans="2:10" ht="20.100000000000001" customHeight="1" thickTop="1" thickBot="1">
      <c r="B50" s="104"/>
      <c r="C50" s="105"/>
      <c r="D50" s="106"/>
      <c r="E50" s="105"/>
      <c r="F50" s="106"/>
      <c r="G50" s="107"/>
      <c r="H50" s="108"/>
      <c r="I50" s="109"/>
      <c r="J50" s="32"/>
    </row>
    <row r="51" spans="2:10" ht="15.75" thickTop="1">
      <c r="J51" s="67"/>
    </row>
  </sheetData>
  <mergeCells count="6">
    <mergeCell ref="B49:I49"/>
    <mergeCell ref="B1:E1"/>
    <mergeCell ref="F1:G1"/>
    <mergeCell ref="B2:D2"/>
    <mergeCell ref="F2:G2"/>
    <mergeCell ref="B3:D3"/>
  </mergeCells>
  <conditionalFormatting sqref="J2:J3 G3:I3 F1:F2 E2:F3 J6:J50 I6:I48 I50 H1:I2">
    <cfRule type="cellIs" dxfId="1" priority="44" operator="lessThan">
      <formula>0</formula>
    </cfRule>
  </conditionalFormatting>
  <conditionalFormatting sqref="I50">
    <cfRule type="cellIs" dxfId="0" priority="1" operator="lessThan">
      <formula>0</formula>
    </cfRule>
  </conditionalFormatting>
  <pageMargins left="0" right="0" top="0.74803149606299213" bottom="0.74803149606299213" header="0.31496062992125984" footer="0.31496062992125984"/>
  <pageSetup paperSize="9" scale="5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JANVIER 2010</vt:lpstr>
      <vt:lpstr>FEVRIER 2010</vt:lpstr>
      <vt:lpstr>'FEVRIER 2010'!Zone_d_impression</vt:lpstr>
      <vt:lpstr>'JANVIER 2010'!Zone_d_impression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2010-01-25T17:02:23Z</cp:lastPrinted>
  <dcterms:created xsi:type="dcterms:W3CDTF">2010-01-25T14:48:06Z</dcterms:created>
  <dcterms:modified xsi:type="dcterms:W3CDTF">2010-08-29T18:41:10Z</dcterms:modified>
</cp:coreProperties>
</file>