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100" windowWidth="20100" windowHeight="7590"/>
  </bookViews>
  <sheets>
    <sheet name="Situation " sheetId="4" r:id="rId1"/>
    <sheet name="Entrepôt" sheetId="6" r:id="rId2"/>
  </sheets>
  <definedNames>
    <definedName name="_xlnm._FilterDatabase" localSheetId="1" hidden="1">Entrepôt!$B$4:$U$4</definedName>
    <definedName name="_xlnm._FilterDatabase" localSheetId="0" hidden="1">'Situation '!$B$4:$U$4</definedName>
  </definedNames>
  <calcPr calcId="145621"/>
</workbook>
</file>

<file path=xl/calcChain.xml><?xml version="1.0" encoding="utf-8"?>
<calcChain xmlns="http://schemas.openxmlformats.org/spreadsheetml/2006/main">
  <c r="U6" i="4" l="1"/>
  <c r="U7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5" i="4"/>
  <c r="H19" i="4"/>
  <c r="H14" i="4"/>
  <c r="H10" i="4"/>
  <c r="H6" i="4"/>
  <c r="L21" i="4"/>
  <c r="L19" i="4"/>
  <c r="L17" i="4"/>
  <c r="L15" i="4"/>
  <c r="L13" i="4"/>
  <c r="L11" i="4"/>
  <c r="L9" i="4"/>
  <c r="L7" i="4"/>
  <c r="L5" i="4"/>
  <c r="P19" i="4"/>
  <c r="H18" i="4"/>
  <c r="H12" i="4"/>
  <c r="H8" i="4"/>
  <c r="T21" i="4"/>
  <c r="T19" i="4"/>
  <c r="T20" i="4"/>
  <c r="T18" i="4"/>
  <c r="T17" i="4"/>
  <c r="T16" i="4"/>
  <c r="T15" i="4"/>
  <c r="T14" i="4"/>
  <c r="T13" i="4"/>
  <c r="T12" i="4"/>
  <c r="T11" i="4"/>
  <c r="T10" i="4"/>
  <c r="T9" i="4"/>
  <c r="T8" i="4"/>
  <c r="T7" i="4"/>
  <c r="T6" i="4"/>
  <c r="T5" i="4"/>
  <c r="P21" i="4"/>
  <c r="P20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L20" i="4"/>
  <c r="L18" i="4"/>
  <c r="L16" i="4"/>
  <c r="L14" i="4"/>
  <c r="L12" i="4"/>
  <c r="L10" i="4"/>
  <c r="L8" i="4"/>
  <c r="L6" i="4"/>
  <c r="H7" i="4"/>
  <c r="H9" i="4"/>
  <c r="H11" i="4"/>
  <c r="H13" i="4"/>
  <c r="H15" i="4"/>
  <c r="H16" i="4"/>
  <c r="H17" i="4"/>
  <c r="H20" i="4"/>
  <c r="H21" i="4"/>
  <c r="H5" i="4"/>
</calcChain>
</file>

<file path=xl/sharedStrings.xml><?xml version="1.0" encoding="utf-8"?>
<sst xmlns="http://schemas.openxmlformats.org/spreadsheetml/2006/main" count="62" uniqueCount="41">
  <si>
    <t>POMMES DE TERRE</t>
  </si>
  <si>
    <t>CAROTTES</t>
  </si>
  <si>
    <t>POIREAUX</t>
  </si>
  <si>
    <t>COURGETTES</t>
  </si>
  <si>
    <t>CHOUX FLEURS</t>
  </si>
  <si>
    <t>SALADE</t>
  </si>
  <si>
    <t>AVOCATS</t>
  </si>
  <si>
    <t>CONCOMBRE</t>
  </si>
  <si>
    <t>TOMATES</t>
  </si>
  <si>
    <t>ENDIVES</t>
  </si>
  <si>
    <t>POIVRONS</t>
  </si>
  <si>
    <t>RADIS</t>
  </si>
  <si>
    <t>AIL</t>
  </si>
  <si>
    <t>CHOUX VERT</t>
  </si>
  <si>
    <t>ECHALOTTES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</si>
  <si>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</si>
  <si>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</si>
  <si>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</si>
  <si>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</si>
  <si>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</si>
  <si>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</si>
  <si>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</si>
  <si>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</si>
  <si>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</si>
  <si>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</si>
  <si>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</si>
  <si>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</si>
  <si>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d'ordre</t>
  </si>
  <si>
    <t>TOTAL TRIMESTRE 1</t>
  </si>
  <si>
    <t>CITRON</t>
  </si>
  <si>
    <t>ANANAS</t>
  </si>
  <si>
    <t>TOTAL TRIMESTRE 2</t>
  </si>
  <si>
    <t>TOTAL TRIMESTRE 3</t>
  </si>
  <si>
    <t>TOTAL TRIMESTRE 4</t>
  </si>
  <si>
    <t>Total Annuel</t>
  </si>
  <si>
    <r>
      <t xml:space="preserve">Stock             </t>
    </r>
    <r>
      <rPr>
        <sz val="7"/>
        <color theme="1"/>
        <rFont val="Calibri"/>
        <family val="2"/>
        <scheme val="minor"/>
      </rPr>
      <t>( oui =1 ; Non= 0)</t>
    </r>
  </si>
  <si>
    <t>Quantités vendues</t>
  </si>
  <si>
    <t>Produits</t>
  </si>
  <si>
    <r>
      <t>Selon la valeur d'une de ces celulles( "</t>
    </r>
    <r>
      <rPr>
        <b/>
        <sz val="18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" ou "</t>
    </r>
    <r>
      <rPr>
        <b/>
        <sz val="18"/>
        <color theme="1"/>
        <rFont val="Calibri"/>
        <family val="2"/>
        <scheme val="minor"/>
      </rPr>
      <t>0</t>
    </r>
    <r>
      <rPr>
        <sz val="11"/>
        <color theme="1"/>
        <rFont val="Calibri"/>
        <family val="2"/>
        <scheme val="minor"/>
      </rPr>
      <t xml:space="preserve">", je veux que la ligne entière bascule sur la première ligne disponible de la feuille ''Entrepot" </t>
    </r>
  </si>
  <si>
    <t xml:space="preserve">et vise versa si je change cette valeur dans la feuille e,ntreprôt la ligne revient se coller sur la première ligne disponible  de la feuille "Situation"  </t>
  </si>
  <si>
    <t xml:space="preserve">le tout dois se faire automatiquement sans avoir à faire exécuter le code (appuyer F5) car l'utilisateur lambda ne doit pas toucher à VBA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</si>
</sst>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3" fillId="3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0" xfId="0" applyBorder="1"/>
    <xf numFmtId="0" fontId="1" fillId="5" borderId="0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1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7" fillId="0" borderId="2" xfId="0" applyFont="1" applyBorder="1" applyAlignment="1">
      <alignment horizontal="center" vertical="top" wrapText="1"/>
    </xf>
    <xf numFmtId="0" fontId="7" fillId="0" borderId="0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7" fillId="0" borderId="3" xfId="0" applyFont="1" applyBorder="1" applyAlignment="1">
      <alignment horizontal="center" vertical="top" wrapText="1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298823</xdr:colOff>
      <xdr:row>20</xdr:row>
      <xdr:rowOff>156882</xdr:rowOff>
    </xdr:from>
    <xdr:to>
      <xdr:col>2</xdr:col>
      <xdr:colOff>351117</xdr:colOff>
      <xdr:row>25</xdr:row>
      <xdr:rowOff>52295</xdr:rowOff>
    </xdr:to>
    <xdr:cxnSp macro="">
      <xdr:nvCxnSpPr>
        <xdr:cNvPr id="2" name="Connecteur droit avec flèche 1"/>
        <xdr:cNvCxnSpPr/>
      </xdr:nvCxnSpPr>
      <xdr:spPr>
        <a:xfrm flipV="1">
          <a:off x="1456764" y="4355353"/>
          <a:ext cx="52294" cy="844177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zoomScale="85" zoomScaleNormal="85" workbookViewId="0">
      <selection activeCell="D28" sqref="D28"/>
    </sheetView>
  </sheetViews>
  <sheetFormatPr baseColWidth="10" defaultRowHeight="14.5" x14ac:dyDescent="0.35"/>
  <cols>
    <col min="2" max="2" width="5.6328125" customWidth="1"/>
    <col min="3" max="3" width="6.36328125" customWidth="1"/>
    <col min="4" max="4" width="18.36328125" customWidth="1"/>
    <col min="5" max="5" width="7.36328125" customWidth="1"/>
    <col min="6" max="6" width="6.54296875" customWidth="1"/>
    <col min="7" max="7" width="7.08984375" customWidth="1"/>
    <col min="9" max="9" width="7.6328125" customWidth="1"/>
    <col min="10" max="11" width="7.7265625" customWidth="1"/>
    <col min="12" max="12" width="10.81640625" customWidth="1"/>
    <col min="13" max="13" width="8.453125" customWidth="1"/>
    <col min="14" max="14" width="8.7265625" customWidth="1"/>
    <col min="18" max="18" width="7.90625" customWidth="1"/>
  </cols>
  <sheetData>
    <row r="1" spans="1:21" x14ac:dyDescent="0.35">
      <c r="A1" s="1">
        <v>0</v>
      </c>
      <c r="B1" s="1">
        <v>1</v>
      </c>
    </row>
    <row r="2" spans="1:21" ht="15" thickBot="1" x14ac:dyDescent="0.4"/>
    <row r="3" spans="1:21" ht="24.5" customHeight="1" thickBot="1" x14ac:dyDescent="0.4">
      <c r="B3" s="18" t="s">
        <v>27</v>
      </c>
      <c r="C3" s="16" t="s">
        <v>35</v>
      </c>
      <c r="D3" s="14" t="s">
        <v>37</v>
      </c>
      <c r="E3" s="20" t="s">
        <v>36</v>
      </c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2"/>
    </row>
    <row r="4" spans="1:21" ht="31" x14ac:dyDescent="0.35">
      <c r="B4" s="19"/>
      <c r="C4" s="17"/>
      <c r="D4" s="15"/>
      <c r="E4" s="2" t="s">
        <v>16</v>
      </c>
      <c r="F4" s="3" t="s">
        <v>15</v>
      </c>
      <c r="G4" s="2" t="s">
        <v>17</v>
      </c>
      <c r="H4" s="4" t="s">
        <v>28</v>
      </c>
      <c r="I4" s="3" t="s">
        <v>18</v>
      </c>
      <c r="J4" s="2" t="s">
        <v>19</v>
      </c>
      <c r="K4" s="3" t="s">
        <v>20</v>
      </c>
      <c r="L4" s="4" t="s">
        <v>31</v>
      </c>
      <c r="M4" s="2" t="s">
        <v>21</v>
      </c>
      <c r="N4" s="3" t="s">
        <v>22</v>
      </c>
      <c r="O4" s="2" t="s">
        <v>23</v>
      </c>
      <c r="P4" s="4" t="s">
        <v>32</v>
      </c>
      <c r="Q4" s="3" t="s">
        <v>24</v>
      </c>
      <c r="R4" s="2" t="s">
        <v>25</v>
      </c>
      <c r="S4" s="3" t="s">
        <v>26</v>
      </c>
      <c r="T4" s="4" t="s">
        <v>33</v>
      </c>
      <c r="U4" s="5" t="s">
        <v>34</v>
      </c>
    </row>
    <row r="5" spans="1:21" ht="15.5" x14ac:dyDescent="0.35">
      <c r="B5" s="6">
        <v>1</v>
      </c>
      <c r="C5" s="7">
        <v>1</v>
      </c>
      <c r="D5" s="7" t="s">
        <v>29</v>
      </c>
      <c r="E5" s="7">
        <v>783</v>
      </c>
      <c r="F5" s="7">
        <v>1947</v>
      </c>
      <c r="G5" s="7">
        <v>357</v>
      </c>
      <c r="H5" s="8">
        <f>SUM(E5:G5)</f>
        <v>3087</v>
      </c>
      <c r="I5" s="7">
        <v>1567</v>
      </c>
      <c r="J5" s="7">
        <v>23</v>
      </c>
      <c r="K5" s="7">
        <v>357</v>
      </c>
      <c r="L5" s="8">
        <f>SUM(I5:K5)</f>
        <v>1947</v>
      </c>
      <c r="M5" s="7">
        <v>392</v>
      </c>
      <c r="N5" s="7">
        <v>1163</v>
      </c>
      <c r="O5" s="7">
        <v>12</v>
      </c>
      <c r="P5" s="8">
        <f>SUM(M5:O5)</f>
        <v>1567</v>
      </c>
      <c r="Q5" s="7">
        <v>357</v>
      </c>
      <c r="R5" s="7">
        <v>403</v>
      </c>
      <c r="S5" s="7">
        <v>23</v>
      </c>
      <c r="T5" s="8">
        <f>SUM(Q5:S5)</f>
        <v>783</v>
      </c>
      <c r="U5" s="9">
        <f>T5+P5+L5+H5</f>
        <v>7384</v>
      </c>
    </row>
    <row r="6" spans="1:21" ht="15.5" x14ac:dyDescent="0.35">
      <c r="B6" s="6">
        <v>2</v>
      </c>
      <c r="C6" s="7">
        <v>1</v>
      </c>
      <c r="D6" s="7" t="s">
        <v>30</v>
      </c>
      <c r="E6" s="7">
        <v>226</v>
      </c>
      <c r="F6" s="7">
        <v>790</v>
      </c>
      <c r="G6" s="7">
        <v>147</v>
      </c>
      <c r="H6" s="8">
        <f t="shared" ref="H6:H16" si="0">SUM(E6:G6)</f>
        <v>1163</v>
      </c>
      <c r="I6" s="7">
        <v>700</v>
      </c>
      <c r="J6" s="7">
        <v>46</v>
      </c>
      <c r="K6" s="7">
        <v>44</v>
      </c>
      <c r="L6" s="8">
        <f t="shared" ref="L6:L16" si="1">SUM(I6:K6)</f>
        <v>790</v>
      </c>
      <c r="M6" s="7">
        <v>237</v>
      </c>
      <c r="N6" s="7">
        <v>419</v>
      </c>
      <c r="O6" s="7">
        <v>44</v>
      </c>
      <c r="P6" s="8">
        <f t="shared" ref="P6:P16" si="2">SUM(M6:O6)</f>
        <v>700</v>
      </c>
      <c r="Q6" s="7">
        <v>44</v>
      </c>
      <c r="R6" s="7">
        <v>136</v>
      </c>
      <c r="S6" s="7">
        <v>46</v>
      </c>
      <c r="T6" s="8">
        <f t="shared" ref="T6:T16" si="3">SUM(Q6:S6)</f>
        <v>226</v>
      </c>
      <c r="U6" s="9">
        <f t="shared" ref="U6:U21" si="4">T6+P6+L6+H6</f>
        <v>2879</v>
      </c>
    </row>
    <row r="7" spans="1:21" ht="15.5" x14ac:dyDescent="0.35">
      <c r="B7" s="6">
        <v>3</v>
      </c>
      <c r="C7" s="7">
        <v>1</v>
      </c>
      <c r="D7" s="7" t="s">
        <v>0</v>
      </c>
      <c r="E7" s="7">
        <v>388</v>
      </c>
      <c r="F7" s="7">
        <v>1674</v>
      </c>
      <c r="G7" s="7">
        <v>123</v>
      </c>
      <c r="H7" s="8">
        <f t="shared" si="0"/>
        <v>2185</v>
      </c>
      <c r="I7" s="7">
        <v>1524</v>
      </c>
      <c r="J7" s="7">
        <v>88</v>
      </c>
      <c r="K7" s="7">
        <v>62</v>
      </c>
      <c r="L7" s="8">
        <f t="shared" si="1"/>
        <v>1674</v>
      </c>
      <c r="M7" s="7">
        <v>568</v>
      </c>
      <c r="N7" s="7">
        <v>599</v>
      </c>
      <c r="O7" s="7">
        <v>357</v>
      </c>
      <c r="P7" s="8">
        <f t="shared" si="2"/>
        <v>1524</v>
      </c>
      <c r="Q7" s="7">
        <v>62</v>
      </c>
      <c r="R7" s="7">
        <v>238</v>
      </c>
      <c r="S7" s="7">
        <v>88</v>
      </c>
      <c r="T7" s="8">
        <f t="shared" si="3"/>
        <v>388</v>
      </c>
      <c r="U7" s="9">
        <f t="shared" si="4"/>
        <v>5771</v>
      </c>
    </row>
    <row r="8" spans="1:21" ht="15.5" x14ac:dyDescent="0.35">
      <c r="B8" s="6">
        <v>4</v>
      </c>
      <c r="C8" s="7">
        <v>1</v>
      </c>
      <c r="D8" s="7" t="s">
        <v>1</v>
      </c>
      <c r="E8" s="7">
        <v>165</v>
      </c>
      <c r="F8" s="7">
        <v>699</v>
      </c>
      <c r="G8" s="7">
        <v>45</v>
      </c>
      <c r="H8" s="8">
        <f t="shared" si="0"/>
        <v>909</v>
      </c>
      <c r="I8" s="7">
        <v>639</v>
      </c>
      <c r="J8" s="7">
        <v>45</v>
      </c>
      <c r="K8" s="7">
        <v>15</v>
      </c>
      <c r="L8" s="8">
        <f t="shared" si="1"/>
        <v>699</v>
      </c>
      <c r="M8" s="7">
        <v>237</v>
      </c>
      <c r="N8" s="7">
        <v>255</v>
      </c>
      <c r="O8" s="7">
        <v>147</v>
      </c>
      <c r="P8" s="8">
        <f t="shared" si="2"/>
        <v>639</v>
      </c>
      <c r="Q8" s="7">
        <v>15</v>
      </c>
      <c r="R8" s="7">
        <v>105</v>
      </c>
      <c r="S8" s="7">
        <v>45</v>
      </c>
      <c r="T8" s="8">
        <f t="shared" si="3"/>
        <v>165</v>
      </c>
      <c r="U8" s="9">
        <f t="shared" si="4"/>
        <v>2412</v>
      </c>
    </row>
    <row r="9" spans="1:21" ht="15.5" x14ac:dyDescent="0.35">
      <c r="B9" s="6">
        <v>5</v>
      </c>
      <c r="C9" s="7">
        <v>1</v>
      </c>
      <c r="D9" s="7" t="s">
        <v>2</v>
      </c>
      <c r="E9" s="7">
        <v>175</v>
      </c>
      <c r="F9" s="7">
        <v>577</v>
      </c>
      <c r="G9" s="7">
        <v>23</v>
      </c>
      <c r="H9" s="8">
        <f t="shared" si="0"/>
        <v>775</v>
      </c>
      <c r="I9" s="7">
        <v>497</v>
      </c>
      <c r="J9" s="7">
        <v>15</v>
      </c>
      <c r="K9" s="7">
        <v>65</v>
      </c>
      <c r="L9" s="8">
        <f t="shared" si="1"/>
        <v>577</v>
      </c>
      <c r="M9" s="7">
        <v>161</v>
      </c>
      <c r="N9" s="7">
        <v>213</v>
      </c>
      <c r="O9" s="7">
        <v>123</v>
      </c>
      <c r="P9" s="8">
        <f t="shared" si="2"/>
        <v>497</v>
      </c>
      <c r="Q9" s="7">
        <v>65</v>
      </c>
      <c r="R9" s="7">
        <v>95</v>
      </c>
      <c r="S9" s="7">
        <v>15</v>
      </c>
      <c r="T9" s="8">
        <f t="shared" si="3"/>
        <v>175</v>
      </c>
      <c r="U9" s="9">
        <f t="shared" si="4"/>
        <v>2024</v>
      </c>
    </row>
    <row r="10" spans="1:21" ht="15.5" x14ac:dyDescent="0.35">
      <c r="B10" s="6">
        <v>6</v>
      </c>
      <c r="C10" s="7">
        <v>1</v>
      </c>
      <c r="D10" s="7" t="s">
        <v>3</v>
      </c>
      <c r="E10" s="7">
        <v>480</v>
      </c>
      <c r="F10" s="7">
        <v>995</v>
      </c>
      <c r="G10" s="7">
        <v>46</v>
      </c>
      <c r="H10" s="8">
        <f t="shared" si="0"/>
        <v>1521</v>
      </c>
      <c r="I10" s="7">
        <v>786</v>
      </c>
      <c r="J10" s="7">
        <v>62</v>
      </c>
      <c r="K10" s="7">
        <v>147</v>
      </c>
      <c r="L10" s="8">
        <f t="shared" si="1"/>
        <v>995</v>
      </c>
      <c r="M10" s="7">
        <v>153</v>
      </c>
      <c r="N10" s="7">
        <v>588</v>
      </c>
      <c r="O10" s="7">
        <v>45</v>
      </c>
      <c r="P10" s="8">
        <f t="shared" si="2"/>
        <v>786</v>
      </c>
      <c r="Q10" s="7">
        <v>147</v>
      </c>
      <c r="R10" s="7">
        <v>271</v>
      </c>
      <c r="S10" s="7">
        <v>62</v>
      </c>
      <c r="T10" s="8">
        <f t="shared" si="3"/>
        <v>480</v>
      </c>
      <c r="U10" s="9">
        <f t="shared" si="4"/>
        <v>3782</v>
      </c>
    </row>
    <row r="11" spans="1:21" ht="15.5" x14ac:dyDescent="0.35">
      <c r="B11" s="6">
        <v>7</v>
      </c>
      <c r="C11" s="7">
        <v>1</v>
      </c>
      <c r="D11" s="7" t="s">
        <v>4</v>
      </c>
      <c r="E11" s="7">
        <v>184</v>
      </c>
      <c r="F11" s="7">
        <v>481</v>
      </c>
      <c r="G11" s="7">
        <v>45</v>
      </c>
      <c r="H11" s="8">
        <f t="shared" si="0"/>
        <v>710</v>
      </c>
      <c r="I11" s="7">
        <v>412</v>
      </c>
      <c r="J11" s="7">
        <v>46</v>
      </c>
      <c r="K11" s="7">
        <v>23</v>
      </c>
      <c r="L11" s="8">
        <f t="shared" si="1"/>
        <v>481</v>
      </c>
      <c r="M11" s="7">
        <v>114</v>
      </c>
      <c r="N11" s="7">
        <v>275</v>
      </c>
      <c r="O11" s="7">
        <v>23</v>
      </c>
      <c r="P11" s="8">
        <f t="shared" si="2"/>
        <v>412</v>
      </c>
      <c r="Q11" s="7">
        <v>23</v>
      </c>
      <c r="R11" s="7">
        <v>115</v>
      </c>
      <c r="S11" s="7">
        <v>46</v>
      </c>
      <c r="T11" s="8">
        <f t="shared" si="3"/>
        <v>184</v>
      </c>
      <c r="U11" s="9">
        <f t="shared" si="4"/>
        <v>1787</v>
      </c>
    </row>
    <row r="12" spans="1:21" ht="15.5" x14ac:dyDescent="0.35">
      <c r="B12" s="6">
        <v>8</v>
      </c>
      <c r="C12" s="7">
        <v>1</v>
      </c>
      <c r="D12" s="7" t="s">
        <v>5</v>
      </c>
      <c r="E12" s="7">
        <v>259</v>
      </c>
      <c r="F12" s="7">
        <v>610</v>
      </c>
      <c r="G12" s="7">
        <v>15</v>
      </c>
      <c r="H12" s="8">
        <f t="shared" si="0"/>
        <v>884</v>
      </c>
      <c r="I12" s="7">
        <v>503</v>
      </c>
      <c r="J12" s="7">
        <v>45</v>
      </c>
      <c r="K12" s="7">
        <v>62</v>
      </c>
      <c r="L12" s="8">
        <f t="shared" si="1"/>
        <v>610</v>
      </c>
      <c r="M12" s="7">
        <v>122</v>
      </c>
      <c r="N12" s="7">
        <v>319</v>
      </c>
      <c r="O12" s="7">
        <v>62</v>
      </c>
      <c r="P12" s="8">
        <f t="shared" si="2"/>
        <v>503</v>
      </c>
      <c r="Q12" s="7">
        <v>62</v>
      </c>
      <c r="R12" s="7">
        <v>152</v>
      </c>
      <c r="S12" s="7">
        <v>45</v>
      </c>
      <c r="T12" s="8">
        <f t="shared" si="3"/>
        <v>259</v>
      </c>
      <c r="U12" s="9">
        <f t="shared" si="4"/>
        <v>2256</v>
      </c>
    </row>
    <row r="13" spans="1:21" ht="15.5" x14ac:dyDescent="0.35">
      <c r="B13" s="6">
        <v>9</v>
      </c>
      <c r="C13" s="7">
        <v>1</v>
      </c>
      <c r="D13" s="7" t="s">
        <v>6</v>
      </c>
      <c r="E13" s="7">
        <v>554</v>
      </c>
      <c r="F13" s="7">
        <v>1448</v>
      </c>
      <c r="G13" s="7">
        <v>147</v>
      </c>
      <c r="H13" s="8">
        <f t="shared" si="0"/>
        <v>2149</v>
      </c>
      <c r="I13" s="7">
        <v>1248</v>
      </c>
      <c r="J13" s="7">
        <v>154</v>
      </c>
      <c r="K13" s="7">
        <v>46</v>
      </c>
      <c r="L13" s="8">
        <f t="shared" si="1"/>
        <v>1448</v>
      </c>
      <c r="M13" s="7">
        <v>347</v>
      </c>
      <c r="N13" s="7">
        <v>855</v>
      </c>
      <c r="O13" s="7">
        <v>46</v>
      </c>
      <c r="P13" s="8">
        <f t="shared" si="2"/>
        <v>1248</v>
      </c>
      <c r="Q13" s="7">
        <v>46</v>
      </c>
      <c r="R13" s="7">
        <v>354</v>
      </c>
      <c r="S13" s="7">
        <v>154</v>
      </c>
      <c r="T13" s="8">
        <f t="shared" si="3"/>
        <v>554</v>
      </c>
      <c r="U13" s="9">
        <f t="shared" si="4"/>
        <v>5399</v>
      </c>
    </row>
    <row r="14" spans="1:21" ht="15.5" x14ac:dyDescent="0.35">
      <c r="B14" s="6">
        <v>10</v>
      </c>
      <c r="C14" s="7">
        <v>1</v>
      </c>
      <c r="D14" s="7" t="s">
        <v>7</v>
      </c>
      <c r="E14" s="7">
        <v>354</v>
      </c>
      <c r="F14" s="7">
        <v>2231</v>
      </c>
      <c r="G14" s="7">
        <v>696</v>
      </c>
      <c r="H14" s="8">
        <f t="shared" si="0"/>
        <v>3281</v>
      </c>
      <c r="I14" s="7">
        <v>2098</v>
      </c>
      <c r="J14" s="7">
        <v>88</v>
      </c>
      <c r="K14" s="7">
        <v>45</v>
      </c>
      <c r="L14" s="8">
        <f t="shared" si="1"/>
        <v>2231</v>
      </c>
      <c r="M14" s="7">
        <v>872</v>
      </c>
      <c r="N14" s="7">
        <v>1138</v>
      </c>
      <c r="O14" s="7">
        <v>88</v>
      </c>
      <c r="P14" s="8">
        <f t="shared" si="2"/>
        <v>2098</v>
      </c>
      <c r="Q14" s="7">
        <v>45</v>
      </c>
      <c r="R14" s="7">
        <v>221</v>
      </c>
      <c r="S14" s="7">
        <v>88</v>
      </c>
      <c r="T14" s="8">
        <f t="shared" si="3"/>
        <v>354</v>
      </c>
      <c r="U14" s="9">
        <f t="shared" si="4"/>
        <v>7964</v>
      </c>
    </row>
    <row r="15" spans="1:21" ht="15.5" x14ac:dyDescent="0.35">
      <c r="B15" s="6">
        <v>11</v>
      </c>
      <c r="C15" s="7">
        <v>1</v>
      </c>
      <c r="D15" s="7" t="s">
        <v>8</v>
      </c>
      <c r="E15" s="7">
        <v>316</v>
      </c>
      <c r="F15" s="7">
        <v>917</v>
      </c>
      <c r="G15" s="7">
        <v>98</v>
      </c>
      <c r="H15" s="8">
        <f t="shared" si="0"/>
        <v>1331</v>
      </c>
      <c r="I15" s="7">
        <v>782</v>
      </c>
      <c r="J15" s="7">
        <v>46</v>
      </c>
      <c r="K15" s="7">
        <v>89</v>
      </c>
      <c r="L15" s="8">
        <f t="shared" si="1"/>
        <v>917</v>
      </c>
      <c r="M15" s="7">
        <v>233</v>
      </c>
      <c r="N15" s="7">
        <v>460</v>
      </c>
      <c r="O15" s="7">
        <v>89</v>
      </c>
      <c r="P15" s="8">
        <f t="shared" si="2"/>
        <v>782</v>
      </c>
      <c r="Q15" s="7">
        <v>89</v>
      </c>
      <c r="R15" s="7">
        <v>181</v>
      </c>
      <c r="S15" s="7">
        <v>46</v>
      </c>
      <c r="T15" s="8">
        <f t="shared" si="3"/>
        <v>316</v>
      </c>
      <c r="U15" s="9">
        <f t="shared" si="4"/>
        <v>3346</v>
      </c>
    </row>
    <row r="16" spans="1:21" ht="15.5" x14ac:dyDescent="0.35">
      <c r="B16" s="6">
        <v>12</v>
      </c>
      <c r="C16" s="7">
        <v>1</v>
      </c>
      <c r="D16" s="7" t="s">
        <v>9</v>
      </c>
      <c r="E16" s="7">
        <v>229</v>
      </c>
      <c r="F16" s="7">
        <v>617</v>
      </c>
      <c r="G16" s="7">
        <v>56</v>
      </c>
      <c r="H16" s="8">
        <f t="shared" si="0"/>
        <v>902</v>
      </c>
      <c r="I16" s="7">
        <v>525</v>
      </c>
      <c r="J16" s="7">
        <v>45</v>
      </c>
      <c r="K16" s="7">
        <v>47</v>
      </c>
      <c r="L16" s="8">
        <f t="shared" si="1"/>
        <v>617</v>
      </c>
      <c r="M16" s="7">
        <v>148</v>
      </c>
      <c r="N16" s="7">
        <v>330</v>
      </c>
      <c r="O16" s="7">
        <v>47</v>
      </c>
      <c r="P16" s="8">
        <f t="shared" si="2"/>
        <v>525</v>
      </c>
      <c r="Q16" s="7">
        <v>47</v>
      </c>
      <c r="R16" s="7">
        <v>137</v>
      </c>
      <c r="S16" s="7">
        <v>45</v>
      </c>
      <c r="T16" s="8">
        <f t="shared" si="3"/>
        <v>229</v>
      </c>
      <c r="U16" s="9">
        <f t="shared" si="4"/>
        <v>2273</v>
      </c>
    </row>
    <row r="17" spans="2:21" ht="15.5" x14ac:dyDescent="0.35">
      <c r="B17" s="6">
        <v>13</v>
      </c>
      <c r="C17" s="7">
        <v>1</v>
      </c>
      <c r="D17" s="7" t="s">
        <v>10</v>
      </c>
      <c r="E17" s="7">
        <v>221</v>
      </c>
      <c r="F17" s="7">
        <v>530</v>
      </c>
      <c r="G17" s="7">
        <v>23</v>
      </c>
      <c r="H17" s="8">
        <f>SUM(E17:G17)</f>
        <v>774</v>
      </c>
      <c r="I17" s="7">
        <v>427</v>
      </c>
      <c r="J17" s="7">
        <v>15</v>
      </c>
      <c r="K17" s="7">
        <v>88</v>
      </c>
      <c r="L17" s="8">
        <f>SUM(I17:K17)</f>
        <v>530</v>
      </c>
      <c r="M17" s="7">
        <v>103</v>
      </c>
      <c r="N17" s="7">
        <v>259</v>
      </c>
      <c r="O17" s="7">
        <v>65</v>
      </c>
      <c r="P17" s="8">
        <f>SUM(M17:O17)</f>
        <v>427</v>
      </c>
      <c r="Q17" s="7">
        <v>88</v>
      </c>
      <c r="R17" s="7">
        <v>118</v>
      </c>
      <c r="S17" s="7">
        <v>15</v>
      </c>
      <c r="T17" s="8">
        <f>SUM(Q17:S17)</f>
        <v>221</v>
      </c>
      <c r="U17" s="9">
        <f t="shared" si="4"/>
        <v>1952</v>
      </c>
    </row>
    <row r="18" spans="2:21" ht="15.5" x14ac:dyDescent="0.35">
      <c r="B18" s="6">
        <v>14</v>
      </c>
      <c r="C18" s="7">
        <v>1</v>
      </c>
      <c r="D18" s="7" t="s">
        <v>11</v>
      </c>
      <c r="E18" s="7">
        <v>507</v>
      </c>
      <c r="F18" s="7">
        <v>1171</v>
      </c>
      <c r="G18" s="7">
        <v>62</v>
      </c>
      <c r="H18" s="8">
        <f>SUM(E18:G18)</f>
        <v>1740</v>
      </c>
      <c r="I18" s="7">
        <v>991</v>
      </c>
      <c r="J18" s="7">
        <v>147</v>
      </c>
      <c r="K18" s="7">
        <v>33</v>
      </c>
      <c r="L18" s="8">
        <f>SUM(I18:K18)</f>
        <v>1171</v>
      </c>
      <c r="M18" s="7">
        <v>242</v>
      </c>
      <c r="N18" s="7">
        <v>716</v>
      </c>
      <c r="O18" s="7">
        <v>33</v>
      </c>
      <c r="P18" s="8">
        <f>SUM(M18:O18)</f>
        <v>991</v>
      </c>
      <c r="Q18" s="7">
        <v>33</v>
      </c>
      <c r="R18" s="7">
        <v>327</v>
      </c>
      <c r="S18" s="7">
        <v>147</v>
      </c>
      <c r="T18" s="8">
        <f>SUM(Q18:S18)</f>
        <v>507</v>
      </c>
      <c r="U18" s="9">
        <f t="shared" si="4"/>
        <v>4409</v>
      </c>
    </row>
    <row r="19" spans="2:21" ht="15.5" x14ac:dyDescent="0.35">
      <c r="B19" s="6">
        <v>15</v>
      </c>
      <c r="C19" s="7">
        <v>1</v>
      </c>
      <c r="D19" s="7" t="s">
        <v>12</v>
      </c>
      <c r="E19" s="7">
        <v>459</v>
      </c>
      <c r="F19" s="7">
        <v>1055</v>
      </c>
      <c r="G19" s="7">
        <v>46</v>
      </c>
      <c r="H19" s="8">
        <f>SUM(E19:G19)</f>
        <v>1560</v>
      </c>
      <c r="I19" s="7">
        <v>887</v>
      </c>
      <c r="J19" s="7">
        <v>123</v>
      </c>
      <c r="K19" s="7">
        <v>45</v>
      </c>
      <c r="L19" s="8">
        <f>SUM(I19:K19)</f>
        <v>1055</v>
      </c>
      <c r="M19" s="7">
        <v>214</v>
      </c>
      <c r="N19" s="7">
        <v>628</v>
      </c>
      <c r="O19" s="7">
        <v>45</v>
      </c>
      <c r="P19" s="8">
        <f>SUM(M19:O19)</f>
        <v>887</v>
      </c>
      <c r="Q19" s="7">
        <v>45</v>
      </c>
      <c r="R19" s="7">
        <v>291</v>
      </c>
      <c r="S19" s="7">
        <v>123</v>
      </c>
      <c r="T19" s="8">
        <f>SUM(Q19:S19)</f>
        <v>459</v>
      </c>
      <c r="U19" s="9">
        <f t="shared" si="4"/>
        <v>3961</v>
      </c>
    </row>
    <row r="20" spans="2:21" ht="15.5" x14ac:dyDescent="0.35">
      <c r="B20" s="6">
        <v>16</v>
      </c>
      <c r="C20" s="7">
        <v>1</v>
      </c>
      <c r="D20" s="7" t="s">
        <v>13</v>
      </c>
      <c r="E20" s="7">
        <v>381</v>
      </c>
      <c r="F20" s="7">
        <v>845</v>
      </c>
      <c r="G20" s="7">
        <v>88</v>
      </c>
      <c r="H20" s="8">
        <f>SUM(E20:G20)</f>
        <v>1314</v>
      </c>
      <c r="I20" s="7">
        <v>677</v>
      </c>
      <c r="J20" s="7">
        <v>45</v>
      </c>
      <c r="K20" s="7">
        <v>123</v>
      </c>
      <c r="L20" s="8">
        <f>SUM(I20:K20)</f>
        <v>845</v>
      </c>
      <c r="M20" s="7">
        <v>148</v>
      </c>
      <c r="N20" s="7">
        <v>514</v>
      </c>
      <c r="O20" s="7">
        <v>15</v>
      </c>
      <c r="P20" s="8">
        <f>SUM(M20:O20)</f>
        <v>677</v>
      </c>
      <c r="Q20" s="7">
        <v>123</v>
      </c>
      <c r="R20" s="7">
        <v>213</v>
      </c>
      <c r="S20" s="7">
        <v>45</v>
      </c>
      <c r="T20" s="8">
        <f>SUM(Q20:S20)</f>
        <v>381</v>
      </c>
      <c r="U20" s="9">
        <f t="shared" si="4"/>
        <v>3217</v>
      </c>
    </row>
    <row r="21" spans="2:21" ht="16" thickBot="1" x14ac:dyDescent="0.4">
      <c r="B21" s="10">
        <v>17</v>
      </c>
      <c r="C21" s="11">
        <v>1</v>
      </c>
      <c r="D21" s="11" t="s">
        <v>14</v>
      </c>
      <c r="E21" s="11">
        <v>210</v>
      </c>
      <c r="F21" s="11">
        <v>672</v>
      </c>
      <c r="G21" s="11">
        <v>46</v>
      </c>
      <c r="H21" s="12">
        <f>SUM(E21:G21)</f>
        <v>928</v>
      </c>
      <c r="I21" s="11">
        <v>598</v>
      </c>
      <c r="J21" s="11">
        <v>62</v>
      </c>
      <c r="K21" s="11">
        <v>12</v>
      </c>
      <c r="L21" s="12">
        <f>SUM(I21:K21)</f>
        <v>672</v>
      </c>
      <c r="M21" s="11">
        <v>194</v>
      </c>
      <c r="N21" s="11">
        <v>342</v>
      </c>
      <c r="O21" s="11">
        <v>62</v>
      </c>
      <c r="P21" s="12">
        <f>SUM(M21:O21)</f>
        <v>598</v>
      </c>
      <c r="Q21" s="11">
        <v>12</v>
      </c>
      <c r="R21" s="11">
        <v>136</v>
      </c>
      <c r="S21" s="11">
        <v>62</v>
      </c>
      <c r="T21" s="12">
        <f>SUM(Q21:S21)</f>
        <v>210</v>
      </c>
      <c r="U21" s="13">
        <f t="shared" si="4"/>
        <v>2408</v>
      </c>
    </row>
    <row r="26" spans="2:21" ht="23.5" x14ac:dyDescent="0.55000000000000004">
      <c r="C26" t="s">
        <v>38</v>
      </c>
    </row>
    <row r="27" spans="2:21" x14ac:dyDescent="0.35">
      <c r="C27" t="s">
        <v>39</v>
      </c>
    </row>
    <row r="28" spans="2:21" x14ac:dyDescent="0.35">
      <c r="C28" t="s">
        <v>40</v>
      </c>
    </row>
  </sheetData>
  <autoFilter ref="B4:U4"/>
  <mergeCells count="4">
    <mergeCell ref="D3:D4"/>
    <mergeCell ref="C3:C4"/>
    <mergeCell ref="B3:B4"/>
    <mergeCell ref="E3:U3"/>
  </mergeCells>
  <dataValidations count="1">
    <dataValidation type="list" allowBlank="1" showInputMessage="1" showErrorMessage="1" sqref="C5:C21">
      <formula1>$A$1:$B$1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zoomScale="85" zoomScaleNormal="85" workbookViewId="0">
      <selection activeCell="D27" sqref="D27"/>
    </sheetView>
  </sheetViews>
  <sheetFormatPr baseColWidth="10" defaultRowHeight="14.5" x14ac:dyDescent="0.35"/>
  <cols>
    <col min="2" max="2" width="5.6328125" customWidth="1"/>
    <col min="3" max="3" width="6.36328125" customWidth="1"/>
    <col min="4" max="4" width="18.36328125" customWidth="1"/>
    <col min="5" max="5" width="7.36328125" customWidth="1"/>
    <col min="6" max="6" width="6.54296875" customWidth="1"/>
    <col min="7" max="7" width="7.08984375" customWidth="1"/>
    <col min="9" max="9" width="7.6328125" customWidth="1"/>
    <col min="10" max="11" width="7.7265625" customWidth="1"/>
    <col min="12" max="12" width="10.81640625" customWidth="1"/>
    <col min="13" max="13" width="8.453125" customWidth="1"/>
    <col min="14" max="14" width="8.7265625" customWidth="1"/>
    <col min="18" max="18" width="7.90625" customWidth="1"/>
  </cols>
  <sheetData>
    <row r="1" spans="1:21" x14ac:dyDescent="0.35">
      <c r="A1" s="1">
        <v>0</v>
      </c>
      <c r="B1" s="1">
        <v>1</v>
      </c>
    </row>
    <row r="2" spans="1:21" ht="15" thickBot="1" x14ac:dyDescent="0.4"/>
    <row r="3" spans="1:21" ht="24.5" customHeight="1" thickBot="1" x14ac:dyDescent="0.4">
      <c r="B3" s="18" t="s">
        <v>27</v>
      </c>
      <c r="C3" s="16" t="s">
        <v>35</v>
      </c>
      <c r="D3" s="14" t="s">
        <v>37</v>
      </c>
      <c r="E3" s="20" t="s">
        <v>36</v>
      </c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2"/>
    </row>
    <row r="4" spans="1:21" ht="31" x14ac:dyDescent="0.35">
      <c r="B4" s="19"/>
      <c r="C4" s="17"/>
      <c r="D4" s="15"/>
      <c r="E4" s="2" t="s">
        <v>16</v>
      </c>
      <c r="F4" s="3" t="s">
        <v>15</v>
      </c>
      <c r="G4" s="2" t="s">
        <v>17</v>
      </c>
      <c r="H4" s="4" t="s">
        <v>28</v>
      </c>
      <c r="I4" s="3" t="s">
        <v>18</v>
      </c>
      <c r="J4" s="2" t="s">
        <v>19</v>
      </c>
      <c r="K4" s="3" t="s">
        <v>20</v>
      </c>
      <c r="L4" s="4" t="s">
        <v>31</v>
      </c>
      <c r="M4" s="2" t="s">
        <v>21</v>
      </c>
      <c r="N4" s="3" t="s">
        <v>22</v>
      </c>
      <c r="O4" s="2" t="s">
        <v>23</v>
      </c>
      <c r="P4" s="4" t="s">
        <v>32</v>
      </c>
      <c r="Q4" s="3" t="s">
        <v>24</v>
      </c>
      <c r="R4" s="2" t="s">
        <v>25</v>
      </c>
      <c r="S4" s="3" t="s">
        <v>26</v>
      </c>
      <c r="T4" s="4" t="s">
        <v>33</v>
      </c>
      <c r="U4" s="5" t="s">
        <v>34</v>
      </c>
    </row>
    <row r="5" spans="1:21" ht="15.5" x14ac:dyDescent="0.35">
      <c r="B5" s="6"/>
      <c r="C5" s="7"/>
      <c r="D5" s="7"/>
      <c r="E5" s="7"/>
      <c r="F5" s="7"/>
      <c r="G5" s="7"/>
      <c r="H5" s="8"/>
      <c r="I5" s="7"/>
      <c r="J5" s="7"/>
      <c r="K5" s="7"/>
      <c r="L5" s="8"/>
      <c r="M5" s="7"/>
      <c r="N5" s="7"/>
      <c r="O5" s="7"/>
      <c r="P5" s="8"/>
      <c r="Q5" s="7"/>
      <c r="R5" s="7"/>
      <c r="S5" s="7"/>
      <c r="T5" s="8"/>
      <c r="U5" s="9"/>
    </row>
    <row r="6" spans="1:21" ht="15.5" x14ac:dyDescent="0.35">
      <c r="B6" s="6"/>
      <c r="C6" s="7"/>
      <c r="D6" s="7"/>
      <c r="E6" s="7"/>
      <c r="F6" s="7"/>
      <c r="G6" s="7"/>
      <c r="H6" s="8"/>
      <c r="I6" s="7"/>
      <c r="J6" s="7"/>
      <c r="K6" s="7"/>
      <c r="L6" s="8"/>
      <c r="M6" s="7"/>
      <c r="N6" s="7"/>
      <c r="O6" s="7"/>
      <c r="P6" s="8"/>
      <c r="Q6" s="7"/>
      <c r="R6" s="7"/>
      <c r="S6" s="7"/>
      <c r="T6" s="8"/>
      <c r="U6" s="9"/>
    </row>
    <row r="7" spans="1:21" ht="15.5" x14ac:dyDescent="0.35">
      <c r="B7" s="6"/>
      <c r="C7" s="7"/>
      <c r="D7" s="7"/>
      <c r="E7" s="7"/>
      <c r="F7" s="7"/>
      <c r="G7" s="7"/>
      <c r="H7" s="8"/>
      <c r="I7" s="7"/>
      <c r="J7" s="7"/>
      <c r="K7" s="7"/>
      <c r="L7" s="8"/>
      <c r="M7" s="7"/>
      <c r="N7" s="7"/>
      <c r="O7" s="7"/>
      <c r="P7" s="8"/>
      <c r="Q7" s="7"/>
      <c r="R7" s="7"/>
      <c r="S7" s="7"/>
      <c r="T7" s="8"/>
      <c r="U7" s="9"/>
    </row>
    <row r="8" spans="1:21" ht="15.5" x14ac:dyDescent="0.35">
      <c r="B8" s="6"/>
      <c r="C8" s="7"/>
      <c r="D8" s="7"/>
      <c r="E8" s="7"/>
      <c r="F8" s="7"/>
      <c r="G8" s="7"/>
      <c r="H8" s="8"/>
      <c r="I8" s="7"/>
      <c r="J8" s="7"/>
      <c r="K8" s="7"/>
      <c r="L8" s="8"/>
      <c r="M8" s="7"/>
      <c r="N8" s="7"/>
      <c r="O8" s="7"/>
      <c r="P8" s="8"/>
      <c r="Q8" s="7"/>
      <c r="R8" s="7"/>
      <c r="S8" s="7"/>
      <c r="T8" s="8"/>
      <c r="U8" s="9"/>
    </row>
    <row r="9" spans="1:21" ht="15.5" x14ac:dyDescent="0.35">
      <c r="B9" s="6"/>
      <c r="C9" s="7"/>
      <c r="D9" s="7"/>
      <c r="E9" s="7"/>
      <c r="F9" s="7"/>
      <c r="G9" s="7"/>
      <c r="H9" s="8"/>
      <c r="I9" s="7"/>
      <c r="J9" s="7"/>
      <c r="K9" s="7"/>
      <c r="L9" s="8"/>
      <c r="M9" s="7"/>
      <c r="N9" s="7"/>
      <c r="O9" s="7"/>
      <c r="P9" s="8"/>
      <c r="Q9" s="7"/>
      <c r="R9" s="7"/>
      <c r="S9" s="7"/>
      <c r="T9" s="8"/>
      <c r="U9" s="9"/>
    </row>
    <row r="10" spans="1:21" ht="15.5" x14ac:dyDescent="0.35">
      <c r="B10" s="6"/>
      <c r="C10" s="7"/>
      <c r="D10" s="7"/>
      <c r="E10" s="7"/>
      <c r="F10" s="7"/>
      <c r="G10" s="7"/>
      <c r="H10" s="8"/>
      <c r="I10" s="7"/>
      <c r="J10" s="7"/>
      <c r="K10" s="7"/>
      <c r="L10" s="8"/>
      <c r="M10" s="7"/>
      <c r="N10" s="7"/>
      <c r="O10" s="7"/>
      <c r="P10" s="8"/>
      <c r="Q10" s="7"/>
      <c r="R10" s="7"/>
      <c r="S10" s="7"/>
      <c r="T10" s="8"/>
      <c r="U10" s="9"/>
    </row>
    <row r="11" spans="1:21" ht="15.5" x14ac:dyDescent="0.35">
      <c r="B11" s="6"/>
      <c r="C11" s="7"/>
      <c r="D11" s="7"/>
      <c r="E11" s="7"/>
      <c r="F11" s="7"/>
      <c r="G11" s="7"/>
      <c r="H11" s="8"/>
      <c r="I11" s="7"/>
      <c r="J11" s="7"/>
      <c r="K11" s="7"/>
      <c r="L11" s="8"/>
      <c r="M11" s="7"/>
      <c r="N11" s="7"/>
      <c r="O11" s="7"/>
      <c r="P11" s="8"/>
      <c r="Q11" s="7"/>
      <c r="R11" s="7"/>
      <c r="S11" s="7"/>
      <c r="T11" s="8"/>
      <c r="U11" s="9"/>
    </row>
    <row r="12" spans="1:21" ht="15.5" x14ac:dyDescent="0.35">
      <c r="B12" s="6"/>
      <c r="C12" s="7"/>
      <c r="D12" s="7"/>
      <c r="E12" s="7"/>
      <c r="F12" s="7"/>
      <c r="G12" s="7"/>
      <c r="H12" s="8"/>
      <c r="I12" s="7"/>
      <c r="J12" s="7"/>
      <c r="K12" s="7"/>
      <c r="L12" s="8"/>
      <c r="M12" s="7"/>
      <c r="N12" s="7"/>
      <c r="O12" s="7"/>
      <c r="P12" s="8"/>
      <c r="Q12" s="7"/>
      <c r="R12" s="7"/>
      <c r="S12" s="7"/>
      <c r="T12" s="8"/>
      <c r="U12" s="9"/>
    </row>
    <row r="13" spans="1:21" ht="15.5" x14ac:dyDescent="0.35">
      <c r="B13" s="6"/>
      <c r="C13" s="7"/>
      <c r="D13" s="7"/>
      <c r="E13" s="7"/>
      <c r="F13" s="7"/>
      <c r="G13" s="7"/>
      <c r="H13" s="8"/>
      <c r="I13" s="7"/>
      <c r="J13" s="7"/>
      <c r="K13" s="7"/>
      <c r="L13" s="8"/>
      <c r="M13" s="7"/>
      <c r="N13" s="7"/>
      <c r="O13" s="7"/>
      <c r="P13" s="8"/>
      <c r="Q13" s="7"/>
      <c r="R13" s="7"/>
      <c r="S13" s="7"/>
      <c r="T13" s="8"/>
      <c r="U13" s="9"/>
    </row>
    <row r="14" spans="1:21" ht="15.5" x14ac:dyDescent="0.35">
      <c r="B14" s="6"/>
      <c r="C14" s="7"/>
      <c r="D14" s="7"/>
      <c r="E14" s="7"/>
      <c r="F14" s="7"/>
      <c r="G14" s="7"/>
      <c r="H14" s="8"/>
      <c r="I14" s="7"/>
      <c r="J14" s="7"/>
      <c r="K14" s="7"/>
      <c r="L14" s="8"/>
      <c r="M14" s="7"/>
      <c r="N14" s="7"/>
      <c r="O14" s="7"/>
      <c r="P14" s="8"/>
      <c r="Q14" s="7"/>
      <c r="R14" s="7"/>
      <c r="S14" s="7"/>
      <c r="T14" s="8"/>
      <c r="U14" s="9"/>
    </row>
    <row r="15" spans="1:21" ht="15.5" x14ac:dyDescent="0.35">
      <c r="B15" s="6"/>
      <c r="C15" s="7"/>
      <c r="D15" s="7"/>
      <c r="E15" s="7"/>
      <c r="F15" s="7"/>
      <c r="G15" s="7"/>
      <c r="H15" s="8"/>
      <c r="I15" s="7"/>
      <c r="J15" s="7"/>
      <c r="K15" s="7"/>
      <c r="L15" s="8"/>
      <c r="M15" s="7"/>
      <c r="N15" s="7"/>
      <c r="O15" s="7"/>
      <c r="P15" s="8"/>
      <c r="Q15" s="7"/>
      <c r="R15" s="7"/>
      <c r="S15" s="7"/>
      <c r="T15" s="8"/>
      <c r="U15" s="9"/>
    </row>
    <row r="16" spans="1:21" ht="15.5" x14ac:dyDescent="0.35">
      <c r="B16" s="6"/>
      <c r="C16" s="7"/>
      <c r="D16" s="7"/>
      <c r="E16" s="7"/>
      <c r="F16" s="7"/>
      <c r="G16" s="7"/>
      <c r="H16" s="8"/>
      <c r="I16" s="7"/>
      <c r="J16" s="7"/>
      <c r="K16" s="7"/>
      <c r="L16" s="8"/>
      <c r="M16" s="7"/>
      <c r="N16" s="7"/>
      <c r="O16" s="7"/>
      <c r="P16" s="8"/>
      <c r="Q16" s="7"/>
      <c r="R16" s="7"/>
      <c r="S16" s="7"/>
      <c r="T16" s="8"/>
      <c r="U16" s="9"/>
    </row>
    <row r="17" spans="2:21" ht="15.5" x14ac:dyDescent="0.35">
      <c r="B17" s="6"/>
      <c r="C17" s="7"/>
      <c r="D17" s="7"/>
      <c r="E17" s="7"/>
      <c r="F17" s="7"/>
      <c r="G17" s="7"/>
      <c r="H17" s="8"/>
      <c r="I17" s="7"/>
      <c r="J17" s="7"/>
      <c r="K17" s="7"/>
      <c r="L17" s="8"/>
      <c r="M17" s="7"/>
      <c r="N17" s="7"/>
      <c r="O17" s="7"/>
      <c r="P17" s="8"/>
      <c r="Q17" s="7"/>
      <c r="R17" s="7"/>
      <c r="S17" s="7"/>
      <c r="T17" s="8"/>
      <c r="U17" s="9"/>
    </row>
    <row r="18" spans="2:21" ht="15.5" x14ac:dyDescent="0.35">
      <c r="B18" s="6"/>
      <c r="C18" s="7"/>
      <c r="D18" s="7"/>
      <c r="E18" s="7"/>
      <c r="F18" s="7"/>
      <c r="G18" s="7"/>
      <c r="H18" s="8"/>
      <c r="I18" s="7"/>
      <c r="J18" s="7"/>
      <c r="K18" s="7"/>
      <c r="L18" s="8"/>
      <c r="M18" s="7"/>
      <c r="N18" s="7"/>
      <c r="O18" s="7"/>
      <c r="P18" s="8"/>
      <c r="Q18" s="7"/>
      <c r="R18" s="7"/>
      <c r="S18" s="7"/>
      <c r="T18" s="8"/>
      <c r="U18" s="9"/>
    </row>
    <row r="19" spans="2:21" ht="15.5" x14ac:dyDescent="0.35">
      <c r="B19" s="6"/>
      <c r="C19" s="7"/>
      <c r="D19" s="7"/>
      <c r="E19" s="7"/>
      <c r="F19" s="7"/>
      <c r="G19" s="7"/>
      <c r="H19" s="8"/>
      <c r="I19" s="7"/>
      <c r="J19" s="7"/>
      <c r="K19" s="7"/>
      <c r="L19" s="8"/>
      <c r="M19" s="7"/>
      <c r="N19" s="7"/>
      <c r="O19" s="7"/>
      <c r="P19" s="8"/>
      <c r="Q19" s="7"/>
      <c r="R19" s="7"/>
      <c r="S19" s="7"/>
      <c r="T19" s="8"/>
      <c r="U19" s="9"/>
    </row>
    <row r="20" spans="2:21" ht="15.5" x14ac:dyDescent="0.35">
      <c r="B20" s="6"/>
      <c r="C20" s="7"/>
      <c r="D20" s="7"/>
      <c r="E20" s="7"/>
      <c r="F20" s="7"/>
      <c r="G20" s="7"/>
      <c r="H20" s="8"/>
      <c r="I20" s="7"/>
      <c r="J20" s="7"/>
      <c r="K20" s="7"/>
      <c r="L20" s="8"/>
      <c r="M20" s="7"/>
      <c r="N20" s="7"/>
      <c r="O20" s="7"/>
      <c r="P20" s="8"/>
      <c r="Q20" s="7"/>
      <c r="R20" s="7"/>
      <c r="S20" s="7"/>
      <c r="T20" s="8"/>
      <c r="U20" s="9"/>
    </row>
    <row r="21" spans="2:21" ht="16" thickBot="1" x14ac:dyDescent="0.4">
      <c r="B21" s="10"/>
      <c r="C21" s="11"/>
      <c r="D21" s="11"/>
      <c r="E21" s="11"/>
      <c r="F21" s="11"/>
      <c r="G21" s="11"/>
      <c r="H21" s="12"/>
      <c r="I21" s="11"/>
      <c r="J21" s="11"/>
      <c r="K21" s="11"/>
      <c r="L21" s="12"/>
      <c r="M21" s="11"/>
      <c r="N21" s="11"/>
      <c r="O21" s="11"/>
      <c r="P21" s="12"/>
      <c r="Q21" s="11"/>
      <c r="R21" s="11"/>
      <c r="S21" s="11"/>
      <c r="T21" s="12"/>
      <c r="U21" s="13"/>
    </row>
  </sheetData>
  <autoFilter ref="B4:U4"/>
  <mergeCells count="4">
    <mergeCell ref="B3:B4"/>
    <mergeCell ref="C3:C4"/>
    <mergeCell ref="D3:D4"/>
    <mergeCell ref="E3:U3"/>
  </mergeCells>
  <dataValidations count="1">
    <dataValidation type="list" allowBlank="1" showInputMessage="1" showErrorMessage="1" sqref="C5:C21">
      <formula1>$A$1:$B$1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Situation </vt:lpstr>
      <vt:lpstr>Entrepôt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skyline computer</dc:creator>
  <cp:lastModifiedBy>skyline computer</cp:lastModifiedBy>
  <dcterms:created xsi:type="dcterms:W3CDTF">2023-03-04T00:23:36Z</dcterms:created>
  <dcterms:modified xsi:type="dcterms:W3CDTF">2023-03-05T07:37:51Z</dcterms:modified>
</cp:coreProperties>
</file>