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201046793\Desktop\"/>
    </mc:Choice>
  </mc:AlternateContent>
  <xr:revisionPtr revIDLastSave="0" documentId="13_ncr:1_{75447591-8F96-497F-9FD7-58A1C3E52017}" xr6:coauthVersionLast="47" xr6:coauthVersionMax="47" xr10:uidLastSave="{00000000-0000-0000-0000-000000000000}"/>
  <bookViews>
    <workbookView xWindow="-110" yWindow="-110" windowWidth="19420" windowHeight="10420" xr2:uid="{82E2661E-4BD1-49B2-B04A-4E8B839337D8}"/>
  </bookViews>
  <sheets>
    <sheet name="Données PW" sheetId="2" r:id="rId1"/>
    <sheet name="Mail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2" l="1"/>
  <c r="J4" i="2"/>
  <c r="J8" i="2"/>
  <c r="J6" i="2"/>
  <c r="J3" i="2"/>
  <c r="J7" i="2"/>
  <c r="J5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B1" i="1" l="1"/>
  <c r="B4" i="1"/>
  <c r="B6" i="1"/>
  <c r="B5" i="1"/>
  <c r="B50" i="2"/>
</calcChain>
</file>

<file path=xl/sharedStrings.xml><?xml version="1.0" encoding="utf-8"?>
<sst xmlns="http://schemas.openxmlformats.org/spreadsheetml/2006/main" count="62" uniqueCount="52">
  <si>
    <t>To :</t>
  </si>
  <si>
    <t>Cc :</t>
  </si>
  <si>
    <t>documentation.ct4423toulouse@alstomgroup.com</t>
  </si>
  <si>
    <t>Objet :</t>
  </si>
  <si>
    <t>Cycle de signature</t>
  </si>
  <si>
    <t>Nb jours de retard :</t>
  </si>
  <si>
    <t>Nom du document :</t>
  </si>
  <si>
    <t>Lien PW :</t>
  </si>
  <si>
    <t>Name</t>
  </si>
  <si>
    <t>PERSON_IN_CHARGE</t>
  </si>
  <si>
    <t>Discipline
Code</t>
  </si>
  <si>
    <t>Type Code</t>
  </si>
  <si>
    <t>Sous-Type
Code</t>
  </si>
  <si>
    <t>Issued for System Verification (Vérificateur 01)</t>
  </si>
  <si>
    <t>Lien Hypertexte</t>
  </si>
  <si>
    <t>P006-ALS-LG000-ETG-SYS-SECU-00282-G_Analyse Préliminaire des Risques.pdf</t>
  </si>
  <si>
    <t>Statut</t>
  </si>
  <si>
    <t>Doc 1</t>
  </si>
  <si>
    <t>Doc 2</t>
  </si>
  <si>
    <t>Doc 3</t>
  </si>
  <si>
    <t>Doc 4</t>
  </si>
  <si>
    <t>Doc 5</t>
  </si>
  <si>
    <t>Doc 6</t>
  </si>
  <si>
    <t>Doc 7</t>
  </si>
  <si>
    <t>user1@gmail.com</t>
  </si>
  <si>
    <t>user2@gmail.com</t>
  </si>
  <si>
    <t>user3@gmail.com</t>
  </si>
  <si>
    <t>Dis 1</t>
  </si>
  <si>
    <t>Dis 2</t>
  </si>
  <si>
    <t>Dis 3</t>
  </si>
  <si>
    <t>Dis 4</t>
  </si>
  <si>
    <t>Dis 5</t>
  </si>
  <si>
    <t>Dis 6</t>
  </si>
  <si>
    <t>Dis 7</t>
  </si>
  <si>
    <t>Code 1</t>
  </si>
  <si>
    <t>Code 2</t>
  </si>
  <si>
    <t>Code 3</t>
  </si>
  <si>
    <t>Code 4</t>
  </si>
  <si>
    <t>Code 5</t>
  </si>
  <si>
    <t>Code 6</t>
  </si>
  <si>
    <t>Code 7</t>
  </si>
  <si>
    <t>SS_Code 1</t>
  </si>
  <si>
    <t>SS_Code 2</t>
  </si>
  <si>
    <t>SS_Code 3</t>
  </si>
  <si>
    <t>SS_Code 4</t>
  </si>
  <si>
    <t>SS_Code 5</t>
  </si>
  <si>
    <t>SS_Code 6</t>
  </si>
  <si>
    <t>SS_Code 7</t>
  </si>
  <si>
    <t>pw:\\entreprises\Documents\02-Project\02%20PROJECT%20DOCUMENTATION\DELIVERABLES\</t>
  </si>
  <si>
    <t>Délai</t>
  </si>
  <si>
    <t>Date Prévisionnelle
(Livraison client)</t>
  </si>
  <si>
    <t>Date de Publication Interne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</si>
</sst>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rgb="FF000000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1" fillId="0" borderId="0" xfId="1" applyNumberFormat="1" applyAlignment="1">
      <alignment horizontal="center" vertical="center"/>
    </xf>
    <xf numFmtId="0" fontId="1" fillId="0" borderId="0" xfId="1" applyBorder="1"/>
    <xf numFmtId="0" fontId="1" fillId="0" borderId="0" xfId="1" applyNumberFormat="1" applyBorder="1" applyAlignment="1">
      <alignment horizontal="center" vertical="center"/>
    </xf>
    <xf numFmtId="0" fontId="1" fillId="0" borderId="0" xfId="1"/>
    <xf numFmtId="14" fontId="0" fillId="0" borderId="0" xfId="0" applyNumberFormat="1" applyAlignment="1">
      <alignment horizontal="center" vertical="center"/>
    </xf>
    <xf numFmtId="0" fontId="1" fillId="0" borderId="0" xfId="1" applyAlignment="1">
      <alignment horizontal="center" vertical="center"/>
    </xf>
  </cellXfs>
  <cellStyles count="2">
    <cellStyle name="Lien hypertexte" xfId="1" builtinId="8"/>
    <cellStyle name="Normal" xfId="0" builtinId="0"/>
  </cellStyles>
  <dxfs count="11"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right style="thin">
          <color rgb="FF000000"/>
        </right>
        <bottom style="thin">
          <color rgb="FF000000"/>
        </bottom>
      </border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552450</xdr:colOff>
          <xdr:row>15</xdr:row>
          <xdr:rowOff>69850</xdr:rowOff>
        </xdr:from>
        <xdr:to>
          <xdr:col>1</xdr:col>
          <xdr:colOff>2622550</xdr:colOff>
          <xdr:row>21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LE MAIL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926040-875F-4AE4-9439-381CA3E92A35}" name="Tableau145" displayName="Tableau145" ref="A1:J36" totalsRowShown="0" headerRowDxfId="10" tableBorderDxfId="9">
  <autoFilter ref="A1:J36" xr:uid="{A4926040-875F-4AE4-9439-381CA3E92A35}"/>
  <sortState xmlns:xlrd2="http://schemas.microsoft.com/office/spreadsheetml/2017/richdata2" ref="A2:J36">
    <sortCondition ref="C1:C36"/>
  </sortState>
  <tableColumns count="10">
    <tableColumn id="1" xr3:uid="{7263142E-E3AD-4343-AFD2-776FA3E71AE2}" name="Name"/>
    <tableColumn id="2" xr3:uid="{B269DD99-500A-4C3B-BF3B-64B09C2777EC}" name="Statut" dataDxfId="8"/>
    <tableColumn id="3" xr3:uid="{D481499E-1C06-4B74-8963-5CD4B6D849FA}" name="PERSON_IN_CHARGE" dataDxfId="7"/>
    <tableColumn id="4" xr3:uid="{65CC40E8-B5C0-4C74-80C2-ACBE78C8A736}" name="Date Prévisionnelle_x000a_(Livraison client)" dataDxfId="6"/>
    <tableColumn id="5" xr3:uid="{CBE1AA83-F4EB-4B5E-8037-7B355991E21B}" name="Date de Publication Interne" dataDxfId="5"/>
    <tableColumn id="12" xr3:uid="{17BAD2A3-C68D-45D5-A9DC-BF040E2DF2C0}" name="Discipline_x000a_Code" dataDxfId="4"/>
    <tableColumn id="11" xr3:uid="{DD5A58D9-F0EE-4D2E-9EC2-6459910B0EC5}" name="Type Code" dataDxfId="3"/>
    <tableColumn id="10" xr3:uid="{B1C948EC-0DF3-49F2-95FD-6AC08502A287}" name="Sous-Type_x000a_Code" dataDxfId="2"/>
    <tableColumn id="8" xr3:uid="{7066FC0D-BB8A-4728-8CFB-0818C301DD57}" name="Délai" dataDxfId="0"/>
    <tableColumn id="6" xr3:uid="{A157180D-78E0-47FD-A4DF-03B04020264A}" name="Lien Hypertexte" dataDxfId="1">
      <calculatedColumnFormula>IF(Tableau145[[#This Row],[Name]]&lt;&gt;"",HYPERLINK(Mail!$A$36&amp;F2&amp;"\"&amp;G2&amp;"\"&amp;H2&amp;"\"&amp;A2),"")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user1@gmail.com" TargetMode="External"/><Relationship Id="rId7" Type="http://schemas.openxmlformats.org/officeDocument/2006/relationships/hyperlink" Target="mailto:user3@gmail.com" TargetMode="External"/><Relationship Id="rId2" Type="http://schemas.openxmlformats.org/officeDocument/2006/relationships/hyperlink" Target="mailto:user1@gmail.com" TargetMode="External"/><Relationship Id="rId1" Type="http://schemas.openxmlformats.org/officeDocument/2006/relationships/hyperlink" Target="mailto:user2@gmail.com" TargetMode="External"/><Relationship Id="rId6" Type="http://schemas.openxmlformats.org/officeDocument/2006/relationships/hyperlink" Target="mailto:user3@gmail.com" TargetMode="External"/><Relationship Id="rId5" Type="http://schemas.openxmlformats.org/officeDocument/2006/relationships/hyperlink" Target="mailto:user1@gmail.com" TargetMode="External"/><Relationship Id="rId4" Type="http://schemas.openxmlformats.org/officeDocument/2006/relationships/hyperlink" Target="mailto:user1@gmail.com" TargetMode="Externa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hyperlink" Target="pw:\\alstom-pw.bentley.com:alstom-pw-09\Documents\TLS%20M3\02-Project\02%20PROJECT%20DOCUMENTATION\SDT\DELIVERABLES\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mailto:documentation.ct4423toulouse@alstomgroup.com" TargetMode="External"/><Relationship Id="rId1" Type="http://schemas.openxmlformats.org/officeDocument/2006/relationships/hyperlink" Target="mailto:binnamorati@ikosconsulting.com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pw://alstom-pw.bentley.com:alstom-pw-09/Documents/TLS&amp;space;M3/02-Project/02&amp;space;PROJECT&amp;space;DOCUMENTATION/SDT/DELIVERABLES/SYS/TECH/ETG/P006-ALS-LG000-ETG-SYS-SECU-00282-G_Analyse&amp;space;Pr&#233;liminaire&amp;space;des&amp;space;Risque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E67B6-F1A2-469D-8631-820969B91A6D}">
  <sheetPr codeName="Feuil1"/>
  <dimension ref="A1:L53"/>
  <sheetViews>
    <sheetView tabSelected="1" zoomScale="90" zoomScaleNormal="90" workbookViewId="0">
      <selection activeCell="B11" sqref="B11"/>
    </sheetView>
  </sheetViews>
  <sheetFormatPr baseColWidth="10" defaultRowHeight="14.5" x14ac:dyDescent="0.35"/>
  <cols>
    <col min="1" max="1" width="10.90625" bestFit="1" customWidth="1"/>
    <col min="2" max="2" width="44.1796875" bestFit="1" customWidth="1"/>
    <col min="3" max="3" width="23.81640625" bestFit="1" customWidth="1"/>
    <col min="4" max="4" width="22.54296875" bestFit="1" customWidth="1"/>
    <col min="5" max="5" width="15" customWidth="1"/>
    <col min="10" max="10" width="107.7265625" bestFit="1" customWidth="1"/>
  </cols>
  <sheetData>
    <row r="1" spans="1:12" ht="43.5" x14ac:dyDescent="0.35">
      <c r="A1" s="3" t="s">
        <v>8</v>
      </c>
      <c r="B1" s="3" t="s">
        <v>16</v>
      </c>
      <c r="C1" s="3" t="s">
        <v>9</v>
      </c>
      <c r="D1" s="4" t="s">
        <v>50</v>
      </c>
      <c r="E1" s="4" t="s">
        <v>51</v>
      </c>
      <c r="F1" s="4" t="s">
        <v>10</v>
      </c>
      <c r="G1" s="4" t="s">
        <v>11</v>
      </c>
      <c r="H1" s="4" t="s">
        <v>12</v>
      </c>
      <c r="I1" s="4" t="s">
        <v>49</v>
      </c>
      <c r="J1" s="3" t="s">
        <v>14</v>
      </c>
      <c r="K1" s="3"/>
      <c r="L1" s="3"/>
    </row>
    <row r="2" spans="1:12" x14ac:dyDescent="0.35">
      <c r="A2" t="s">
        <v>17</v>
      </c>
      <c r="B2" s="3" t="s">
        <v>13</v>
      </c>
      <c r="C2" s="11" t="s">
        <v>24</v>
      </c>
      <c r="D2" s="5">
        <v>44984</v>
      </c>
      <c r="E2" s="10">
        <v>44987</v>
      </c>
      <c r="F2" s="3" t="s">
        <v>27</v>
      </c>
      <c r="G2" s="3" t="s">
        <v>34</v>
      </c>
      <c r="H2" s="3" t="s">
        <v>41</v>
      </c>
      <c r="I2" s="3"/>
      <c r="J2" s="6" t="str">
        <f>IF(Tableau145[[#This Row],[Name]]&lt;&gt;"",HYPERLINK(Mail!$A$36&amp;F2&amp;"\"&amp;G2&amp;"\"&amp;H2&amp;"\"&amp;A2),"")</f>
        <v>pw:\\entreprises\Documents\02-Project\02%20PROJECT%20DOCUMENTATION\DELIVERABLES\Dis 1\Code 1\SS_Code 1\Doc 1</v>
      </c>
    </row>
    <row r="3" spans="1:12" x14ac:dyDescent="0.35">
      <c r="A3" t="s">
        <v>18</v>
      </c>
      <c r="B3" s="3" t="s">
        <v>13</v>
      </c>
      <c r="C3" s="11" t="s">
        <v>24</v>
      </c>
      <c r="D3" s="5">
        <v>44984</v>
      </c>
      <c r="E3" s="10">
        <v>44987</v>
      </c>
      <c r="F3" s="3" t="s">
        <v>28</v>
      </c>
      <c r="G3" s="3" t="s">
        <v>35</v>
      </c>
      <c r="H3" s="3" t="s">
        <v>42</v>
      </c>
      <c r="I3" s="3"/>
      <c r="J3" s="6" t="str">
        <f>IF(Tableau145[[#This Row],[Name]]&lt;&gt;"",HYPERLINK(Mail!$A$36&amp;F3&amp;"\"&amp;G3&amp;"\"&amp;H3&amp;"\"&amp;A3),"")</f>
        <v>pw:\\entreprises\Documents\02-Project\02%20PROJECT%20DOCUMENTATION\DELIVERABLES\Dis 2\Code 2\SS_Code 2\Doc 2</v>
      </c>
    </row>
    <row r="4" spans="1:12" x14ac:dyDescent="0.35">
      <c r="A4" t="s">
        <v>19</v>
      </c>
      <c r="B4" s="3" t="s">
        <v>13</v>
      </c>
      <c r="C4" s="11" t="s">
        <v>24</v>
      </c>
      <c r="D4" s="5"/>
      <c r="E4" s="5">
        <v>44763</v>
      </c>
      <c r="F4" s="3" t="s">
        <v>29</v>
      </c>
      <c r="G4" s="3" t="s">
        <v>36</v>
      </c>
      <c r="H4" s="3" t="s">
        <v>43</v>
      </c>
      <c r="I4" s="3"/>
      <c r="J4" s="6" t="str">
        <f>IF(Tableau145[[#This Row],[Name]]&lt;&gt;"",HYPERLINK(Mail!$A$36&amp;F4&amp;"\"&amp;G4&amp;"\"&amp;H4&amp;"\"&amp;A4),"")</f>
        <v>pw:\\entreprises\Documents\02-Project\02%20PROJECT%20DOCUMENTATION\DELIVERABLES\Dis 3\Code 3\SS_Code 3\Doc 3</v>
      </c>
      <c r="K4" s="7"/>
    </row>
    <row r="5" spans="1:12" x14ac:dyDescent="0.35">
      <c r="A5" t="s">
        <v>20</v>
      </c>
      <c r="B5" s="3" t="s">
        <v>13</v>
      </c>
      <c r="C5" s="11" t="s">
        <v>24</v>
      </c>
      <c r="D5" s="5">
        <v>45231</v>
      </c>
      <c r="E5" s="5">
        <v>44881</v>
      </c>
      <c r="F5" s="3" t="s">
        <v>30</v>
      </c>
      <c r="G5" s="3" t="s">
        <v>37</v>
      </c>
      <c r="H5" s="3" t="s">
        <v>44</v>
      </c>
      <c r="I5" s="3"/>
      <c r="J5" s="6" t="str">
        <f>IF(Tableau145[[#This Row],[Name]]&lt;&gt;"",HYPERLINK(Mail!$A$36&amp;F5&amp;"\"&amp;G5&amp;"\"&amp;H5&amp;"\"&amp;A5),"")</f>
        <v>pw:\\entreprises\Documents\02-Project\02%20PROJECT%20DOCUMENTATION\DELIVERABLES\Dis 4\Code 4\SS_Code 4\Doc 4</v>
      </c>
    </row>
    <row r="6" spans="1:12" x14ac:dyDescent="0.35">
      <c r="A6" t="s">
        <v>21</v>
      </c>
      <c r="B6" s="3" t="s">
        <v>13</v>
      </c>
      <c r="C6" s="11" t="s">
        <v>25</v>
      </c>
      <c r="D6" s="5">
        <v>44970</v>
      </c>
      <c r="E6" s="10">
        <v>44971</v>
      </c>
      <c r="F6" s="3" t="s">
        <v>31</v>
      </c>
      <c r="G6" s="3" t="s">
        <v>38</v>
      </c>
      <c r="H6" s="3" t="s">
        <v>45</v>
      </c>
      <c r="I6" s="3"/>
      <c r="J6" s="6" t="str">
        <f>IF(Tableau145[[#This Row],[Name]]&lt;&gt;"",HYPERLINK(Mail!$A$36&amp;F6&amp;"\"&amp;G6&amp;"\"&amp;H6&amp;"\"&amp;A6),"")</f>
        <v>pw:\\entreprises\Documents\02-Project\02%20PROJECT%20DOCUMENTATION\DELIVERABLES\Dis 5\Code 5\SS_Code 5\Doc 5</v>
      </c>
    </row>
    <row r="7" spans="1:12" x14ac:dyDescent="0.35">
      <c r="A7" t="s">
        <v>22</v>
      </c>
      <c r="B7" s="3" t="s">
        <v>13</v>
      </c>
      <c r="C7" s="11" t="s">
        <v>26</v>
      </c>
      <c r="D7" s="5"/>
      <c r="E7" s="5">
        <v>44763</v>
      </c>
      <c r="F7" s="3" t="s">
        <v>32</v>
      </c>
      <c r="G7" s="3" t="s">
        <v>39</v>
      </c>
      <c r="H7" s="3" t="s">
        <v>46</v>
      </c>
      <c r="I7" s="3"/>
      <c r="J7" s="6" t="str">
        <f>IF(Tableau145[[#This Row],[Name]]&lt;&gt;"",HYPERLINK(Mail!$A$36&amp;F7&amp;"\"&amp;G7&amp;"\"&amp;H7&amp;"\"&amp;A7),"")</f>
        <v>pw:\\entreprises\Documents\02-Project\02%20PROJECT%20DOCUMENTATION\DELIVERABLES\Dis 6\Code 6\SS_Code 6\Doc 6</v>
      </c>
    </row>
    <row r="8" spans="1:12" x14ac:dyDescent="0.35">
      <c r="A8" t="s">
        <v>23</v>
      </c>
      <c r="B8" s="3" t="s">
        <v>13</v>
      </c>
      <c r="C8" s="11" t="s">
        <v>26</v>
      </c>
      <c r="D8" s="5">
        <v>45231</v>
      </c>
      <c r="E8" s="5">
        <v>44881</v>
      </c>
      <c r="F8" s="3" t="s">
        <v>33</v>
      </c>
      <c r="G8" s="3" t="s">
        <v>40</v>
      </c>
      <c r="H8" s="3" t="s">
        <v>47</v>
      </c>
      <c r="I8" s="3"/>
      <c r="J8" s="6" t="str">
        <f>IF(Tableau145[[#This Row],[Name]]&lt;&gt;"",HYPERLINK(Mail!$A$36&amp;F8&amp;"\"&amp;G8&amp;"\"&amp;H8&amp;"\"&amp;A8),"")</f>
        <v>pw:\\entreprises\Documents\02-Project\02%20PROJECT%20DOCUMENTATION\DELIVERABLES\Dis 7\Code 7\SS_Code 7\Doc 7</v>
      </c>
    </row>
    <row r="9" spans="1:12" x14ac:dyDescent="0.35">
      <c r="B9" s="2"/>
      <c r="C9" s="2"/>
      <c r="D9" s="2"/>
      <c r="E9" s="10"/>
      <c r="F9" s="3"/>
      <c r="G9" s="3"/>
      <c r="H9" s="3"/>
      <c r="I9" s="3"/>
      <c r="J9" s="6" t="str">
        <f>IF(Tableau145[[#This Row],[Name]]&lt;&gt;"",HYPERLINK(Mail!$A$36&amp;F9&amp;"\"&amp;G9&amp;"\"&amp;H9&amp;"\"&amp;A9),"")</f>
        <v/>
      </c>
    </row>
    <row r="10" spans="1:12" x14ac:dyDescent="0.35">
      <c r="B10" s="2"/>
      <c r="C10" s="2"/>
      <c r="D10" s="5"/>
      <c r="E10" s="10"/>
      <c r="F10" s="3"/>
      <c r="G10" s="3"/>
      <c r="H10" s="3"/>
      <c r="I10" s="3"/>
      <c r="J10" s="6" t="str">
        <f>IF(Tableau145[[#This Row],[Name]]&lt;&gt;"",HYPERLINK(Mail!$A$36&amp;F10&amp;"\"&amp;G10&amp;"\"&amp;H10&amp;"\"&amp;A10),"")</f>
        <v/>
      </c>
    </row>
    <row r="11" spans="1:12" x14ac:dyDescent="0.35">
      <c r="B11" s="2"/>
      <c r="C11" s="2"/>
      <c r="D11" s="5"/>
      <c r="E11" s="10"/>
      <c r="F11" s="3"/>
      <c r="G11" s="3"/>
      <c r="H11" s="3"/>
      <c r="I11" s="3"/>
      <c r="J11" s="6" t="str">
        <f>IF(Tableau145[[#This Row],[Name]]&lt;&gt;"",HYPERLINK(Mail!$A$36&amp;F11&amp;"\"&amp;G11&amp;"\"&amp;H11&amp;"\"&amp;A11),"")</f>
        <v/>
      </c>
    </row>
    <row r="12" spans="1:12" x14ac:dyDescent="0.35">
      <c r="D12" s="5"/>
      <c r="E12" s="5"/>
      <c r="F12" s="3"/>
      <c r="G12" s="3"/>
      <c r="H12" s="3"/>
      <c r="I12" s="3"/>
      <c r="J12" s="6" t="str">
        <f>IF(Tableau145[[#This Row],[Name]]&lt;&gt;"",HYPERLINK(Mail!$A$36&amp;F12&amp;"\"&amp;G12&amp;"\"&amp;H12&amp;"\"&amp;A12),"")</f>
        <v/>
      </c>
    </row>
    <row r="13" spans="1:12" x14ac:dyDescent="0.35">
      <c r="D13" s="5"/>
      <c r="E13" s="5"/>
      <c r="F13" s="3"/>
      <c r="G13" s="3"/>
      <c r="H13" s="3"/>
      <c r="I13" s="3"/>
      <c r="J13" s="8" t="str">
        <f>IF(Tableau145[[#This Row],[Name]]&lt;&gt;"",HYPERLINK(Mail!$A$36&amp;F13&amp;"\"&amp;G13&amp;"\"&amp;H13&amp;"\"&amp;A13),"")</f>
        <v/>
      </c>
    </row>
    <row r="14" spans="1:12" x14ac:dyDescent="0.35">
      <c r="D14" s="5"/>
      <c r="E14" s="5"/>
      <c r="F14" s="3"/>
      <c r="G14" s="3"/>
      <c r="H14" s="3"/>
      <c r="I14" s="3"/>
      <c r="J14" s="6" t="str">
        <f>IF(Tableau145[[#This Row],[Name]]&lt;&gt;"",HYPERLINK(Mail!$A$36&amp;F14&amp;"\"&amp;G14&amp;"\"&amp;H14&amp;"\"&amp;A14),"")</f>
        <v/>
      </c>
    </row>
    <row r="15" spans="1:12" x14ac:dyDescent="0.35">
      <c r="B15" s="2"/>
      <c r="C15" s="2"/>
      <c r="D15" s="2"/>
      <c r="E15" s="10"/>
      <c r="F15" s="3"/>
      <c r="G15" s="3"/>
      <c r="H15" s="3"/>
      <c r="I15" s="3"/>
      <c r="J15" s="6" t="str">
        <f>IF(Tableau145[[#This Row],[Name]]&lt;&gt;"",HYPERLINK(Mail!$A$36&amp;F15&amp;"\"&amp;G15&amp;"\"&amp;H15&amp;"\"&amp;A15),"")</f>
        <v/>
      </c>
    </row>
    <row r="16" spans="1:12" x14ac:dyDescent="0.35">
      <c r="D16" s="5"/>
      <c r="E16" s="5"/>
      <c r="F16" s="3"/>
      <c r="G16" s="3"/>
      <c r="H16" s="3"/>
      <c r="I16" s="3"/>
      <c r="J16" s="6" t="str">
        <f>IF(Tableau145[[#This Row],[Name]]&lt;&gt;"",HYPERLINK(Mail!$A$36&amp;F16&amp;"\"&amp;G16&amp;"\"&amp;H16&amp;"\"&amp;A16),"")</f>
        <v/>
      </c>
    </row>
    <row r="17" spans="2:10" x14ac:dyDescent="0.35">
      <c r="D17" s="5"/>
      <c r="E17" s="5"/>
      <c r="F17" s="3"/>
      <c r="G17" s="3"/>
      <c r="H17" s="3"/>
      <c r="I17" s="3"/>
      <c r="J17" s="6" t="str">
        <f>IF(Tableau145[[#This Row],[Name]]&lt;&gt;"",HYPERLINK(Mail!$A$36&amp;F17&amp;"\"&amp;G17&amp;"\"&amp;H17&amp;"\"&amp;A17),"")</f>
        <v/>
      </c>
    </row>
    <row r="18" spans="2:10" x14ac:dyDescent="0.35">
      <c r="D18" s="5"/>
      <c r="E18" s="5"/>
      <c r="F18" s="3"/>
      <c r="G18" s="3"/>
      <c r="H18" s="3"/>
      <c r="I18" s="3"/>
      <c r="J18" s="6" t="str">
        <f>IF(Tableau145[[#This Row],[Name]]&lt;&gt;"",HYPERLINK(Mail!$A$36&amp;F18&amp;"\"&amp;G18&amp;"\"&amp;H18&amp;"\"&amp;A18),"")</f>
        <v/>
      </c>
    </row>
    <row r="19" spans="2:10" x14ac:dyDescent="0.35">
      <c r="B19" s="2"/>
      <c r="C19" s="2"/>
      <c r="D19" s="2"/>
      <c r="E19" s="10"/>
      <c r="F19" s="3"/>
      <c r="G19" s="3"/>
      <c r="H19" s="3"/>
      <c r="I19" s="3"/>
      <c r="J19" s="6" t="str">
        <f>IF(Tableau145[[#This Row],[Name]]&lt;&gt;"",HYPERLINK(Mail!$A$36&amp;F19&amp;"\"&amp;G19&amp;"\"&amp;H19&amp;"\"&amp;A19),"")</f>
        <v/>
      </c>
    </row>
    <row r="20" spans="2:10" x14ac:dyDescent="0.35">
      <c r="B20" s="2"/>
      <c r="C20" s="2"/>
      <c r="D20" s="5"/>
      <c r="E20" s="10"/>
      <c r="F20" s="3"/>
      <c r="G20" s="3"/>
      <c r="H20" s="3"/>
      <c r="I20" s="3"/>
      <c r="J20" s="6" t="str">
        <f>IF(Tableau145[[#This Row],[Name]]&lt;&gt;"",HYPERLINK(Mail!$A$36&amp;F20&amp;"\"&amp;G20&amp;"\"&amp;H20&amp;"\"&amp;A20),"")</f>
        <v/>
      </c>
    </row>
    <row r="21" spans="2:10" x14ac:dyDescent="0.35">
      <c r="D21" s="5"/>
      <c r="E21" s="5"/>
      <c r="F21" s="3"/>
      <c r="G21" s="3"/>
      <c r="H21" s="3"/>
      <c r="I21" s="3"/>
      <c r="J21" s="6" t="str">
        <f>IF(Tableau145[[#This Row],[Name]]&lt;&gt;"",HYPERLINK(Mail!$A$36&amp;F21&amp;"\"&amp;G21&amp;"\"&amp;H21&amp;"\"&amp;A21),"")</f>
        <v/>
      </c>
    </row>
    <row r="22" spans="2:10" x14ac:dyDescent="0.35">
      <c r="D22" s="5"/>
      <c r="E22" s="5"/>
      <c r="F22" s="3"/>
      <c r="G22" s="3"/>
      <c r="H22" s="3"/>
      <c r="I22" s="3"/>
      <c r="J22" s="6" t="str">
        <f>IF(Tableau145[[#This Row],[Name]]&lt;&gt;"",HYPERLINK(Mail!$A$36&amp;F22&amp;"\"&amp;G22&amp;"\"&amp;H22&amp;"\"&amp;A22),"")</f>
        <v/>
      </c>
    </row>
    <row r="23" spans="2:10" x14ac:dyDescent="0.35">
      <c r="D23" s="5"/>
      <c r="E23" s="5"/>
      <c r="F23" s="3"/>
      <c r="G23" s="3"/>
      <c r="H23" s="3"/>
      <c r="I23" s="3"/>
      <c r="J23" s="6" t="str">
        <f>IF(Tableau145[[#This Row],[Name]]&lt;&gt;"",HYPERLINK(Mail!$A$36&amp;F23&amp;"\"&amp;G23&amp;"\"&amp;H23&amp;"\"&amp;A23),"")</f>
        <v/>
      </c>
    </row>
    <row r="24" spans="2:10" x14ac:dyDescent="0.35">
      <c r="D24" s="5"/>
      <c r="E24" s="5"/>
      <c r="F24" s="3"/>
      <c r="G24" s="3"/>
      <c r="H24" s="3"/>
      <c r="I24" s="3"/>
      <c r="J24" s="6" t="str">
        <f>IF(Tableau145[[#This Row],[Name]]&lt;&gt;"",HYPERLINK(Mail!$A$36&amp;F24&amp;"\"&amp;G24&amp;"\"&amp;H24&amp;"\"&amp;A24),"")</f>
        <v/>
      </c>
    </row>
    <row r="25" spans="2:10" x14ac:dyDescent="0.35">
      <c r="B25" s="2"/>
      <c r="C25" s="2"/>
      <c r="D25" s="5"/>
      <c r="E25" s="10"/>
      <c r="F25" s="3"/>
      <c r="G25" s="3"/>
      <c r="H25" s="3"/>
      <c r="I25" s="3"/>
      <c r="J25" s="6" t="str">
        <f>IF(Tableau145[[#This Row],[Name]]&lt;&gt;"",HYPERLINK(Mail!$A$36&amp;F25&amp;"\"&amp;G25&amp;"\"&amp;H25&amp;"\"&amp;A25),"")</f>
        <v/>
      </c>
    </row>
    <row r="26" spans="2:10" x14ac:dyDescent="0.35">
      <c r="D26" s="5"/>
      <c r="E26" s="5"/>
      <c r="F26" s="3"/>
      <c r="G26" s="3"/>
      <c r="H26" s="3"/>
      <c r="I26" s="3"/>
      <c r="J26" s="6" t="str">
        <f>IF(Tableau145[[#This Row],[Name]]&lt;&gt;"",HYPERLINK(Mail!$A$36&amp;F26&amp;"\"&amp;G26&amp;"\"&amp;H26&amp;"\"&amp;A26),"")</f>
        <v/>
      </c>
    </row>
    <row r="27" spans="2:10" x14ac:dyDescent="0.35">
      <c r="B27" s="2"/>
      <c r="C27" s="2"/>
      <c r="D27" s="5"/>
      <c r="E27" s="10"/>
      <c r="F27" s="3"/>
      <c r="G27" s="3"/>
      <c r="H27" s="3"/>
      <c r="I27" s="3"/>
      <c r="J27" s="6" t="str">
        <f>IF(Tableau145[[#This Row],[Name]]&lt;&gt;"",HYPERLINK(Mail!$A$36&amp;F27&amp;"\"&amp;G27&amp;"\"&amp;H27&amp;"\"&amp;A27),"")</f>
        <v/>
      </c>
    </row>
    <row r="28" spans="2:10" x14ac:dyDescent="0.35">
      <c r="B28" s="2"/>
      <c r="C28" s="2"/>
      <c r="D28" s="5"/>
      <c r="E28" s="10"/>
      <c r="F28" s="3"/>
      <c r="G28" s="3"/>
      <c r="H28" s="3"/>
      <c r="I28" s="3"/>
      <c r="J28" s="6" t="str">
        <f>IF(Tableau145[[#This Row],[Name]]&lt;&gt;"",HYPERLINK(Mail!$A$36&amp;F28&amp;"\"&amp;G28&amp;"\"&amp;H28&amp;"\"&amp;A28),"")</f>
        <v/>
      </c>
    </row>
    <row r="29" spans="2:10" x14ac:dyDescent="0.35">
      <c r="B29" s="2"/>
      <c r="C29" s="2"/>
      <c r="D29" s="5"/>
      <c r="E29" s="10"/>
      <c r="F29" s="3"/>
      <c r="G29" s="3"/>
      <c r="H29" s="3"/>
      <c r="I29" s="3"/>
      <c r="J29" s="6" t="str">
        <f>IF(Tableau145[[#This Row],[Name]]&lt;&gt;"",HYPERLINK(Mail!$A$36&amp;F29&amp;"\"&amp;G29&amp;"\"&amp;H29&amp;"\"&amp;A29),"")</f>
        <v/>
      </c>
    </row>
    <row r="30" spans="2:10" x14ac:dyDescent="0.35">
      <c r="B30" s="2"/>
      <c r="C30" s="2"/>
      <c r="D30" s="5"/>
      <c r="E30" s="10"/>
      <c r="F30" s="3"/>
      <c r="G30" s="3"/>
      <c r="H30" s="3"/>
      <c r="I30" s="3"/>
      <c r="J30" s="6" t="str">
        <f>IF(Tableau145[[#This Row],[Name]]&lt;&gt;"",HYPERLINK(Mail!$A$36&amp;F30&amp;"\"&amp;G30&amp;"\"&amp;H30&amp;"\"&amp;A30),"")</f>
        <v/>
      </c>
    </row>
    <row r="31" spans="2:10" x14ac:dyDescent="0.35">
      <c r="B31" s="2"/>
      <c r="C31" s="2"/>
      <c r="D31" s="5"/>
      <c r="E31" s="10"/>
      <c r="F31" s="3"/>
      <c r="G31" s="3"/>
      <c r="H31" s="3"/>
      <c r="I31" s="3"/>
      <c r="J31" s="6" t="str">
        <f>IF(Tableau145[[#This Row],[Name]]&lt;&gt;"",HYPERLINK(Mail!$A$36&amp;F31&amp;"\"&amp;G31&amp;"\"&amp;H31&amp;"\"&amp;A31),"")</f>
        <v/>
      </c>
    </row>
    <row r="32" spans="2:10" x14ac:dyDescent="0.35">
      <c r="B32" s="2"/>
      <c r="C32" s="2"/>
      <c r="D32" s="2"/>
      <c r="E32" s="10"/>
      <c r="F32" s="3"/>
      <c r="G32" s="3"/>
      <c r="H32" s="3"/>
      <c r="I32" s="3"/>
      <c r="J32" s="6" t="str">
        <f>IF(Tableau145[[#This Row],[Name]]&lt;&gt;"",HYPERLINK(Mail!$A$36&amp;F32&amp;"\"&amp;G32&amp;"\"&amp;H32&amp;"\"&amp;A32),"")</f>
        <v/>
      </c>
    </row>
    <row r="33" spans="1:10" x14ac:dyDescent="0.35">
      <c r="B33" s="2"/>
      <c r="C33" s="2"/>
      <c r="D33" s="5"/>
      <c r="E33" s="10"/>
      <c r="F33" s="3"/>
      <c r="G33" s="3"/>
      <c r="H33" s="3"/>
      <c r="I33" s="3"/>
      <c r="J33" s="6" t="str">
        <f>IF(Tableau145[[#This Row],[Name]]&lt;&gt;"",HYPERLINK(Mail!$A$36&amp;F33&amp;"\"&amp;G33&amp;"\"&amp;H33&amp;"\"&amp;A33),"")</f>
        <v/>
      </c>
    </row>
    <row r="34" spans="1:10" x14ac:dyDescent="0.35">
      <c r="B34" s="2"/>
      <c r="C34" s="2"/>
      <c r="D34" s="5"/>
      <c r="E34" s="10"/>
      <c r="F34" s="3"/>
      <c r="G34" s="3"/>
      <c r="H34" s="3"/>
      <c r="I34" s="3"/>
      <c r="J34" s="6" t="str">
        <f>IF(Tableau145[[#This Row],[Name]]&lt;&gt;"",HYPERLINK(Mail!$A$36&amp;F34&amp;"\"&amp;G34&amp;"\"&amp;H34&amp;"\"&amp;A34),"")</f>
        <v/>
      </c>
    </row>
    <row r="35" spans="1:10" x14ac:dyDescent="0.35">
      <c r="D35" s="5"/>
      <c r="E35" s="5"/>
      <c r="F35" s="3"/>
      <c r="G35" s="3"/>
      <c r="H35" s="3"/>
      <c r="I35" s="3"/>
      <c r="J35" s="6" t="str">
        <f>IF(Tableau145[[#This Row],[Name]]&lt;&gt;"",HYPERLINK(Mail!$A$36&amp;F35&amp;"\"&amp;G35&amp;"\"&amp;H35&amp;"\"&amp;A35),"")</f>
        <v/>
      </c>
    </row>
    <row r="36" spans="1:10" x14ac:dyDescent="0.35">
      <c r="B36" s="2"/>
      <c r="C36" s="2"/>
      <c r="D36" s="5"/>
      <c r="E36" s="10"/>
      <c r="F36" s="3"/>
      <c r="G36" s="3"/>
      <c r="H36" s="3"/>
      <c r="I36" s="3"/>
      <c r="J36" s="6" t="str">
        <f>IF(Tableau145[[#This Row],[Name]]&lt;&gt;"",HYPERLINK(Mail!$A$36&amp;F36&amp;"\"&amp;G36&amp;"\"&amp;H36&amp;"\"&amp;A36),"")</f>
        <v/>
      </c>
    </row>
    <row r="37" spans="1:10" x14ac:dyDescent="0.35">
      <c r="B37" s="2"/>
      <c r="C37" s="2"/>
      <c r="D37" s="2"/>
      <c r="E37" s="3"/>
    </row>
    <row r="38" spans="1:10" x14ac:dyDescent="0.35">
      <c r="B38" s="2"/>
      <c r="C38" s="2"/>
      <c r="D38" s="2"/>
      <c r="E38" s="3"/>
    </row>
    <row r="39" spans="1:10" x14ac:dyDescent="0.35">
      <c r="A39" s="9"/>
      <c r="B39" s="2"/>
      <c r="C39" s="2"/>
      <c r="D39" s="2"/>
      <c r="E39" s="3"/>
    </row>
    <row r="40" spans="1:10" x14ac:dyDescent="0.35">
      <c r="B40" s="2"/>
      <c r="C40" s="2"/>
      <c r="D40" s="2"/>
      <c r="E40" s="3"/>
    </row>
    <row r="41" spans="1:10" x14ac:dyDescent="0.35">
      <c r="A41" s="9"/>
      <c r="B41" s="2"/>
      <c r="C41" s="2"/>
      <c r="D41" s="2"/>
      <c r="E41" s="3"/>
    </row>
    <row r="42" spans="1:10" x14ac:dyDescent="0.35">
      <c r="B42" s="2"/>
      <c r="C42" s="2"/>
      <c r="D42" s="2"/>
      <c r="E42" s="3"/>
    </row>
    <row r="43" spans="1:10" x14ac:dyDescent="0.35">
      <c r="B43" s="2"/>
      <c r="C43" s="2"/>
      <c r="D43" s="2"/>
      <c r="E43" s="3"/>
    </row>
    <row r="44" spans="1:10" x14ac:dyDescent="0.35">
      <c r="A44" s="9"/>
      <c r="B44" s="2"/>
      <c r="C44" s="2"/>
      <c r="D44" s="2"/>
      <c r="E44" s="3"/>
    </row>
    <row r="45" spans="1:10" x14ac:dyDescent="0.35">
      <c r="B45" s="2"/>
      <c r="C45" s="2"/>
      <c r="D45" s="2"/>
      <c r="E45" s="3"/>
    </row>
    <row r="46" spans="1:10" x14ac:dyDescent="0.35">
      <c r="B46" s="2"/>
      <c r="C46" s="2"/>
      <c r="D46" s="2"/>
      <c r="E46" s="3"/>
    </row>
    <row r="47" spans="1:10" x14ac:dyDescent="0.35">
      <c r="B47" s="2"/>
      <c r="C47" s="2"/>
      <c r="D47" s="2"/>
      <c r="E47" s="3"/>
    </row>
    <row r="48" spans="1:10" x14ac:dyDescent="0.35">
      <c r="B48" s="2"/>
      <c r="C48" s="2"/>
      <c r="D48" s="2"/>
      <c r="E48" s="3"/>
    </row>
    <row r="49" spans="1:5" x14ac:dyDescent="0.35">
      <c r="B49" s="2"/>
      <c r="C49" s="2"/>
      <c r="D49" s="2"/>
      <c r="E49" s="3"/>
    </row>
    <row r="50" spans="1:5" x14ac:dyDescent="0.35">
      <c r="A50" s="9"/>
      <c r="B50" s="9" t="str">
        <f>HYPERLINK(B47&amp;B48)</f>
        <v/>
      </c>
      <c r="C50" s="2"/>
      <c r="D50" s="2"/>
      <c r="E50" s="3"/>
    </row>
    <row r="51" spans="1:5" x14ac:dyDescent="0.35">
      <c r="B51" s="2"/>
      <c r="C51" s="2"/>
      <c r="D51" s="2"/>
      <c r="E51" s="3"/>
    </row>
    <row r="52" spans="1:5" x14ac:dyDescent="0.35">
      <c r="A52" s="9"/>
      <c r="B52" s="2"/>
      <c r="C52" s="2"/>
      <c r="D52" s="2"/>
      <c r="E52" s="3"/>
    </row>
    <row r="53" spans="1:5" x14ac:dyDescent="0.35">
      <c r="B53" s="2"/>
      <c r="C53" s="2"/>
      <c r="D53" s="2"/>
      <c r="E53" s="3"/>
    </row>
  </sheetData>
  <phoneticPr fontId="3" type="noConversion"/>
  <hyperlinks>
    <hyperlink ref="C6" r:id="rId1" xr:uid="{14DC246C-B0FF-49BD-BD88-06BAD3435B6A}"/>
    <hyperlink ref="C2" r:id="rId2" xr:uid="{6804905E-AE14-4B75-B979-26E69A5AB60B}"/>
    <hyperlink ref="C3" r:id="rId3" xr:uid="{8EF57195-735B-4B10-9DEF-54B6B8347523}"/>
    <hyperlink ref="C4" r:id="rId4" xr:uid="{78A68788-F5DB-483C-A39A-55B8B84A6907}"/>
    <hyperlink ref="C5" r:id="rId5" xr:uid="{51558074-A558-47BB-9251-E155571754C7}"/>
    <hyperlink ref="C7" r:id="rId6" xr:uid="{EE09C94F-BEB3-4DE2-8F88-6A49D91A6B0A}"/>
    <hyperlink ref="C8" r:id="rId7" xr:uid="{75D417BF-EBC1-4E49-83A4-9957207A3AD7}"/>
  </hyperlinks>
  <pageMargins left="0.7" right="0.7" top="0.75" bottom="0.75" header="0.3" footer="0.3"/>
  <pageSetup orientation="portrait" r:id="rId8"/>
  <tableParts count="1"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29A5B-5EF5-42DC-B538-E689BE0AF17E}">
  <sheetPr codeName="Feuil2"/>
  <dimension ref="A1:B38"/>
  <sheetViews>
    <sheetView topLeftCell="A7" workbookViewId="0">
      <selection activeCell="C20" sqref="C20"/>
    </sheetView>
  </sheetViews>
  <sheetFormatPr baseColWidth="10" defaultRowHeight="14.5" x14ac:dyDescent="0.35"/>
  <cols>
    <col min="1" max="1" width="17.7265625" bestFit="1" customWidth="1"/>
    <col min="2" max="2" width="44.54296875" bestFit="1" customWidth="1"/>
  </cols>
  <sheetData>
    <row r="1" spans="1:2" hidden="1" x14ac:dyDescent="0.35">
      <c r="A1" t="s">
        <v>0</v>
      </c>
      <c r="B1" s="1" t="str">
        <f>'Données PW'!C2</f>
        <v>user1@gmail.com</v>
      </c>
    </row>
    <row r="2" spans="1:2" hidden="1" x14ac:dyDescent="0.35">
      <c r="A2" t="s">
        <v>1</v>
      </c>
      <c r="B2" s="1" t="s">
        <v>2</v>
      </c>
    </row>
    <row r="3" spans="1:2" hidden="1" x14ac:dyDescent="0.35">
      <c r="A3" t="s">
        <v>3</v>
      </c>
      <c r="B3" s="2" t="s">
        <v>4</v>
      </c>
    </row>
    <row r="4" spans="1:2" hidden="1" x14ac:dyDescent="0.35">
      <c r="A4" t="s">
        <v>5</v>
      </c>
      <c r="B4" s="2" t="e">
        <f>'Données PW'!#REF!</f>
        <v>#REF!</v>
      </c>
    </row>
    <row r="5" spans="1:2" hidden="1" x14ac:dyDescent="0.35">
      <c r="A5" t="s">
        <v>6</v>
      </c>
      <c r="B5" s="2" t="str">
        <f>'Données PW'!A2</f>
        <v>Doc 1</v>
      </c>
    </row>
    <row r="6" spans="1:2" hidden="1" x14ac:dyDescent="0.35">
      <c r="A6" t="s">
        <v>7</v>
      </c>
      <c r="B6" s="1" t="str">
        <f>HYPERLINK('Données PW'!J2)</f>
        <v>pw:\\entreprises\Documents\02-Project\02%20PROJECT%20DOCUMENTATION\DELIVERABLES\Dis 1\Code 1\SS_Code 1\Doc 1</v>
      </c>
    </row>
    <row r="36" spans="1:1" x14ac:dyDescent="0.35">
      <c r="A36" s="7" t="s">
        <v>48</v>
      </c>
    </row>
    <row r="38" spans="1:1" x14ac:dyDescent="0.35">
      <c r="A38" s="9" t="s">
        <v>15</v>
      </c>
    </row>
  </sheetData>
  <hyperlinks>
    <hyperlink ref="B1" r:id="rId1" display="binnamorati@ikosconsulting.com" xr:uid="{263253F4-174F-45F2-9971-28035125CC76}"/>
    <hyperlink ref="B2" r:id="rId2" xr:uid="{F4F39A6E-8FEA-4B26-A313-5505153144C0}"/>
    <hyperlink ref="A36" r:id="rId3" display="pw:\\alstom-pw.bentley.com:alstom-pw-09\Documents\TLS%20M3\02-Project\02%20PROJECT%20DOCUMENTATION\SDT\DELIVERABLES\" xr:uid="{99793017-6B50-41D0-B6B6-352BFB77B834}"/>
    <hyperlink ref="A38" r:id="rId4" display="pw://alstom-pw.bentley.com:alstom-pw-09/Documents/TLS&amp;space;M3/02-Project/02&amp;space;PROJECT&amp;space;DOCUMENTATION/SDT/DELIVERABLES/SYS/TECH/ETG/P006-ALS-LG000-ETG-SYS-SECU-00282-G_Analyse&amp;space;Préliminaire&amp;space;des&amp;space;Risques.pdf" xr:uid="{F4945F6B-CCDB-406F-89FF-9D7202205B17}"/>
  </hyperlinks>
  <pageMargins left="0.7" right="0.7" top="0.75" bottom="0.75" header="0.3" footer="0.3"/>
  <pageSetup orientation="portrait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8" name="Button 1">
              <controlPr defaultSize="0" print="0" autoFill="0" autoPict="0" macro="[0]!Envoi_mail_bis">
                <anchor moveWithCells="1" sizeWithCells="1">
                  <from>
                    <xdr:col>1</xdr:col>
                    <xdr:colOff>552450</xdr:colOff>
                    <xdr:row>15</xdr:row>
                    <xdr:rowOff>69850</xdr:rowOff>
                  </from>
                  <to>
                    <xdr:col>1</xdr:col>
                    <xdr:colOff>2622550</xdr:colOff>
                    <xdr:row>21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PW</vt:lpstr>
      <vt:lpstr>Mail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INNAMORATI Bastien-EXT</dc:creator>
  <cp:lastModifiedBy>INNAMORATI Bastien-EXT</cp:lastModifiedBy>
  <dcterms:created xsi:type="dcterms:W3CDTF">2023-03-01T13:21:16Z</dcterms:created>
  <dcterms:modified xsi:type="dcterms:W3CDTF">2023-03-17T10:47:41Z</dcterms:modified>
</cp:coreProperties>
</file>