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filterPrivacy="1" defaultThemeVersion="166925"/>
  <xr:revisionPtr revIDLastSave="0" documentId="13_ncr:1_{B43902E1-1F0A-4555-988F-0F5ACE64A50C}" xr6:coauthVersionLast="47" xr6:coauthVersionMax="47" xr10:uidLastSave="{00000000-0000-0000-0000-000000000000}"/>
  <bookViews>
    <workbookView xWindow="-96" yWindow="-96" windowWidth="23232" windowHeight="12432" xr2:uid="{A39E3040-8252-4DB9-A797-23461F4F2FA1}"/>
  </bookViews>
  <sheets>
    <sheet name="Test graphique combi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1" i="1" l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</calcChain>
</file>

<file path=xl/sharedStrings.xml><?xml version="1.0" encoding="utf-8"?>
<sst xmlns="http://schemas.openxmlformats.org/spreadsheetml/2006/main" count="5" uniqueCount="5">
  <si>
    <t>Recettes type 1</t>
  </si>
  <si>
    <t>Recettes type 2</t>
  </si>
  <si>
    <t>Recettes type 3</t>
  </si>
  <si>
    <t>Investissements annuels</t>
  </si>
  <si>
    <t>Capital restant dû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</si>
</sst>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0.00&quot; ans&quot;"/>
  </numFmts>
  <fonts count="8">
    <font>
      <sz val="11"/>
      <color indexed="8"/>
      <name val="Liberation Sans1"/>
    </font>
    <font>
      <sz val="11"/>
      <color indexed="8"/>
      <name val="Liberation Sans1"/>
    </font>
    <font>
      <b/>
      <sz val="8"/>
      <color indexed="8"/>
      <name val="Calibri"/>
      <family val="2"/>
      <scheme val="minor"/>
    </font>
    <font>
      <b/>
      <sz val="7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rgb="FF0070C0"/>
      <name val="Calibri"/>
      <family val="2"/>
      <scheme val="minor"/>
    </font>
    <font>
      <sz val="8"/>
      <color indexed="8"/>
      <name val="Calibri"/>
      <family val="2"/>
      <scheme val="minor"/>
    </font>
    <font>
      <sz val="7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164" fontId="5" fillId="2" borderId="0" xfId="1" applyNumberFormat="1" applyFont="1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" xfId="0" applyFont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7957923044854289E-2"/>
          <c:y val="0.29693838270216222"/>
          <c:w val="0.89775868055555552"/>
          <c:h val="0.56743407074115737"/>
        </c:manualLayout>
      </c:layout>
      <c:areaChart>
        <c:grouping val="stacked"/>
        <c:varyColors val="0"/>
        <c:ser>
          <c:idx val="0"/>
          <c:order val="0"/>
          <c:tx>
            <c:strRef>
              <c:f>'Test graphique combi'!$A$2</c:f>
              <c:strCache>
                <c:ptCount val="1"/>
                <c:pt idx="0">
                  <c:v>Recettes type 1</c:v>
                </c:pt>
              </c:strCache>
            </c:strRef>
          </c:tx>
          <c:spPr>
            <a:solidFill>
              <a:srgbClr val="66FF99"/>
            </a:solidFill>
            <a:ln>
              <a:solidFill>
                <a:srgbClr val="66FF99"/>
              </a:solidFill>
            </a:ln>
          </c:spP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combi'!$B$2:$V$2</c15:sqref>
                  </c15:fullRef>
                </c:ext>
              </c:extLst>
              <c:f>'Test graphique combi'!$J$2:$V$2</c:f>
              <c:numCache>
                <c:formatCode>_-* #,##0\ "€"_-;\-* #,##0\ "€"_-;_-* "-"??\ "€"_-;_-@_-</c:formatCode>
                <c:ptCount val="13"/>
                <c:pt idx="0">
                  <c:v>332120.06</c:v>
                </c:pt>
                <c:pt idx="1">
                  <c:v>471961.62</c:v>
                </c:pt>
                <c:pt idx="2">
                  <c:v>560896.01</c:v>
                </c:pt>
                <c:pt idx="3">
                  <c:v>601397.43999999994</c:v>
                </c:pt>
                <c:pt idx="4">
                  <c:v>630000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87-40D3-8EED-358707BB5F01}"/>
            </c:ext>
          </c:extLst>
        </c:ser>
        <c:ser>
          <c:idx val="3"/>
          <c:order val="1"/>
          <c:tx>
            <c:strRef>
              <c:f>'Test graphique combi'!$A$3</c:f>
              <c:strCache>
                <c:ptCount val="1"/>
                <c:pt idx="0">
                  <c:v>Recettes type 2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chemeClr val="accent1"/>
              </a:solidFill>
            </a:ln>
          </c:spP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combi'!$B$3:$V$3</c15:sqref>
                  </c15:fullRef>
                </c:ext>
              </c:extLst>
              <c:f>'Test graphique combi'!$J$3:$V$3</c:f>
              <c:numCache>
                <c:formatCode>_-* #,##0\ "€"_-;\-* #,##0\ "€"_-;_-* "-"??\ "€"_-;_-@_-</c:formatCode>
                <c:ptCount val="13"/>
                <c:pt idx="0">
                  <c:v>19992.080000000002</c:v>
                </c:pt>
                <c:pt idx="1">
                  <c:v>12507.08</c:v>
                </c:pt>
                <c:pt idx="2">
                  <c:v>12507.08</c:v>
                </c:pt>
                <c:pt idx="3">
                  <c:v>7758.33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87-40D3-8EED-358707BB5F01}"/>
            </c:ext>
          </c:extLst>
        </c:ser>
        <c:ser>
          <c:idx val="4"/>
          <c:order val="2"/>
          <c:tx>
            <c:strRef>
              <c:f>'Test graphique combi'!$A$4</c:f>
              <c:strCache>
                <c:ptCount val="1"/>
                <c:pt idx="0">
                  <c:v>Recettes type 3</c:v>
                </c:pt>
              </c:strCache>
            </c:strRef>
          </c:tx>
          <c:spPr>
            <a:solidFill>
              <a:srgbClr val="CAAFFF"/>
            </a:solidFill>
          </c:spP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combi'!$B$4:$V$4</c15:sqref>
                  </c15:fullRef>
                </c:ext>
              </c:extLst>
              <c:f>'Test graphique combi'!$J$4:$V$4</c:f>
              <c:numCache>
                <c:formatCode>_-* #,##0\ "€"_-;\-* #,##0\ "€"_-;_-* "-"??\ "€"_-;_-@_-</c:formatCode>
                <c:ptCount val="13"/>
                <c:pt idx="0">
                  <c:v>295282.01</c:v>
                </c:pt>
                <c:pt idx="1">
                  <c:v>130344.82</c:v>
                </c:pt>
                <c:pt idx="2">
                  <c:v>69327.5</c:v>
                </c:pt>
                <c:pt idx="3">
                  <c:v>122810.14</c:v>
                </c:pt>
                <c:pt idx="4">
                  <c:v>200000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387-40D3-8EED-358707BB5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9631616"/>
        <c:axId val="139653888"/>
      </c:areaChart>
      <c:barChart>
        <c:barDir val="col"/>
        <c:grouping val="clustered"/>
        <c:varyColors val="0"/>
        <c:ser>
          <c:idx val="2"/>
          <c:order val="4"/>
          <c:tx>
            <c:strRef>
              <c:f>'Test graphique combi'!$A$5</c:f>
              <c:strCache>
                <c:ptCount val="1"/>
                <c:pt idx="0">
                  <c:v>Investissements annuels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rgbClr val="FFC000"/>
              </a:solidFill>
            </a:ln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combi'!$B$5:$V$5</c15:sqref>
                  </c15:fullRef>
                </c:ext>
              </c:extLst>
              <c:f>'Test graphique combi'!$J$5:$V$5</c:f>
              <c:numCache>
                <c:formatCode>_-* #,##0\ "€"_-;\-* #,##0\ "€"_-;_-* "-"??\ "€"_-;_-@_-</c:formatCode>
                <c:ptCount val="13"/>
                <c:pt idx="0">
                  <c:v>651850.32000000007</c:v>
                </c:pt>
                <c:pt idx="1">
                  <c:v>1010005.9400000002</c:v>
                </c:pt>
                <c:pt idx="2">
                  <c:v>751079.86</c:v>
                </c:pt>
                <c:pt idx="3">
                  <c:v>709986.08000000007</c:v>
                </c:pt>
                <c:pt idx="4">
                  <c:v>323797.69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387-40D3-8EED-358707BB5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139631616"/>
        <c:axId val="139653888"/>
      </c:barChart>
      <c:lineChart>
        <c:grouping val="standard"/>
        <c:varyColors val="0"/>
        <c:ser>
          <c:idx val="1"/>
          <c:order val="3"/>
          <c:tx>
            <c:strRef>
              <c:f>'Test graphique combi'!$A$6</c:f>
              <c:strCache>
                <c:ptCount val="1"/>
                <c:pt idx="0">
                  <c:v>Capital restant dû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'Test graphique combi'!$B$1:$V$1</c15:sqref>
                  </c15:fullRef>
                </c:ext>
              </c:extLst>
              <c:f>'Test graphique combi'!$J$1:$V$1</c:f>
              <c:numCache>
                <c:formatCode>General</c:formatCode>
                <c:ptCount val="13"/>
                <c:pt idx="0">
                  <c:v>2018</c:v>
                </c:pt>
                <c:pt idx="1">
                  <c:v>2019</c:v>
                </c:pt>
                <c:pt idx="2">
                  <c:v>2020</c:v>
                </c:pt>
                <c:pt idx="3">
                  <c:v>2021</c:v>
                </c:pt>
                <c:pt idx="4">
                  <c:v>2022</c:v>
                </c:pt>
                <c:pt idx="5">
                  <c:v>2023</c:v>
                </c:pt>
                <c:pt idx="6">
                  <c:v>2024</c:v>
                </c:pt>
                <c:pt idx="7">
                  <c:v>2025</c:v>
                </c:pt>
                <c:pt idx="8">
                  <c:v>2026</c:v>
                </c:pt>
                <c:pt idx="9">
                  <c:v>2027</c:v>
                </c:pt>
                <c:pt idx="10">
                  <c:v>2028</c:v>
                </c:pt>
                <c:pt idx="11">
                  <c:v>2029</c:v>
                </c:pt>
                <c:pt idx="12">
                  <c:v>2030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'Test graphique combi'!$B$6:$V$6</c15:sqref>
                  </c15:fullRef>
                </c:ext>
              </c:extLst>
              <c:f>'Test graphique combi'!$J$6:$V$6</c:f>
              <c:numCache>
                <c:formatCode>_-* #,##0\ "€"_-;\-* #,##0\ "€"_-;_-* "-"??\ "€"_-;_-@_-</c:formatCode>
                <c:ptCount val="13"/>
                <c:pt idx="0">
                  <c:v>385740.78</c:v>
                </c:pt>
                <c:pt idx="1">
                  <c:v>322744.19</c:v>
                </c:pt>
                <c:pt idx="2">
                  <c:v>860409.61</c:v>
                </c:pt>
                <c:pt idx="3">
                  <c:v>931270.1</c:v>
                </c:pt>
                <c:pt idx="4">
                  <c:v>860485.82</c:v>
                </c:pt>
                <c:pt idx="5">
                  <c:v>1270214.6499999999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387-40D3-8EED-358707BB5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9631616"/>
        <c:axId val="139653888"/>
      </c:lineChart>
      <c:catAx>
        <c:axId val="139631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3175">
            <a:solidFill>
              <a:srgbClr val="C0C0C0">
                <a:alpha val="99000"/>
              </a:srgbClr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39653888"/>
        <c:crosses val="autoZero"/>
        <c:auto val="1"/>
        <c:lblAlgn val="ctr"/>
        <c:lblOffset val="100"/>
        <c:noMultiLvlLbl val="0"/>
      </c:catAx>
      <c:valAx>
        <c:axId val="139653888"/>
        <c:scaling>
          <c:orientation val="minMax"/>
        </c:scaling>
        <c:delete val="0"/>
        <c:axPos val="l"/>
        <c:numFmt formatCode="#,##0\ &quot;€&quot;" sourceLinked="0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sz="800" b="0" baseline="0">
                <a:solidFill>
                  <a:schemeClr val="tx1"/>
                </a:solidFill>
                <a:latin typeface="+mn-lt"/>
              </a:defRPr>
            </a:pPr>
            <a:endParaRPr lang="fr-FR"/>
          </a:p>
        </c:txPr>
        <c:crossAx val="139631616"/>
        <c:crossesAt val="1"/>
        <c:crossBetween val="between"/>
        <c:majorUnit val="200000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7.5206009996125391E-3"/>
          <c:y val="2.2621604938271599E-2"/>
          <c:w val="0.9857017795567401"/>
          <c:h val="0.2169462962962963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6350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Liberation Sans1"/>
          <a:ea typeface="Liberation Sans1"/>
          <a:cs typeface="Liberation Sans1"/>
        </a:defRPr>
      </a:pPr>
      <a:endParaRPr lang="fr-FR"/>
    </a:p>
  </c:txPr>
  <c:printSettings>
    <c:headerFooter alignWithMargins="0"/>
    <c:pageMargins b="0.98425196899999989" l="0.78740157499999996" r="0.78740157499999996" t="0.98425196899999989" header="0.51180555555555562" footer="0.51180555555555562"/>
    <c:pageSetup firstPageNumber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34290</xdr:colOff>
      <xdr:row>9</xdr:row>
      <xdr:rowOff>11430</xdr:rowOff>
    </xdr:from>
    <xdr:to>
      <xdr:col>13</xdr:col>
      <xdr:colOff>41910</xdr:colOff>
      <xdr:row>17</xdr:row>
      <xdr:rowOff>168390</xdr:rowOff>
    </xdr:to>
    <xdr:graphicFrame macro="">
      <xdr:nvGraphicFramePr>
        <xdr:cNvPr id="2" name="Graphique 3">
          <a:extLst>
            <a:ext uri="{FF2B5EF4-FFF2-40B4-BE49-F238E27FC236}">
              <a16:creationId xmlns:a16="http://schemas.microsoft.com/office/drawing/2014/main" id="{D6A30442-F565-426F-A278-5DE13DA2489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resi\OneDrive\Bureau\Evolution%20chiffres%20cl&#233;s%20SIEA%202%20RIVES%20%20DA18.xlsx" TargetMode="External"/><Relationship Id="rId1" Type="http://schemas.openxmlformats.org/officeDocument/2006/relationships/externalLinkPath" Target="Evolution%20chiffres%20cl&#233;s%20SIEA%202%20RIVES%20%20DA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EP_Cadillac"/>
      <sheetName val="AEP_Cérons"/>
      <sheetName val="AEP_Podensac-Virelade"/>
      <sheetName val="AEP_Rions"/>
      <sheetName val="AEP_SIEA"/>
      <sheetName val="ASC_Cadillac"/>
      <sheetName val="ASC_Cérons"/>
      <sheetName val="ASC_Podensac-Virelade"/>
      <sheetName val="ASC_Rions"/>
      <sheetName val="ASC_SIEA"/>
      <sheetName val="Synthèse AEP"/>
      <sheetName val="Synthèse ASC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B1">
            <v>2010</v>
          </cell>
          <cell r="C1">
            <v>2011</v>
          </cell>
          <cell r="D1">
            <v>2012</v>
          </cell>
          <cell r="E1">
            <v>2013</v>
          </cell>
          <cell r="F1">
            <v>2014</v>
          </cell>
          <cell r="G1">
            <v>2015</v>
          </cell>
          <cell r="H1">
            <v>2016</v>
          </cell>
          <cell r="I1">
            <v>2017</v>
          </cell>
          <cell r="J1">
            <v>2018</v>
          </cell>
          <cell r="K1">
            <v>2019</v>
          </cell>
          <cell r="L1">
            <v>2020</v>
          </cell>
          <cell r="M1">
            <v>2021</v>
          </cell>
          <cell r="N1">
            <v>2022</v>
          </cell>
          <cell r="O1">
            <v>2023</v>
          </cell>
          <cell r="P1">
            <v>2024</v>
          </cell>
          <cell r="Q1">
            <v>2025</v>
          </cell>
          <cell r="R1">
            <v>2026</v>
          </cell>
          <cell r="S1">
            <v>2027</v>
          </cell>
          <cell r="T1">
            <v>2028</v>
          </cell>
          <cell r="U1">
            <v>2029</v>
          </cell>
          <cell r="V1">
            <v>2030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9F628D-762A-4AB9-ADC2-531A51DC8128}">
  <dimension ref="A1:W147"/>
  <sheetViews>
    <sheetView tabSelected="1" zoomScaleNormal="100" workbookViewId="0">
      <pane ySplit="1" topLeftCell="A2" activePane="bottomLeft" state="frozen"/>
      <selection pane="bottomLeft" activeCell="A12" sqref="A12"/>
    </sheetView>
  </sheetViews>
  <sheetFormatPr baseColWidth="10" defaultRowHeight="14.4"/>
  <cols>
    <col min="1" max="1" width="39.5703125" style="3" customWidth="1"/>
    <col min="2" max="22" width="7" style="3" customWidth="1"/>
    <col min="23" max="16384" width="10.6640625" style="3"/>
  </cols>
  <sheetData>
    <row r="1" spans="1:23">
      <c r="A1" s="1"/>
      <c r="B1" s="2">
        <f>[1]AEP_SIEA!B1</f>
        <v>2010</v>
      </c>
      <c r="C1" s="2">
        <f>[1]AEP_SIEA!C1</f>
        <v>2011</v>
      </c>
      <c r="D1" s="2">
        <f>[1]AEP_SIEA!D1</f>
        <v>2012</v>
      </c>
      <c r="E1" s="2">
        <f>[1]AEP_SIEA!E1</f>
        <v>2013</v>
      </c>
      <c r="F1" s="2">
        <f>[1]AEP_SIEA!F1</f>
        <v>2014</v>
      </c>
      <c r="G1" s="2">
        <f>[1]AEP_SIEA!G1</f>
        <v>2015</v>
      </c>
      <c r="H1" s="2">
        <f>[1]AEP_SIEA!H1</f>
        <v>2016</v>
      </c>
      <c r="I1" s="2">
        <f>[1]AEP_SIEA!I1</f>
        <v>2017</v>
      </c>
      <c r="J1" s="2">
        <f>[1]AEP_SIEA!J1</f>
        <v>2018</v>
      </c>
      <c r="K1" s="2">
        <f>[1]AEP_SIEA!K1</f>
        <v>2019</v>
      </c>
      <c r="L1" s="2">
        <f>[1]AEP_SIEA!L1</f>
        <v>2020</v>
      </c>
      <c r="M1" s="2">
        <f>[1]AEP_SIEA!M1</f>
        <v>2021</v>
      </c>
      <c r="N1" s="2">
        <f>[1]AEP_SIEA!N1</f>
        <v>2022</v>
      </c>
      <c r="O1" s="2">
        <f>[1]AEP_SIEA!O1</f>
        <v>2023</v>
      </c>
      <c r="P1" s="2">
        <f>[1]AEP_SIEA!P1</f>
        <v>2024</v>
      </c>
      <c r="Q1" s="2">
        <f>[1]AEP_SIEA!Q1</f>
        <v>2025</v>
      </c>
      <c r="R1" s="2">
        <f>[1]AEP_SIEA!R1</f>
        <v>2026</v>
      </c>
      <c r="S1" s="2">
        <f>[1]AEP_SIEA!S1</f>
        <v>2027</v>
      </c>
      <c r="T1" s="2">
        <f>[1]AEP_SIEA!T1</f>
        <v>2028</v>
      </c>
      <c r="U1" s="2">
        <f>[1]AEP_SIEA!U1</f>
        <v>2029</v>
      </c>
      <c r="V1" s="2">
        <f>[1]AEP_SIEA!V1</f>
        <v>2030</v>
      </c>
    </row>
    <row r="2" spans="1:23" s="3" customFormat="1">
      <c r="A2" s="2" t="s">
        <v>0</v>
      </c>
      <c r="B2" s="4"/>
      <c r="C2" s="4"/>
      <c r="D2" s="4"/>
      <c r="E2" s="4"/>
      <c r="F2" s="4"/>
      <c r="G2" s="4"/>
      <c r="H2" s="4"/>
      <c r="I2" s="4"/>
      <c r="J2" s="4">
        <v>332120.06</v>
      </c>
      <c r="K2" s="4">
        <v>471961.62</v>
      </c>
      <c r="L2" s="4">
        <v>560896.01</v>
      </c>
      <c r="M2" s="4">
        <v>601397.43999999994</v>
      </c>
      <c r="N2" s="4">
        <v>630000</v>
      </c>
      <c r="O2" s="4"/>
      <c r="P2" s="4"/>
      <c r="Q2" s="4"/>
      <c r="R2" s="4"/>
      <c r="S2" s="4"/>
      <c r="T2" s="4"/>
      <c r="U2" s="4"/>
      <c r="V2" s="4"/>
    </row>
    <row r="3" spans="1:23" s="3" customFormat="1">
      <c r="A3" s="2" t="s">
        <v>1</v>
      </c>
      <c r="B3" s="4"/>
      <c r="C3" s="4"/>
      <c r="D3" s="4"/>
      <c r="E3" s="4"/>
      <c r="F3" s="4"/>
      <c r="G3" s="4"/>
      <c r="H3" s="4"/>
      <c r="I3" s="4"/>
      <c r="J3" s="4">
        <v>19992.080000000002</v>
      </c>
      <c r="K3" s="4">
        <v>12507.08</v>
      </c>
      <c r="L3" s="4">
        <v>12507.08</v>
      </c>
      <c r="M3" s="4">
        <v>7758.33</v>
      </c>
      <c r="N3" s="4">
        <v>0</v>
      </c>
      <c r="O3" s="4"/>
      <c r="P3" s="4"/>
      <c r="Q3" s="4"/>
      <c r="R3" s="4"/>
      <c r="S3" s="4"/>
      <c r="T3" s="4"/>
      <c r="U3" s="4"/>
      <c r="V3" s="4"/>
    </row>
    <row r="4" spans="1:23" s="3" customFormat="1">
      <c r="A4" s="2" t="s">
        <v>2</v>
      </c>
      <c r="B4" s="4"/>
      <c r="C4" s="4"/>
      <c r="D4" s="4"/>
      <c r="E4" s="4"/>
      <c r="F4" s="4"/>
      <c r="G4" s="4"/>
      <c r="H4" s="4"/>
      <c r="I4" s="4"/>
      <c r="J4" s="4">
        <v>295282.01</v>
      </c>
      <c r="K4" s="4">
        <v>130344.82</v>
      </c>
      <c r="L4" s="4">
        <v>69327.5</v>
      </c>
      <c r="M4" s="4">
        <v>122810.14</v>
      </c>
      <c r="N4" s="4">
        <v>200000</v>
      </c>
      <c r="O4" s="4"/>
      <c r="P4" s="4"/>
      <c r="Q4" s="4"/>
      <c r="R4" s="4"/>
      <c r="S4" s="4"/>
      <c r="T4" s="4"/>
      <c r="U4" s="4"/>
      <c r="V4" s="4"/>
    </row>
    <row r="5" spans="1:23" s="3" customFormat="1">
      <c r="A5" s="2" t="s">
        <v>3</v>
      </c>
      <c r="B5" s="4"/>
      <c r="C5" s="4"/>
      <c r="D5" s="4"/>
      <c r="E5" s="4"/>
      <c r="F5" s="4"/>
      <c r="G5" s="4"/>
      <c r="H5" s="4"/>
      <c r="I5" s="4"/>
      <c r="J5" s="4">
        <v>651850.32000000007</v>
      </c>
      <c r="K5" s="4">
        <v>1010005.9400000002</v>
      </c>
      <c r="L5" s="4">
        <v>751079.86</v>
      </c>
      <c r="M5" s="4">
        <v>709986.08000000007</v>
      </c>
      <c r="N5" s="4">
        <v>323797.69</v>
      </c>
      <c r="O5" s="4"/>
      <c r="P5" s="4"/>
      <c r="Q5" s="4"/>
      <c r="R5" s="4"/>
      <c r="S5" s="4"/>
      <c r="T5" s="4"/>
      <c r="U5" s="4"/>
      <c r="V5" s="4"/>
    </row>
    <row r="6" spans="1:23" s="3" customFormat="1">
      <c r="A6" s="2" t="s">
        <v>4</v>
      </c>
      <c r="B6" s="4"/>
      <c r="C6" s="4"/>
      <c r="D6" s="4"/>
      <c r="E6" s="4"/>
      <c r="F6" s="4"/>
      <c r="G6" s="4"/>
      <c r="H6" s="4"/>
      <c r="I6" s="4"/>
      <c r="J6" s="4">
        <v>385740.78</v>
      </c>
      <c r="K6" s="4">
        <v>322744.19</v>
      </c>
      <c r="L6" s="4">
        <v>860409.61</v>
      </c>
      <c r="M6" s="4">
        <v>931270.1</v>
      </c>
      <c r="N6" s="4">
        <v>860485.82</v>
      </c>
      <c r="O6" s="4">
        <v>1270214.6499999999</v>
      </c>
      <c r="P6" s="4"/>
      <c r="Q6" s="4"/>
      <c r="R6" s="4"/>
      <c r="S6" s="4"/>
      <c r="T6" s="4"/>
      <c r="U6" s="4"/>
      <c r="V6" s="4"/>
    </row>
    <row r="7" spans="1:23" s="3" customFormat="1"/>
    <row r="8" spans="1:23" s="3" customFormat="1">
      <c r="A8" s="5"/>
      <c r="B8" s="5"/>
      <c r="C8" s="5"/>
      <c r="D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6"/>
    </row>
    <row r="9" spans="1:23" s="3" customFormat="1">
      <c r="A9" s="5"/>
      <c r="B9" s="5"/>
      <c r="C9" s="5"/>
      <c r="D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U9" s="5"/>
      <c r="V9" s="5"/>
      <c r="W9" s="5"/>
    </row>
    <row r="10" spans="1:23" s="3" customFormat="1">
      <c r="A10" s="5"/>
      <c r="B10" s="5"/>
      <c r="C10" s="5"/>
      <c r="D10" s="5"/>
      <c r="F10" s="5"/>
      <c r="G10" s="5"/>
      <c r="H10" s="5"/>
      <c r="I10" s="5"/>
      <c r="J10" s="5"/>
      <c r="K10" s="5"/>
      <c r="L10" s="5"/>
      <c r="O10" s="5"/>
      <c r="P10" s="5"/>
      <c r="Q10" s="5"/>
      <c r="R10" s="5"/>
      <c r="U10" s="5"/>
      <c r="V10" s="5"/>
      <c r="W10" s="5"/>
    </row>
    <row r="11" spans="1:23" s="3" customFormat="1"/>
    <row r="12" spans="1:23" s="3" customFormat="1"/>
    <row r="13" spans="1:23" s="3" customFormat="1"/>
    <row r="14" spans="1:23" s="3" customFormat="1"/>
    <row r="15" spans="1:23" s="3" customFormat="1"/>
    <row r="16" spans="1:23" s="3" customFormat="1">
      <c r="A16" s="5"/>
    </row>
    <row r="17" spans="1:22" s="3" customFormat="1">
      <c r="A17" s="7"/>
      <c r="B17" s="7"/>
      <c r="C17" s="7"/>
      <c r="D17" s="7"/>
      <c r="F17" s="7"/>
      <c r="G17" s="7"/>
      <c r="H17" s="7"/>
      <c r="I17" s="7"/>
      <c r="J17" s="7"/>
      <c r="K17" s="7"/>
      <c r="L17" s="7"/>
      <c r="M17" s="7"/>
      <c r="N17" s="7"/>
    </row>
    <row r="18" spans="1:22" s="3" customFormat="1">
      <c r="A18" s="7"/>
      <c r="B18" s="7"/>
      <c r="C18" s="7"/>
      <c r="D18" s="7"/>
      <c r="F18" s="7"/>
      <c r="G18" s="7"/>
      <c r="H18" s="7"/>
      <c r="I18" s="7"/>
      <c r="J18" s="7"/>
      <c r="K18" s="7"/>
      <c r="L18" s="7"/>
      <c r="M18" s="7"/>
      <c r="N18" s="7"/>
    </row>
    <row r="19" spans="1:22" s="3" customFormat="1">
      <c r="A19" s="7"/>
      <c r="B19" s="7"/>
      <c r="C19" s="7"/>
      <c r="D19" s="7"/>
      <c r="F19" s="7"/>
      <c r="G19" s="7"/>
      <c r="H19" s="7"/>
      <c r="I19" s="7"/>
      <c r="J19" s="7"/>
      <c r="K19" s="7"/>
      <c r="L19" s="7"/>
      <c r="M19" s="7"/>
      <c r="N19" s="7"/>
    </row>
    <row r="20" spans="1:22" s="3" customFormat="1">
      <c r="A20" s="7"/>
      <c r="B20" s="7"/>
      <c r="C20" s="7"/>
      <c r="D20" s="7"/>
      <c r="F20" s="7"/>
      <c r="G20" s="7"/>
      <c r="H20" s="7"/>
      <c r="I20" s="7"/>
      <c r="J20" s="7"/>
      <c r="K20" s="7"/>
      <c r="L20" s="7"/>
      <c r="M20" s="7"/>
      <c r="N20" s="7"/>
    </row>
    <row r="21" spans="1:22" s="3" customFormat="1">
      <c r="B21" s="7"/>
      <c r="C21" s="7"/>
      <c r="D21" s="7"/>
      <c r="F21" s="7"/>
      <c r="G21" s="7"/>
      <c r="H21" s="7"/>
      <c r="I21" s="7"/>
      <c r="J21" s="7"/>
      <c r="K21" s="7"/>
      <c r="L21" s="7"/>
      <c r="M21" s="7"/>
      <c r="N21" s="7"/>
    </row>
    <row r="22" spans="1:22" s="3" customFormat="1">
      <c r="B22" s="7"/>
      <c r="C22" s="7"/>
      <c r="D22" s="7"/>
      <c r="F22" s="7"/>
      <c r="G22" s="7"/>
      <c r="H22" s="7"/>
      <c r="I22" s="7"/>
      <c r="J22" s="7"/>
      <c r="K22" s="7"/>
      <c r="L22" s="7"/>
      <c r="M22" s="7"/>
      <c r="N22" s="7"/>
    </row>
    <row r="23" spans="1:22" s="3" customFormat="1">
      <c r="B23" s="7"/>
      <c r="C23" s="7"/>
      <c r="D23" s="7"/>
      <c r="F23" s="7"/>
      <c r="G23" s="7"/>
      <c r="H23" s="7"/>
      <c r="I23" s="7"/>
      <c r="J23" s="7"/>
      <c r="K23" s="7"/>
      <c r="L23" s="7"/>
      <c r="M23" s="7"/>
      <c r="N23" s="7"/>
      <c r="V23" s="8"/>
    </row>
    <row r="24" spans="1:22" s="3" customFormat="1"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V24" s="8"/>
    </row>
    <row r="25" spans="1:22" s="3" customFormat="1">
      <c r="A25" s="8"/>
      <c r="V25" s="5"/>
    </row>
    <row r="26" spans="1:22" s="3" customFormat="1">
      <c r="A26" s="8"/>
      <c r="V26" s="5"/>
    </row>
    <row r="27" spans="1:22" s="3" customFormat="1">
      <c r="A27" s="7"/>
      <c r="V27" s="5"/>
    </row>
    <row r="28" spans="1:22" s="3" customFormat="1">
      <c r="A28" s="7"/>
      <c r="V28" s="5"/>
    </row>
    <row r="29" spans="1:22" s="3" customFormat="1">
      <c r="A29" s="7"/>
    </row>
    <row r="30" spans="1:22" s="3" customFormat="1">
      <c r="A30" s="8"/>
    </row>
    <row r="31" spans="1:22" s="3" customFormat="1"/>
    <row r="32" spans="1:22" s="3" customFormat="1"/>
    <row r="33" spans="1:1" s="3" customFormat="1"/>
    <row r="34" spans="1:1" s="3" customFormat="1"/>
    <row r="35" spans="1:1" s="3" customFormat="1"/>
    <row r="36" spans="1:1" s="3" customFormat="1"/>
    <row r="37" spans="1:1" s="3" customFormat="1"/>
    <row r="38" spans="1:1" s="3" customFormat="1"/>
    <row r="39" spans="1:1" s="3" customFormat="1"/>
    <row r="40" spans="1:1" s="3" customFormat="1">
      <c r="A40" s="9"/>
    </row>
    <row r="41" spans="1:1" s="3" customFormat="1">
      <c r="A41" s="10"/>
    </row>
    <row r="42" spans="1:1" s="3" customFormat="1">
      <c r="A42" s="10"/>
    </row>
    <row r="43" spans="1:1" s="3" customFormat="1"/>
    <row r="44" spans="1:1" s="3" customFormat="1"/>
    <row r="45" spans="1:1" s="3" customFormat="1"/>
    <row r="46" spans="1:1" s="3" customFormat="1"/>
    <row r="47" spans="1:1" s="3" customFormat="1"/>
    <row r="48" spans="1:1" s="3" customFormat="1"/>
    <row r="49" spans="1:14" s="3" customFormat="1"/>
    <row r="50" spans="1:14" s="3" customFormat="1">
      <c r="A50" s="10"/>
    </row>
    <row r="51" spans="1:14" s="3" customFormat="1"/>
    <row r="52" spans="1:14" s="3" customFormat="1">
      <c r="C52" s="5"/>
      <c r="D52" s="5"/>
      <c r="E52" s="5"/>
      <c r="F52" s="5"/>
      <c r="G52" s="5"/>
      <c r="H52" s="5"/>
      <c r="I52" s="5"/>
      <c r="K52" s="5"/>
    </row>
    <row r="53" spans="1:14" s="3" customFormat="1"/>
    <row r="54" spans="1:14" s="3" customFormat="1">
      <c r="A54" s="11"/>
    </row>
    <row r="55" spans="1:14" s="3" customFormat="1"/>
    <row r="56" spans="1:14" s="3" customFormat="1">
      <c r="A56" s="11"/>
    </row>
    <row r="57" spans="1:14" s="3" customFormat="1" ht="15.9" customHeight="1">
      <c r="A57" s="11"/>
    </row>
    <row r="58" spans="1:14" s="3" customFormat="1">
      <c r="A58" s="11"/>
    </row>
    <row r="59" spans="1:14" s="3" customFormat="1">
      <c r="A59" s="11"/>
      <c r="B59" s="7"/>
      <c r="C59" s="7"/>
      <c r="D59" s="7"/>
      <c r="E59" s="7"/>
      <c r="F59" s="7"/>
      <c r="G59" s="7"/>
      <c r="H59" s="7"/>
      <c r="I59" s="7"/>
      <c r="J59" s="7"/>
      <c r="K59" s="7"/>
    </row>
    <row r="60" spans="1:14" s="3" customFormat="1">
      <c r="B60" s="7"/>
      <c r="C60" s="7"/>
      <c r="D60" s="7"/>
      <c r="E60" s="7"/>
      <c r="F60" s="7"/>
      <c r="G60" s="7"/>
      <c r="H60" s="7"/>
      <c r="I60" s="7"/>
      <c r="J60" s="7"/>
      <c r="K60" s="7"/>
    </row>
    <row r="61" spans="1:14" s="3" customFormat="1">
      <c r="C61" s="5"/>
      <c r="D61" s="5"/>
      <c r="E61" s="5"/>
      <c r="F61" s="5"/>
      <c r="G61" s="5"/>
      <c r="H61" s="5"/>
      <c r="I61" s="5"/>
      <c r="K61" s="5"/>
    </row>
    <row r="62" spans="1:14" s="3" customFormat="1">
      <c r="B62" s="7"/>
      <c r="C62" s="7"/>
      <c r="D62" s="7"/>
      <c r="E62" s="7"/>
      <c r="F62" s="7"/>
      <c r="G62" s="7"/>
      <c r="H62" s="7"/>
      <c r="I62" s="7"/>
      <c r="J62" s="7"/>
      <c r="K62" s="7"/>
    </row>
    <row r="63" spans="1:14" s="3" customFormat="1"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</row>
    <row r="64" spans="1:14" s="3" customFormat="1"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</row>
    <row r="65" spans="2:14" s="3" customFormat="1"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</row>
    <row r="66" spans="2:14" s="3" customFormat="1"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</row>
    <row r="67" spans="2:14" s="3" customFormat="1"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</row>
    <row r="68" spans="2:14" s="3" customFormat="1"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</row>
    <row r="69" spans="2:14" s="3" customFormat="1"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</row>
    <row r="70" spans="2:14" s="3" customFormat="1"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</row>
    <row r="71" spans="2:14" s="3" customFormat="1"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</row>
    <row r="72" spans="2:14" s="3" customFormat="1"/>
    <row r="73" spans="2:14" s="3" customFormat="1"/>
    <row r="74" spans="2:14" s="3" customFormat="1"/>
    <row r="75" spans="2:14" s="3" customFormat="1"/>
    <row r="76" spans="2:14" s="3" customFormat="1"/>
    <row r="77" spans="2:14" s="3" customFormat="1"/>
    <row r="78" spans="2:14" s="3" customFormat="1"/>
    <row r="79" spans="2:14" s="3" customFormat="1"/>
    <row r="80" spans="2:14" s="3" customFormat="1"/>
    <row r="81" s="3" customFormat="1"/>
    <row r="82" s="3" customFormat="1"/>
    <row r="83" s="3" customFormat="1"/>
    <row r="84" s="3" customFormat="1"/>
    <row r="85" s="3" customFormat="1"/>
    <row r="86" s="3" customFormat="1"/>
    <row r="87" s="3" customFormat="1"/>
    <row r="88" s="3" customFormat="1"/>
    <row r="89" s="3" customFormat="1"/>
    <row r="90" s="3" customFormat="1"/>
    <row r="91" s="3" customFormat="1"/>
    <row r="92" s="3" customFormat="1"/>
    <row r="93" s="3" customFormat="1"/>
    <row r="94" s="3" customFormat="1"/>
    <row r="95" s="3" customFormat="1"/>
    <row r="96" s="3" customFormat="1"/>
    <row r="97" s="3" customFormat="1"/>
    <row r="98" s="3" customFormat="1"/>
    <row r="99" s="3" customFormat="1"/>
    <row r="100" s="3" customFormat="1"/>
    <row r="101" s="3" customFormat="1"/>
    <row r="102" s="3" customFormat="1"/>
    <row r="103" s="3" customFormat="1"/>
    <row r="104" s="3" customFormat="1"/>
    <row r="105" s="3" customFormat="1"/>
    <row r="106" s="3" customFormat="1"/>
    <row r="107" s="3" customFormat="1"/>
    <row r="108" s="3" customFormat="1"/>
    <row r="109" s="3" customFormat="1"/>
    <row r="110" s="3" customFormat="1"/>
    <row r="111" s="3" customFormat="1"/>
    <row r="112" s="3" customFormat="1"/>
    <row r="113" s="3" customFormat="1"/>
    <row r="114" s="3" customFormat="1"/>
    <row r="115" s="3" customFormat="1"/>
    <row r="116" s="3" customFormat="1"/>
    <row r="117" s="3" customFormat="1"/>
    <row r="118" s="3" customFormat="1"/>
    <row r="119" s="3" customFormat="1"/>
    <row r="120" s="3" customFormat="1"/>
    <row r="121" s="3" customFormat="1"/>
    <row r="122" s="3" customFormat="1"/>
    <row r="123" s="3" customFormat="1"/>
    <row r="124" s="3" customFormat="1"/>
    <row r="125" s="3" customFormat="1"/>
    <row r="126" s="3" customFormat="1"/>
    <row r="127" s="3" customFormat="1"/>
    <row r="128" s="3" customFormat="1"/>
    <row r="129" s="3" customFormat="1"/>
    <row r="130" s="3" customFormat="1"/>
    <row r="131" s="3" customFormat="1"/>
    <row r="132" s="3" customFormat="1"/>
    <row r="133" s="3" customFormat="1"/>
    <row r="134" s="3" customFormat="1"/>
    <row r="135" s="3" customFormat="1"/>
    <row r="136" s="3" customFormat="1"/>
    <row r="137" s="3" customFormat="1"/>
    <row r="138" s="3" customFormat="1"/>
    <row r="139" s="3" customFormat="1"/>
    <row r="140" s="3" customFormat="1"/>
    <row r="141" s="3" customFormat="1"/>
    <row r="142" s="3" customFormat="1"/>
    <row r="143" s="3" customFormat="1"/>
    <row r="144" s="3" customFormat="1"/>
    <row r="145" s="3" customFormat="1"/>
    <row r="146" s="3" customFormat="1"/>
    <row r="147" s="3" customFormat="1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graphique combi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2023-02-25T09:41:32Z</dcterms:created>
  <dcterms:modified xsi:type="dcterms:W3CDTF">2023-02-25T09:41:40Z</dcterms:modified>
</cp:coreProperties>
</file>