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4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5.xml" ContentType="application/vnd.ms-excel.person+xml"/>
  <Override PartName="/xl/persons/person3.xml" ContentType="application/vnd.ms-excel.person+xml"/>
  <Override PartName="/xl/persons/person.xml" ContentType="application/vnd.ms-excel.person+xml"/>
  <Override PartName="/xl/persons/person7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1.xml" ContentType="application/vnd.ms-excel.person+xml"/>
  <Override PartName="/xl/persons/person8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ucas-ferreira\Desktop\"/>
    </mc:Choice>
  </mc:AlternateContent>
  <bookViews>
    <workbookView xWindow="0" yWindow="0" windowWidth="23040" windowHeight="10056" activeTab="2"/>
  </bookViews>
  <sheets>
    <sheet name="Base de donnees" sheetId="1" r:id="rId1"/>
    <sheet name="Feuil2" sheetId="4" r:id="rId2"/>
    <sheet name="Feuil3" sheetId="5" r:id="rId3"/>
    <sheet name="Liste" sheetId="2" r:id="rId4"/>
  </sheets>
  <calcPr calcId="191029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2" l="1"/>
  <c r="G87" i="2"/>
</calcChain>
</file>

<file path=xl/sharedStrings.xml><?xml version="1.0" encoding="utf-8"?>
<sst xmlns="http://schemas.openxmlformats.org/spreadsheetml/2006/main" count="606" uniqueCount="165">
  <si>
    <t>Aliment</t>
  </si>
  <si>
    <t>Magasin</t>
  </si>
  <si>
    <t>Date achat</t>
  </si>
  <si>
    <t>x</t>
  </si>
  <si>
    <t>Leclerc</t>
  </si>
  <si>
    <t>Compote à boire</t>
  </si>
  <si>
    <t>Prix d'achat</t>
  </si>
  <si>
    <t>Unité</t>
  </si>
  <si>
    <t>L</t>
  </si>
  <si>
    <t>U</t>
  </si>
  <si>
    <t>Kg</t>
  </si>
  <si>
    <t>g</t>
  </si>
  <si>
    <t>Quantité</t>
  </si>
  <si>
    <t>Maggi</t>
  </si>
  <si>
    <t>Ravioli</t>
  </si>
  <si>
    <t>Moutarde</t>
  </si>
  <si>
    <t>Chocolat lait noisette</t>
  </si>
  <si>
    <t>Purée mousseline</t>
  </si>
  <si>
    <t>Bretzel stick</t>
  </si>
  <si>
    <t>Bouillon de volaille x12</t>
  </si>
  <si>
    <t>Biscuit apéro</t>
  </si>
  <si>
    <t>Tartelette à la fraise</t>
  </si>
  <si>
    <t>Pain hamburger</t>
  </si>
  <si>
    <t>Pain d'épice</t>
  </si>
  <si>
    <t>Boule au miel</t>
  </si>
  <si>
    <t>Farine de blé</t>
  </si>
  <si>
    <t>Chips fajitas</t>
  </si>
  <si>
    <t>Biscuite chocolat/caramel</t>
  </si>
  <si>
    <t>Paëlla</t>
  </si>
  <si>
    <t>Pois chiches</t>
  </si>
  <si>
    <t>Tuc</t>
  </si>
  <si>
    <t>Sauce chips</t>
  </si>
  <si>
    <t>Galette fajitas</t>
  </si>
  <si>
    <t>Chinois</t>
  </si>
  <si>
    <t>Chocolat Crunch blanc</t>
  </si>
  <si>
    <t>10,3 € / kg</t>
  </si>
  <si>
    <t>Sauce fajitas</t>
  </si>
  <si>
    <t>5,70 € / kg</t>
  </si>
  <si>
    <t>Soupe de potiron</t>
  </si>
  <si>
    <t>2,08 € / L</t>
  </si>
  <si>
    <t>Jus d'orange</t>
  </si>
  <si>
    <t>0,985 € / L</t>
  </si>
  <si>
    <t>Sirop de grenadine</t>
  </si>
  <si>
    <t>1,46 € / L</t>
  </si>
  <si>
    <t>Soda orange</t>
  </si>
  <si>
    <t>Coca-Cola</t>
  </si>
  <si>
    <t>0,69 € / L</t>
  </si>
  <si>
    <t>ml</t>
  </si>
  <si>
    <t>Laque</t>
  </si>
  <si>
    <t>5,4 € / L</t>
  </si>
  <si>
    <t>Nettoyant ménager</t>
  </si>
  <si>
    <t>0,792 € / L</t>
  </si>
  <si>
    <t>Dentifrice</t>
  </si>
  <si>
    <t>Glace vanille</t>
  </si>
  <si>
    <t>1,15 € / L</t>
  </si>
  <si>
    <t>Cordon bleu</t>
  </si>
  <si>
    <t>5,125 € / kg</t>
  </si>
  <si>
    <t>Epinards hachés</t>
  </si>
  <si>
    <t>1,06 € / kg</t>
  </si>
  <si>
    <t>Haricot vert</t>
  </si>
  <si>
    <t>1,8 € / kg</t>
  </si>
  <si>
    <t>Brocolis surgelés</t>
  </si>
  <si>
    <t>Frite au four</t>
  </si>
  <si>
    <t>Knacki x10</t>
  </si>
  <si>
    <t>Lardons fumés</t>
  </si>
  <si>
    <t>Gnocchi</t>
  </si>
  <si>
    <t>Saucisson sec</t>
  </si>
  <si>
    <t>11,76 € / kg</t>
  </si>
  <si>
    <t>Flammekueche</t>
  </si>
  <si>
    <t>Jambon de paris x6</t>
  </si>
  <si>
    <t>Avocat</t>
  </si>
  <si>
    <t>Poivron</t>
  </si>
  <si>
    <t>1,65 € / kg</t>
  </si>
  <si>
    <t>Salade iceberg</t>
  </si>
  <si>
    <t>Fromage de chèvre</t>
  </si>
  <si>
    <t>St Moret</t>
  </si>
  <si>
    <t>10,525 € / kg</t>
  </si>
  <si>
    <t>Oeuf</t>
  </si>
  <si>
    <t>Lait</t>
  </si>
  <si>
    <t>0,82 € / L</t>
  </si>
  <si>
    <t>Fromage rapé</t>
  </si>
  <si>
    <t>7,36 € / kg</t>
  </si>
  <si>
    <t>Crème fraiche</t>
  </si>
  <si>
    <t>Yaourt aux fruits x16</t>
  </si>
  <si>
    <t>1,02 € / L</t>
  </si>
  <si>
    <t>1,97 € / kg</t>
  </si>
  <si>
    <t>2,934 € / kg</t>
  </si>
  <si>
    <t>5,61 € / kg</t>
  </si>
  <si>
    <t>5,49 € / L</t>
  </si>
  <si>
    <t>2,36 € / kg</t>
  </si>
  <si>
    <t>2,94 € / kg</t>
  </si>
  <si>
    <t>2,11 € / kg</t>
  </si>
  <si>
    <t>0,74 € / kg</t>
  </si>
  <si>
    <t>2,95 € / kg</t>
  </si>
  <si>
    <t>1,92 € / kg</t>
  </si>
  <si>
    <t>8,6 € / kg</t>
  </si>
  <si>
    <t>24/02/2023</t>
  </si>
  <si>
    <t>Biscotte</t>
  </si>
  <si>
    <t>Cornichon vert</t>
  </si>
  <si>
    <t>Boisson énergisante</t>
  </si>
  <si>
    <t>Shampoing</t>
  </si>
  <si>
    <t>Tomate</t>
  </si>
  <si>
    <t>Oignon</t>
  </si>
  <si>
    <t>Yaourt aux fruits x12</t>
  </si>
  <si>
    <t>Beurre</t>
  </si>
  <si>
    <t>Fromage burger</t>
  </si>
  <si>
    <t>Pile plate CR 2450</t>
  </si>
  <si>
    <t>Prix/U</t>
  </si>
  <si>
    <t>0,29 € /U</t>
  </si>
  <si>
    <t>2,16 € /U</t>
  </si>
  <si>
    <t>1,96 € /U</t>
  </si>
  <si>
    <t>1,97 € /U</t>
  </si>
  <si>
    <t>1,16 € /U</t>
  </si>
  <si>
    <t>0,71 € /U</t>
  </si>
  <si>
    <t>0,5 € /U</t>
  </si>
  <si>
    <t>0,14 € /U</t>
  </si>
  <si>
    <t>2,09 € /U</t>
  </si>
  <si>
    <t>1,19 € /U</t>
  </si>
  <si>
    <t>1,87 € /U</t>
  </si>
  <si>
    <t>1,35 € /U</t>
  </si>
  <si>
    <t>0,36 € / U</t>
  </si>
  <si>
    <t>2,71 € / U</t>
  </si>
  <si>
    <t>1,86 € / U</t>
  </si>
  <si>
    <t>2,07 € / U</t>
  </si>
  <si>
    <t>1,98 € / U</t>
  </si>
  <si>
    <t>4,15 € / U</t>
  </si>
  <si>
    <t>2,62 € / U</t>
  </si>
  <si>
    <t>1,49 € / U</t>
  </si>
  <si>
    <t>0,99 € / U</t>
  </si>
  <si>
    <t>2,06 € / U</t>
  </si>
  <si>
    <t>0,28 € / U</t>
  </si>
  <si>
    <t>1,78 € / U</t>
  </si>
  <si>
    <t>3,62 € / U</t>
  </si>
  <si>
    <t>7,64 € / U</t>
  </si>
  <si>
    <t>1,65 € / U</t>
  </si>
  <si>
    <t>1,24 € / U</t>
  </si>
  <si>
    <t>4,14 € / U</t>
  </si>
  <si>
    <t>1,29 / U</t>
  </si>
  <si>
    <t>2,35 / U</t>
  </si>
  <si>
    <t>1,3 / U</t>
  </si>
  <si>
    <t>1,68 / U</t>
  </si>
  <si>
    <t>0,99 / U</t>
  </si>
  <si>
    <t>2,3 / U</t>
  </si>
  <si>
    <t>3,39 / U</t>
  </si>
  <si>
    <t>2 / U</t>
  </si>
  <si>
    <t>1,9 / U</t>
  </si>
  <si>
    <t>2,7 / U</t>
  </si>
  <si>
    <t>2,19 / U</t>
  </si>
  <si>
    <t>2,45 / U</t>
  </si>
  <si>
    <t>1,39 / U</t>
  </si>
  <si>
    <t>7,96 / U</t>
  </si>
  <si>
    <t>5,37 / U</t>
  </si>
  <si>
    <t>2,2 / U</t>
  </si>
  <si>
    <t>4,7 / U</t>
  </si>
  <si>
    <t>3,18 / U</t>
  </si>
  <si>
    <t>6,52 / U</t>
  </si>
  <si>
    <t>2,22 / U</t>
  </si>
  <si>
    <t>5,97 / U</t>
  </si>
  <si>
    <t>4,21 / U</t>
  </si>
  <si>
    <t>4,18 / U</t>
  </si>
  <si>
    <t>29,52 / U</t>
  </si>
  <si>
    <t>7,5 / U</t>
  </si>
  <si>
    <t>Étiquettes de lignes</t>
  </si>
  <si>
    <t>Total général</t>
  </si>
  <si>
    <t>Somme de Prix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</si>
</sst>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1" applyNumberFormat="1" applyFont="1"/>
    <xf numFmtId="164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Font="1" applyAlignment="1">
      <alignment horizontal="right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pivotButton="1"/>
    <xf numFmtId="22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</cellXfs>
  <cellStyles count="2">
    <cellStyle name="Monétaire" xfId="1" builtinId="4"/>
    <cellStyle name="Normal" xfId="0" builtinId="0"/>
  </cellStyles>
  <dxfs count="14">
    <dxf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5.xml"/><Relationship Id="rId18" Type="http://schemas.microsoft.com/office/2017/10/relationships/person" Target="persons/person2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3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microsoft.com/office/2017/10/relationships/person" Target="persons/person7.xml"/><Relationship Id="rId20" Type="http://schemas.microsoft.com/office/2017/10/relationships/person" Target="persons/person4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10/relationships/person" Target="persons/person0.xml"/><Relationship Id="rId5" Type="http://schemas.openxmlformats.org/officeDocument/2006/relationships/pivotCacheDefinition" Target="pivotCache/pivotCacheDefinition1.xml"/><Relationship Id="rId15" Type="http://schemas.microsoft.com/office/2017/10/relationships/person" Target="persons/person6.xml"/><Relationship Id="rId10" Type="http://schemas.microsoft.com/office/2006/relationships/vbaProject" Target="vbaProject.bin"/><Relationship Id="rId19" Type="http://schemas.microsoft.com/office/2017/10/relationships/person" Target="persons/pers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[recap-courses.xlsm]Feuil3!Tableau croisé dynamique3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Feuil3!$A$2:$A$150</c:f>
              <c:multiLvlStrCache>
                <c:ptCount val="84"/>
                <c:lvl>
                  <c:pt idx="0">
                    <c:v>14/01/2023 17:42</c:v>
                  </c:pt>
                  <c:pt idx="1">
                    <c:v>24/02/2023</c:v>
                  </c:pt>
                  <c:pt idx="2">
                    <c:v>24/02/2023</c:v>
                  </c:pt>
                  <c:pt idx="3">
                    <c:v>14/01/2023 17:42</c:v>
                  </c:pt>
                  <c:pt idx="4">
                    <c:v>14/01/2023 17:42</c:v>
                  </c:pt>
                  <c:pt idx="5">
                    <c:v>24/02/2023</c:v>
                  </c:pt>
                  <c:pt idx="6">
                    <c:v>14/01/2023 17:42</c:v>
                  </c:pt>
                  <c:pt idx="7">
                    <c:v>24/02/2023</c:v>
                  </c:pt>
                  <c:pt idx="8">
                    <c:v>14/01/2023 17:42</c:v>
                  </c:pt>
                  <c:pt idx="9">
                    <c:v>24/02/2023</c:v>
                  </c:pt>
                  <c:pt idx="10">
                    <c:v>14/01/2023 17:42</c:v>
                  </c:pt>
                  <c:pt idx="11">
                    <c:v>14/01/2023 17:42</c:v>
                  </c:pt>
                  <c:pt idx="12">
                    <c:v>14/01/2023 17:42</c:v>
                  </c:pt>
                  <c:pt idx="13">
                    <c:v>24/02/2023</c:v>
                  </c:pt>
                  <c:pt idx="14">
                    <c:v>14/01/2023 17:42</c:v>
                  </c:pt>
                  <c:pt idx="15">
                    <c:v>14/01/2023 17:42</c:v>
                  </c:pt>
                  <c:pt idx="16">
                    <c:v>24/02/2023</c:v>
                  </c:pt>
                  <c:pt idx="17">
                    <c:v>14/01/2023 17:42</c:v>
                  </c:pt>
                  <c:pt idx="18">
                    <c:v>24/02/2023</c:v>
                  </c:pt>
                  <c:pt idx="19">
                    <c:v>14/01/2023 17:42</c:v>
                  </c:pt>
                  <c:pt idx="20">
                    <c:v>24/02/2023</c:v>
                  </c:pt>
                  <c:pt idx="21">
                    <c:v>14/01/2023 17:39</c:v>
                  </c:pt>
                  <c:pt idx="22">
                    <c:v>14/01/2023 17:42</c:v>
                  </c:pt>
                  <c:pt idx="23">
                    <c:v>24/02/2023</c:v>
                  </c:pt>
                  <c:pt idx="24">
                    <c:v>14/01/2023 17:42</c:v>
                  </c:pt>
                  <c:pt idx="25">
                    <c:v>14/01/2023 17:42</c:v>
                  </c:pt>
                  <c:pt idx="26">
                    <c:v>14/01/2023 17:42</c:v>
                  </c:pt>
                  <c:pt idx="27">
                    <c:v>14/01/2023 17:42</c:v>
                  </c:pt>
                  <c:pt idx="28">
                    <c:v>14/01/2023 17:42</c:v>
                  </c:pt>
                  <c:pt idx="29">
                    <c:v>14/01/2023 17:42</c:v>
                  </c:pt>
                  <c:pt idx="30">
                    <c:v>24/02/2023</c:v>
                  </c:pt>
                  <c:pt idx="31">
                    <c:v>14/01/2023 17:42</c:v>
                  </c:pt>
                  <c:pt idx="32">
                    <c:v>24/02/2023</c:v>
                  </c:pt>
                  <c:pt idx="33">
                    <c:v>14/01/2023 17:42</c:v>
                  </c:pt>
                  <c:pt idx="34">
                    <c:v>24/02/2023</c:v>
                  </c:pt>
                  <c:pt idx="35">
                    <c:v>14/01/2023 17:42</c:v>
                  </c:pt>
                  <c:pt idx="36">
                    <c:v>14/01/2023 17:42</c:v>
                  </c:pt>
                  <c:pt idx="37">
                    <c:v>24/02/2023</c:v>
                  </c:pt>
                  <c:pt idx="38">
                    <c:v>14/01/2023 17:42</c:v>
                  </c:pt>
                  <c:pt idx="39">
                    <c:v>14/01/2023 17:42</c:v>
                  </c:pt>
                  <c:pt idx="40">
                    <c:v>14/01/2023 17:42</c:v>
                  </c:pt>
                  <c:pt idx="41">
                    <c:v>24/02/2023</c:v>
                  </c:pt>
                  <c:pt idx="42">
                    <c:v>14/01/2023 17:42</c:v>
                  </c:pt>
                  <c:pt idx="43">
                    <c:v>14/01/2023 17:42</c:v>
                  </c:pt>
                  <c:pt idx="44">
                    <c:v>24/02/2023</c:v>
                  </c:pt>
                  <c:pt idx="45">
                    <c:v>14/01/2023 17:42</c:v>
                  </c:pt>
                  <c:pt idx="46">
                    <c:v>14/01/2023 17:42</c:v>
                  </c:pt>
                  <c:pt idx="47">
                    <c:v>14/01/2023 17:42</c:v>
                  </c:pt>
                  <c:pt idx="48">
                    <c:v>14/01/2023 17:40</c:v>
                  </c:pt>
                  <c:pt idx="49">
                    <c:v>14/01/2023 17:42</c:v>
                  </c:pt>
                  <c:pt idx="50">
                    <c:v>14/01/2023 17:42</c:v>
                  </c:pt>
                  <c:pt idx="51">
                    <c:v>14/01/2023 17:42</c:v>
                  </c:pt>
                  <c:pt idx="52">
                    <c:v>24/02/2023</c:v>
                  </c:pt>
                  <c:pt idx="53">
                    <c:v>14/01/2023 17:42</c:v>
                  </c:pt>
                  <c:pt idx="54">
                    <c:v>24/02/2023</c:v>
                  </c:pt>
                  <c:pt idx="55">
                    <c:v>14/01/2023 17:42</c:v>
                  </c:pt>
                  <c:pt idx="56">
                    <c:v>14/01/2023 17:42</c:v>
                  </c:pt>
                  <c:pt idx="57">
                    <c:v>24/02/2023</c:v>
                  </c:pt>
                  <c:pt idx="58">
                    <c:v>14/01/2023 17:42</c:v>
                  </c:pt>
                  <c:pt idx="59">
                    <c:v>24/02/2023</c:v>
                  </c:pt>
                  <c:pt idx="60">
                    <c:v>14/01/2023 17:42</c:v>
                  </c:pt>
                  <c:pt idx="61">
                    <c:v>14/01/2023 17:42</c:v>
                  </c:pt>
                  <c:pt idx="62">
                    <c:v>24/02/2023</c:v>
                  </c:pt>
                  <c:pt idx="63">
                    <c:v>14/01/2023 17:42</c:v>
                  </c:pt>
                  <c:pt idx="64">
                    <c:v>24/02/2023</c:v>
                  </c:pt>
                  <c:pt idx="65">
                    <c:v>14/01/2023 17:42</c:v>
                  </c:pt>
                  <c:pt idx="66">
                    <c:v>24/02/2023</c:v>
                  </c:pt>
                  <c:pt idx="67">
                    <c:v>14/01/2023 17:42</c:v>
                  </c:pt>
                  <c:pt idx="68">
                    <c:v>24/02/2023</c:v>
                  </c:pt>
                  <c:pt idx="69">
                    <c:v>14/01/2023 17:42</c:v>
                  </c:pt>
                  <c:pt idx="70">
                    <c:v>14/01/2023 17:42</c:v>
                  </c:pt>
                  <c:pt idx="71">
                    <c:v>24/02/2023</c:v>
                  </c:pt>
                  <c:pt idx="72">
                    <c:v>14/01/2023 17:42</c:v>
                  </c:pt>
                  <c:pt idx="73">
                    <c:v>14/01/2023 17:42</c:v>
                  </c:pt>
                  <c:pt idx="74">
                    <c:v>14/01/2023 17:42</c:v>
                  </c:pt>
                  <c:pt idx="75">
                    <c:v>24/02/2023</c:v>
                  </c:pt>
                  <c:pt idx="76">
                    <c:v>14/01/2023 17:42</c:v>
                  </c:pt>
                  <c:pt idx="77">
                    <c:v>24/02/2023</c:v>
                  </c:pt>
                  <c:pt idx="78">
                    <c:v>14/01/2023 17:42</c:v>
                  </c:pt>
                  <c:pt idx="79">
                    <c:v>24/02/2023</c:v>
                  </c:pt>
                  <c:pt idx="80">
                    <c:v>24/02/2023</c:v>
                  </c:pt>
                  <c:pt idx="81">
                    <c:v>14/01/2023 17:42</c:v>
                  </c:pt>
                  <c:pt idx="82">
                    <c:v>24/02/2023</c:v>
                  </c:pt>
                  <c:pt idx="83">
                    <c:v>14/01/2023 17:42</c:v>
                  </c:pt>
                </c:lvl>
                <c:lvl>
                  <c:pt idx="0">
                    <c:v>Avocat</c:v>
                  </c:pt>
                  <c:pt idx="1">
                    <c:v>Beurre</c:v>
                  </c:pt>
                  <c:pt idx="2">
                    <c:v>Biscotte</c:v>
                  </c:pt>
                  <c:pt idx="3">
                    <c:v>Biscuit apéro</c:v>
                  </c:pt>
                  <c:pt idx="4">
                    <c:v>Biscuite chocolat/caramel</c:v>
                  </c:pt>
                  <c:pt idx="5">
                    <c:v>Boisson énergisante</c:v>
                  </c:pt>
                  <c:pt idx="6">
                    <c:v>Bouillon de volaille x12</c:v>
                  </c:pt>
                  <c:pt idx="7">
                    <c:v>Boule au miel</c:v>
                  </c:pt>
                  <c:pt idx="9">
                    <c:v>Bretzel stick</c:v>
                  </c:pt>
                  <c:pt idx="11">
                    <c:v>Brocolis surgelés</c:v>
                  </c:pt>
                  <c:pt idx="12">
                    <c:v>Chinois</c:v>
                  </c:pt>
                  <c:pt idx="13">
                    <c:v>Chips fajitas</c:v>
                  </c:pt>
                  <c:pt idx="15">
                    <c:v>Chocolat Crunch blanc</c:v>
                  </c:pt>
                  <c:pt idx="16">
                    <c:v>Chocolat lait noisette</c:v>
                  </c:pt>
                  <c:pt idx="18">
                    <c:v>Coca-Cola</c:v>
                  </c:pt>
                  <c:pt idx="20">
                    <c:v>Compote à boire</c:v>
                  </c:pt>
                  <c:pt idx="22">
                    <c:v>Cordon bleu</c:v>
                  </c:pt>
                  <c:pt idx="23">
                    <c:v>Cornichon vert</c:v>
                  </c:pt>
                  <c:pt idx="24">
                    <c:v>Crème fraiche</c:v>
                  </c:pt>
                  <c:pt idx="25">
                    <c:v>Dentifrice</c:v>
                  </c:pt>
                  <c:pt idx="26">
                    <c:v>Epinards hachés</c:v>
                  </c:pt>
                  <c:pt idx="27">
                    <c:v>Farine de blé</c:v>
                  </c:pt>
                  <c:pt idx="28">
                    <c:v>Flammekueche</c:v>
                  </c:pt>
                  <c:pt idx="29">
                    <c:v>Frite au four</c:v>
                  </c:pt>
                  <c:pt idx="30">
                    <c:v>Fromage burger</c:v>
                  </c:pt>
                  <c:pt idx="31">
                    <c:v>Fromage de chèvre</c:v>
                  </c:pt>
                  <c:pt idx="32">
                    <c:v>Fromage rapé</c:v>
                  </c:pt>
                  <c:pt idx="34">
                    <c:v>Galette fajitas</c:v>
                  </c:pt>
                  <c:pt idx="36">
                    <c:v>Glace vanille</c:v>
                  </c:pt>
                  <c:pt idx="37">
                    <c:v>Gnocchi</c:v>
                  </c:pt>
                  <c:pt idx="39">
                    <c:v>Haricot vert</c:v>
                  </c:pt>
                  <c:pt idx="40">
                    <c:v>Jambon de paris x6</c:v>
                  </c:pt>
                  <c:pt idx="41">
                    <c:v>Jus d'orange</c:v>
                  </c:pt>
                  <c:pt idx="43">
                    <c:v>Knacki x10</c:v>
                  </c:pt>
                  <c:pt idx="44">
                    <c:v>Lait</c:v>
                  </c:pt>
                  <c:pt idx="46">
                    <c:v>Laque</c:v>
                  </c:pt>
                  <c:pt idx="47">
                    <c:v>Lardons fumés</c:v>
                  </c:pt>
                  <c:pt idx="48">
                    <c:v>Maggi</c:v>
                  </c:pt>
                  <c:pt idx="49">
                    <c:v>Moutarde</c:v>
                  </c:pt>
                  <c:pt idx="50">
                    <c:v>Nettoyant ménager</c:v>
                  </c:pt>
                  <c:pt idx="51">
                    <c:v>Oeuf</c:v>
                  </c:pt>
                  <c:pt idx="52">
                    <c:v>Oignon</c:v>
                  </c:pt>
                  <c:pt idx="53">
                    <c:v>Paëlla</c:v>
                  </c:pt>
                  <c:pt idx="54">
                    <c:v>Pain d'épice</c:v>
                  </c:pt>
                  <c:pt idx="56">
                    <c:v>Pain hamburger</c:v>
                  </c:pt>
                  <c:pt idx="57">
                    <c:v>Pile plate CR 2450</c:v>
                  </c:pt>
                  <c:pt idx="58">
                    <c:v>Pois chiches</c:v>
                  </c:pt>
                  <c:pt idx="59">
                    <c:v>Poivron</c:v>
                  </c:pt>
                  <c:pt idx="61">
                    <c:v>Purée mousseline</c:v>
                  </c:pt>
                  <c:pt idx="62">
                    <c:v>Ravioli</c:v>
                  </c:pt>
                  <c:pt idx="64">
                    <c:v>Salade iceberg</c:v>
                  </c:pt>
                  <c:pt idx="66">
                    <c:v>Sauce chips</c:v>
                  </c:pt>
                  <c:pt idx="68">
                    <c:v>Sauce fajitas</c:v>
                  </c:pt>
                  <c:pt idx="70">
                    <c:v>Saucisson sec</c:v>
                  </c:pt>
                  <c:pt idx="71">
                    <c:v>Shampoing</c:v>
                  </c:pt>
                  <c:pt idx="72">
                    <c:v>Sirop de grenadine</c:v>
                  </c:pt>
                  <c:pt idx="73">
                    <c:v>Soda orange</c:v>
                  </c:pt>
                  <c:pt idx="74">
                    <c:v>Soupe de potiron</c:v>
                  </c:pt>
                  <c:pt idx="75">
                    <c:v>St Moret</c:v>
                  </c:pt>
                  <c:pt idx="77">
                    <c:v>Tartelette à la fraise</c:v>
                  </c:pt>
                  <c:pt idx="79">
                    <c:v>Tomate</c:v>
                  </c:pt>
                  <c:pt idx="80">
                    <c:v>Tuc</c:v>
                  </c:pt>
                  <c:pt idx="82">
                    <c:v>Yaourt aux fruits x12</c:v>
                  </c:pt>
                  <c:pt idx="83">
                    <c:v>Yaourt aux fruits x16</c:v>
                  </c:pt>
                </c:lvl>
              </c:multiLvlStrCache>
            </c:multiLvlStrRef>
          </c:cat>
          <c:val>
            <c:numRef>
              <c:f>Feuil3!$B$2:$B$150</c:f>
              <c:numCache>
                <c:formatCode>General</c:formatCode>
                <c:ptCount val="84"/>
                <c:pt idx="0">
                  <c:v>2.98</c:v>
                </c:pt>
                <c:pt idx="1">
                  <c:v>1.65</c:v>
                </c:pt>
                <c:pt idx="2">
                  <c:v>2</c:v>
                </c:pt>
                <c:pt idx="3">
                  <c:v>1.03</c:v>
                </c:pt>
                <c:pt idx="4">
                  <c:v>3.74</c:v>
                </c:pt>
                <c:pt idx="5">
                  <c:v>1.1000000000000001</c:v>
                </c:pt>
                <c:pt idx="6">
                  <c:v>0.71</c:v>
                </c:pt>
                <c:pt idx="7">
                  <c:v>2.2999999999999998</c:v>
                </c:pt>
                <c:pt idx="8">
                  <c:v>4.18</c:v>
                </c:pt>
                <c:pt idx="9">
                  <c:v>0.59</c:v>
                </c:pt>
                <c:pt idx="10">
                  <c:v>0.59</c:v>
                </c:pt>
                <c:pt idx="11">
                  <c:v>1.77</c:v>
                </c:pt>
                <c:pt idx="12">
                  <c:v>2.71</c:v>
                </c:pt>
                <c:pt idx="13">
                  <c:v>1.1299999999999999</c:v>
                </c:pt>
                <c:pt idx="14">
                  <c:v>2.38</c:v>
                </c:pt>
                <c:pt idx="15">
                  <c:v>2.06</c:v>
                </c:pt>
                <c:pt idx="16">
                  <c:v>2.35</c:v>
                </c:pt>
                <c:pt idx="17">
                  <c:v>1.97</c:v>
                </c:pt>
                <c:pt idx="18">
                  <c:v>1.79</c:v>
                </c:pt>
                <c:pt idx="19">
                  <c:v>3.58</c:v>
                </c:pt>
                <c:pt idx="20">
                  <c:v>7.64</c:v>
                </c:pt>
                <c:pt idx="21">
                  <c:v>25.9</c:v>
                </c:pt>
                <c:pt idx="22">
                  <c:v>4.0999999999999996</c:v>
                </c:pt>
                <c:pt idx="23">
                  <c:v>1.39</c:v>
                </c:pt>
                <c:pt idx="24">
                  <c:v>1.78</c:v>
                </c:pt>
                <c:pt idx="25">
                  <c:v>3.72</c:v>
                </c:pt>
                <c:pt idx="26">
                  <c:v>1.06</c:v>
                </c:pt>
                <c:pt idx="27">
                  <c:v>1.48</c:v>
                </c:pt>
                <c:pt idx="28">
                  <c:v>4.1500000000000004</c:v>
                </c:pt>
                <c:pt idx="29">
                  <c:v>4.95</c:v>
                </c:pt>
                <c:pt idx="30">
                  <c:v>1.24</c:v>
                </c:pt>
                <c:pt idx="31">
                  <c:v>2.06</c:v>
                </c:pt>
                <c:pt idx="32">
                  <c:v>3.75</c:v>
                </c:pt>
                <c:pt idx="33">
                  <c:v>14.72</c:v>
                </c:pt>
                <c:pt idx="34">
                  <c:v>2.19</c:v>
                </c:pt>
                <c:pt idx="35">
                  <c:v>2.19</c:v>
                </c:pt>
                <c:pt idx="36">
                  <c:v>1.1499999999999999</c:v>
                </c:pt>
                <c:pt idx="37">
                  <c:v>1.59</c:v>
                </c:pt>
                <c:pt idx="38">
                  <c:v>3.65</c:v>
                </c:pt>
                <c:pt idx="39">
                  <c:v>1.8</c:v>
                </c:pt>
                <c:pt idx="40">
                  <c:v>2.62</c:v>
                </c:pt>
                <c:pt idx="41">
                  <c:v>1.99</c:v>
                </c:pt>
                <c:pt idx="42">
                  <c:v>7.88</c:v>
                </c:pt>
                <c:pt idx="43">
                  <c:v>2.0699999999999998</c:v>
                </c:pt>
                <c:pt idx="44">
                  <c:v>4.92</c:v>
                </c:pt>
                <c:pt idx="45">
                  <c:v>4.92</c:v>
                </c:pt>
                <c:pt idx="46">
                  <c:v>2.7</c:v>
                </c:pt>
                <c:pt idx="47">
                  <c:v>3.96</c:v>
                </c:pt>
                <c:pt idx="48">
                  <c:v>5.49</c:v>
                </c:pt>
                <c:pt idx="49">
                  <c:v>1.96</c:v>
                </c:pt>
                <c:pt idx="50">
                  <c:v>3.96</c:v>
                </c:pt>
                <c:pt idx="51">
                  <c:v>3.32</c:v>
                </c:pt>
                <c:pt idx="52">
                  <c:v>1.1100000000000001</c:v>
                </c:pt>
                <c:pt idx="53">
                  <c:v>2.95</c:v>
                </c:pt>
                <c:pt idx="54">
                  <c:v>0.99</c:v>
                </c:pt>
                <c:pt idx="55">
                  <c:v>0.99</c:v>
                </c:pt>
                <c:pt idx="56">
                  <c:v>0.82</c:v>
                </c:pt>
                <c:pt idx="57">
                  <c:v>4.1399999999999997</c:v>
                </c:pt>
                <c:pt idx="58">
                  <c:v>1.02</c:v>
                </c:pt>
                <c:pt idx="59">
                  <c:v>1.99</c:v>
                </c:pt>
                <c:pt idx="60">
                  <c:v>0.99</c:v>
                </c:pt>
                <c:pt idx="61">
                  <c:v>1.1599999999999999</c:v>
                </c:pt>
                <c:pt idx="62">
                  <c:v>2.4500000000000002</c:v>
                </c:pt>
                <c:pt idx="63">
                  <c:v>2.16</c:v>
                </c:pt>
                <c:pt idx="64">
                  <c:v>1.29</c:v>
                </c:pt>
                <c:pt idx="65">
                  <c:v>0.99</c:v>
                </c:pt>
                <c:pt idx="66">
                  <c:v>1.35</c:v>
                </c:pt>
                <c:pt idx="67">
                  <c:v>1.35</c:v>
                </c:pt>
                <c:pt idx="68">
                  <c:v>1.9</c:v>
                </c:pt>
                <c:pt idx="69">
                  <c:v>2.25</c:v>
                </c:pt>
                <c:pt idx="70">
                  <c:v>2.94</c:v>
                </c:pt>
                <c:pt idx="71">
                  <c:v>2.35</c:v>
                </c:pt>
                <c:pt idx="72">
                  <c:v>1.46</c:v>
                </c:pt>
                <c:pt idx="73">
                  <c:v>2.08</c:v>
                </c:pt>
                <c:pt idx="74">
                  <c:v>4.16</c:v>
                </c:pt>
                <c:pt idx="75">
                  <c:v>4.21</c:v>
                </c:pt>
                <c:pt idx="76">
                  <c:v>4.21</c:v>
                </c:pt>
                <c:pt idx="77">
                  <c:v>0.84</c:v>
                </c:pt>
                <c:pt idx="78">
                  <c:v>0.5</c:v>
                </c:pt>
                <c:pt idx="79">
                  <c:v>1.63</c:v>
                </c:pt>
                <c:pt idx="80">
                  <c:v>0.65</c:v>
                </c:pt>
                <c:pt idx="81">
                  <c:v>2.58</c:v>
                </c:pt>
                <c:pt idx="82">
                  <c:v>2.09</c:v>
                </c:pt>
                <c:pt idx="83">
                  <c:v>7.24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3178392"/>
        <c:axId val="523175648"/>
      </c:barChart>
      <c:catAx>
        <c:axId val="523178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175648"/>
        <c:crosses val="autoZero"/>
        <c:auto val="1"/>
        <c:lblAlgn val="ctr"/>
        <c:lblOffset val="100"/>
        <c:noMultiLvlLbl val="0"/>
      </c:catAx>
      <c:valAx>
        <c:axId val="52317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178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Liste!$R$25:$S$26</c:f>
              <c:multiLvlStrCache>
                <c:ptCount val="2"/>
                <c:lvl>
                  <c:pt idx="0">
                    <c:v>14/01/2023</c:v>
                  </c:pt>
                  <c:pt idx="1">
                    <c:v>24/02/2023</c:v>
                  </c:pt>
                </c:lvl>
                <c:lvl>
                  <c:pt idx="0">
                    <c:v>Salade iceberg</c:v>
                  </c:pt>
                  <c:pt idx="1">
                    <c:v>Salade iceberg</c:v>
                  </c:pt>
                </c:lvl>
              </c:multiLvlStrCache>
            </c:multiLvlStrRef>
          </c:cat>
          <c:val>
            <c:numRef>
              <c:f>Liste!$T$25:$T$26</c:f>
              <c:numCache>
                <c:formatCode>General</c:formatCode>
                <c:ptCount val="2"/>
                <c:pt idx="0">
                  <c:v>0.99</c:v>
                </c:pt>
                <c:pt idx="1">
                  <c:v>1.29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EFB-4D0B-B927-B25985A591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9319304"/>
        <c:axId val="449319696"/>
      </c:barChart>
      <c:catAx>
        <c:axId val="449319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319696"/>
        <c:crosses val="autoZero"/>
        <c:auto val="1"/>
        <c:lblAlgn val="ctr"/>
        <c:lblOffset val="100"/>
        <c:noMultiLvlLbl val="0"/>
      </c:catAx>
      <c:valAx>
        <c:axId val="44931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319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243840</xdr:colOff>
      <xdr:row>27</xdr:row>
      <xdr:rowOff>106680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411480</xdr:colOff>
          <xdr:row>86</xdr:row>
          <xdr:rowOff>0</xdr:rowOff>
        </xdr:from>
        <xdr:to>
          <xdr:col>17</xdr:col>
          <xdr:colOff>495300</xdr:colOff>
          <xdr:row>89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600075</xdr:colOff>
      <xdr:row>32</xdr:row>
      <xdr:rowOff>128587</xdr:rowOff>
    </xdr:from>
    <xdr:to>
      <xdr:col>21</xdr:col>
      <xdr:colOff>171450</xdr:colOff>
      <xdr:row>47</xdr:row>
      <xdr:rowOff>14287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A866D29D-67F4-B912-97B1-2295CE2CE8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cas FERREIRA" refreshedDate="44981.664770254632" createdVersion="5" refreshedVersion="5" minRefreshableVersion="3" recordCount="84">
  <cacheSource type="worksheet">
    <worksheetSource name="tb_courses"/>
  </cacheSource>
  <cacheFields count="7">
    <cacheField name="Aliment" numFmtId="0">
      <sharedItems count="64">
        <s v="Compote à boire"/>
        <s v="Maggi"/>
        <s v="Ravioli"/>
        <s v="Moutarde"/>
        <s v="Chocolat lait noisette"/>
        <s v="Purée mousseline"/>
        <s v="Bretzel stick"/>
        <s v="Bouillon de volaille x12"/>
        <s v="Biscuit apéro"/>
        <s v="Tartelette à la fraise"/>
        <s v="Pain hamburger"/>
        <s v="Pain d'épice"/>
        <s v="Boule au miel"/>
        <s v="Farine de blé"/>
        <s v="Chips fajitas"/>
        <s v="Biscuite chocolat/caramel"/>
        <s v="Paëlla"/>
        <s v="Pois chiches"/>
        <s v="Tuc"/>
        <s v="Sauce chips"/>
        <s v="Galette fajitas"/>
        <s v="Chinois"/>
        <s v="Chocolat Crunch blanc"/>
        <s v="Sauce fajitas"/>
        <s v="Soupe de potiron"/>
        <s v="Jus d'orange"/>
        <s v="Sirop de grenadine"/>
        <s v="Soda orange"/>
        <s v="Coca-Cola"/>
        <s v="Laque"/>
        <s v="Nettoyant ménager"/>
        <s v="Dentifrice"/>
        <s v="Glace vanille"/>
        <s v="Cordon bleu"/>
        <s v="Epinards hachés"/>
        <s v="Haricot vert"/>
        <s v="Brocolis surgelés"/>
        <s v="Frite au four"/>
        <s v="Knacki x10"/>
        <s v="Lardons fumés"/>
        <s v="Gnocchi"/>
        <s v="Saucisson sec"/>
        <s v="Flammekueche"/>
        <s v="Jambon de paris x6"/>
        <s v="Avocat"/>
        <s v="Poivron"/>
        <s v="Salade iceberg"/>
        <s v="Fromage de chèvre"/>
        <s v="St Moret"/>
        <s v="Oeuf"/>
        <s v="Lait"/>
        <s v="Fromage rapé"/>
        <s v="Crème fraiche"/>
        <s v="Yaourt aux fruits x16"/>
        <s v="Biscotte"/>
        <s v="Cornichon vert"/>
        <s v="Boisson énergisante"/>
        <s v="Shampoing"/>
        <s v="Tomate"/>
        <s v="Oignon"/>
        <s v="Yaourt aux fruits x12"/>
        <s v="Beurre"/>
        <s v="Fromage burger"/>
        <s v="Pile plate CR 2450"/>
      </sharedItems>
    </cacheField>
    <cacheField name="Quantité" numFmtId="0">
      <sharedItems containsSemiMixedTypes="0" containsString="0" containsNumber="1" minValue="1" maxValue="1690"/>
    </cacheField>
    <cacheField name="U" numFmtId="0">
      <sharedItems/>
    </cacheField>
    <cacheField name="Magasin" numFmtId="0">
      <sharedItems/>
    </cacheField>
    <cacheField name="Date achat" numFmtId="14">
      <sharedItems containsDate="1" containsMixedTypes="1" minDate="2023-01-14T17:39:23" maxDate="2023-01-14T17:42:42" count="4">
        <d v="2023-01-14T17:39:23"/>
        <d v="2023-01-14T17:40:20"/>
        <d v="2023-01-14T17:42:42"/>
        <s v="24/02/2023"/>
      </sharedItems>
    </cacheField>
    <cacheField name="Prix d'achat" numFmtId="164">
      <sharedItems containsSemiMixedTypes="0" containsString="0" containsNumber="1" minValue="0.5" maxValue="25.9"/>
    </cacheField>
    <cacheField name="Prix/U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n v="90"/>
    <s v="U"/>
    <s v="Leclerc"/>
    <x v="0"/>
    <n v="25.9"/>
    <s v="0,29 € /U"/>
  </r>
  <r>
    <x v="1"/>
    <n v="1"/>
    <s v="L"/>
    <s v="Leclerc"/>
    <x v="1"/>
    <n v="5.49"/>
    <s v="5,49 € / L"/>
  </r>
  <r>
    <x v="2"/>
    <n v="1"/>
    <s v="U"/>
    <s v="Leclerc"/>
    <x v="2"/>
    <n v="2.16"/>
    <s v="2,16 € /U"/>
  </r>
  <r>
    <x v="3"/>
    <n v="1"/>
    <s v="U"/>
    <s v="Leclerc"/>
    <x v="2"/>
    <n v="1.96"/>
    <s v="1,96 € /U"/>
  </r>
  <r>
    <x v="4"/>
    <n v="1"/>
    <s v="U"/>
    <s v="Leclerc"/>
    <x v="2"/>
    <n v="1.97"/>
    <s v="1,97 € /U"/>
  </r>
  <r>
    <x v="5"/>
    <n v="1"/>
    <s v="U"/>
    <s v="Leclerc"/>
    <x v="2"/>
    <n v="1.1599999999999999"/>
    <s v="1,16 € /U"/>
  </r>
  <r>
    <x v="6"/>
    <n v="250"/>
    <s v="g"/>
    <s v="Leclerc"/>
    <x v="2"/>
    <n v="0.59"/>
    <s v="2,36 € / kg"/>
  </r>
  <r>
    <x v="7"/>
    <n v="1"/>
    <s v="U"/>
    <s v="Leclerc"/>
    <x v="2"/>
    <n v="0.71"/>
    <s v="0,71 € /U"/>
  </r>
  <r>
    <x v="8"/>
    <n v="350"/>
    <s v="g"/>
    <s v="Leclerc"/>
    <x v="2"/>
    <n v="1.03"/>
    <s v="2,94 € / kg"/>
  </r>
  <r>
    <x v="9"/>
    <n v="1"/>
    <s v="U"/>
    <s v="Leclerc"/>
    <x v="2"/>
    <n v="0.5"/>
    <s v="0,5 € /U"/>
  </r>
  <r>
    <x v="10"/>
    <n v="6"/>
    <s v="U"/>
    <s v="Leclerc"/>
    <x v="2"/>
    <n v="0.82"/>
    <s v="0,14 € /U"/>
  </r>
  <r>
    <x v="11"/>
    <n v="470"/>
    <s v="g"/>
    <s v="Leclerc"/>
    <x v="2"/>
    <n v="0.99"/>
    <s v="2,11 € / kg"/>
  </r>
  <r>
    <x v="12"/>
    <n v="2"/>
    <s v="U"/>
    <s v="Leclerc"/>
    <x v="2"/>
    <n v="4.18"/>
    <s v="2,09 € /U"/>
  </r>
  <r>
    <x v="13"/>
    <n v="2"/>
    <s v="Kg"/>
    <s v="Leclerc"/>
    <x v="2"/>
    <n v="1.48"/>
    <s v="0,74 € / kg"/>
  </r>
  <r>
    <x v="14"/>
    <n v="2"/>
    <s v="U"/>
    <s v="Leclerc"/>
    <x v="2"/>
    <n v="2.38"/>
    <s v="1,19 € /U"/>
  </r>
  <r>
    <x v="15"/>
    <n v="2"/>
    <s v="U"/>
    <s v="Leclerc"/>
    <x v="2"/>
    <n v="3.74"/>
    <s v="1,87 € /U"/>
  </r>
  <r>
    <x v="16"/>
    <n v="1"/>
    <s v="Kg"/>
    <s v="Leclerc"/>
    <x v="2"/>
    <n v="2.95"/>
    <s v="2,95 € / kg"/>
  </r>
  <r>
    <x v="17"/>
    <n v="530"/>
    <s v="g"/>
    <s v="Leclerc"/>
    <x v="2"/>
    <n v="1.02"/>
    <s v="1,92 € / kg"/>
  </r>
  <r>
    <x v="18"/>
    <n v="300"/>
    <s v="g"/>
    <s v="Leclerc"/>
    <x v="2"/>
    <n v="2.58"/>
    <s v="8,6 € / kg"/>
  </r>
  <r>
    <x v="19"/>
    <n v="1"/>
    <s v="U"/>
    <s v="Leclerc"/>
    <x v="2"/>
    <n v="1.35"/>
    <s v="1,35 € /U"/>
  </r>
  <r>
    <x v="20"/>
    <n v="6"/>
    <s v="U"/>
    <s v="Leclerc"/>
    <x v="2"/>
    <n v="2.19"/>
    <s v="0,36 € / U"/>
  </r>
  <r>
    <x v="21"/>
    <n v="1"/>
    <s v="U"/>
    <s v="Leclerc"/>
    <x v="2"/>
    <n v="2.71"/>
    <s v="2,71 € / U"/>
  </r>
  <r>
    <x v="22"/>
    <n v="200"/>
    <s v="g"/>
    <s v="Leclerc"/>
    <x v="2"/>
    <n v="2.06"/>
    <s v="10,3 € / kg"/>
  </r>
  <r>
    <x v="23"/>
    <n v="395"/>
    <s v="g"/>
    <s v="Leclerc"/>
    <x v="2"/>
    <n v="2.25"/>
    <s v="5,70 € / kg"/>
  </r>
  <r>
    <x v="24"/>
    <n v="2"/>
    <s v="L"/>
    <s v="Leclerc"/>
    <x v="2"/>
    <n v="4.16"/>
    <s v="2,08 € / L"/>
  </r>
  <r>
    <x v="25"/>
    <n v="8"/>
    <s v="L"/>
    <s v="Leclerc"/>
    <x v="2"/>
    <n v="7.88"/>
    <s v="0,985 € / L"/>
  </r>
  <r>
    <x v="26"/>
    <n v="1"/>
    <s v="L"/>
    <s v="Leclerc"/>
    <x v="2"/>
    <n v="1.46"/>
    <s v="1,46 € / L"/>
  </r>
  <r>
    <x v="27"/>
    <n v="3"/>
    <s v="L"/>
    <s v="Leclerc"/>
    <x v="2"/>
    <n v="2.08"/>
    <s v="0,69 € / L"/>
  </r>
  <r>
    <x v="28"/>
    <n v="3.5"/>
    <s v="L"/>
    <s v="Leclerc"/>
    <x v="2"/>
    <n v="3.58"/>
    <s v="1,02 € / L"/>
  </r>
  <r>
    <x v="29"/>
    <n v="500"/>
    <s v="ml"/>
    <s v="Leclerc"/>
    <x v="2"/>
    <n v="2.7"/>
    <s v="5,4 € / L"/>
  </r>
  <r>
    <x v="30"/>
    <n v="5"/>
    <s v="L"/>
    <s v="Leclerc"/>
    <x v="2"/>
    <n v="3.96"/>
    <s v="0,792 € / L"/>
  </r>
  <r>
    <x v="31"/>
    <n v="2"/>
    <s v="U"/>
    <s v="Leclerc"/>
    <x v="2"/>
    <n v="3.72"/>
    <s v="1,86 € / U"/>
  </r>
  <r>
    <x v="32"/>
    <n v="1"/>
    <s v="L"/>
    <s v="Leclerc"/>
    <x v="2"/>
    <n v="1.1499999999999999"/>
    <s v="1,15 € / L"/>
  </r>
  <r>
    <x v="33"/>
    <n v="800"/>
    <s v="g"/>
    <s v="Leclerc"/>
    <x v="2"/>
    <n v="4.0999999999999996"/>
    <s v="5,125 € / kg"/>
  </r>
  <r>
    <x v="34"/>
    <n v="1"/>
    <s v="Kg"/>
    <s v="Leclerc"/>
    <x v="2"/>
    <n v="1.06"/>
    <s v="1,06 € / kg"/>
  </r>
  <r>
    <x v="35"/>
    <n v="1"/>
    <s v="Kg"/>
    <s v="Leclerc"/>
    <x v="2"/>
    <n v="1.8"/>
    <s v="1,8 € / kg"/>
  </r>
  <r>
    <x v="36"/>
    <n v="900"/>
    <s v="g"/>
    <s v="Leclerc"/>
    <x v="2"/>
    <n v="1.77"/>
    <s v="1,97 € / kg"/>
  </r>
  <r>
    <x v="37"/>
    <n v="1690"/>
    <s v="Kg"/>
    <s v="Leclerc"/>
    <x v="2"/>
    <n v="4.95"/>
    <s v="2,934 € / kg"/>
  </r>
  <r>
    <x v="38"/>
    <n v="1"/>
    <s v="U"/>
    <s v="Leclerc"/>
    <x v="2"/>
    <n v="2.0699999999999998"/>
    <s v="2,07 € / U"/>
  </r>
  <r>
    <x v="39"/>
    <n v="2"/>
    <s v="U"/>
    <s v="Leclerc"/>
    <x v="2"/>
    <n v="3.96"/>
    <s v="1,98 € / U"/>
  </r>
  <r>
    <x v="40"/>
    <n v="650"/>
    <s v="g"/>
    <s v="Leclerc"/>
    <x v="2"/>
    <n v="3.65"/>
    <s v="5,61 € / kg"/>
  </r>
  <r>
    <x v="41"/>
    <n v="250"/>
    <s v="g"/>
    <s v="Leclerc"/>
    <x v="2"/>
    <n v="2.94"/>
    <s v="11,76 € / kg"/>
  </r>
  <r>
    <x v="42"/>
    <n v="1"/>
    <s v="U"/>
    <s v="Leclerc"/>
    <x v="2"/>
    <n v="4.1500000000000004"/>
    <s v="4,15 € / U"/>
  </r>
  <r>
    <x v="43"/>
    <n v="1"/>
    <s v="U"/>
    <s v="Leclerc"/>
    <x v="2"/>
    <n v="2.62"/>
    <s v="2,62 € / U"/>
  </r>
  <r>
    <x v="44"/>
    <n v="2"/>
    <s v="U"/>
    <s v="Leclerc"/>
    <x v="2"/>
    <n v="2.98"/>
    <s v="1,49 € / U"/>
  </r>
  <r>
    <x v="45"/>
    <n v="600"/>
    <s v="g"/>
    <s v="Leclerc"/>
    <x v="2"/>
    <n v="0.99"/>
    <s v="1,65 € / kg"/>
  </r>
  <r>
    <x v="46"/>
    <n v="1"/>
    <s v="U"/>
    <s v="Leclerc"/>
    <x v="2"/>
    <n v="0.99"/>
    <s v="0,99 € / U"/>
  </r>
  <r>
    <x v="47"/>
    <n v="1"/>
    <s v="U"/>
    <s v="Leclerc"/>
    <x v="2"/>
    <n v="2.06"/>
    <s v="2,06 € / U"/>
  </r>
  <r>
    <x v="48"/>
    <n v="400"/>
    <s v="g"/>
    <s v="Leclerc"/>
    <x v="2"/>
    <n v="4.21"/>
    <s v="10,525 € / kg"/>
  </r>
  <r>
    <x v="49"/>
    <n v="12"/>
    <s v="U"/>
    <s v="Leclerc"/>
    <x v="2"/>
    <n v="3.32"/>
    <s v="0,28 € / U"/>
  </r>
  <r>
    <x v="50"/>
    <n v="6"/>
    <s v="L"/>
    <s v="Leclerc"/>
    <x v="2"/>
    <n v="4.92"/>
    <s v="0,82 € / L"/>
  </r>
  <r>
    <x v="51"/>
    <n v="2"/>
    <s v="Kg"/>
    <s v="Leclerc"/>
    <x v="2"/>
    <n v="14.72"/>
    <s v="7,36 € / kg"/>
  </r>
  <r>
    <x v="52"/>
    <n v="1"/>
    <s v="U"/>
    <s v="Leclerc"/>
    <x v="2"/>
    <n v="1.78"/>
    <s v="1,78 € / U"/>
  </r>
  <r>
    <x v="53"/>
    <n v="2"/>
    <s v="U"/>
    <s v="Leclerc"/>
    <x v="2"/>
    <n v="7.24"/>
    <s v="3,62 € / U"/>
  </r>
  <r>
    <x v="0"/>
    <n v="1"/>
    <s v="U"/>
    <s v="Leclerc"/>
    <x v="3"/>
    <n v="7.64"/>
    <s v="7,64 € / U"/>
  </r>
  <r>
    <x v="4"/>
    <n v="1"/>
    <s v="U"/>
    <s v="Leclerc"/>
    <x v="3"/>
    <n v="2.35"/>
    <s v="2,35 / U"/>
  </r>
  <r>
    <x v="6"/>
    <n v="250"/>
    <s v="g"/>
    <s v="Leclerc"/>
    <x v="3"/>
    <n v="0.59"/>
    <s v="2,36 € / kg"/>
  </r>
  <r>
    <x v="18"/>
    <n v="2"/>
    <s v="U"/>
    <s v="Leclerc"/>
    <x v="3"/>
    <n v="0.65"/>
    <s v="1,3 / U"/>
  </r>
  <r>
    <x v="9"/>
    <n v="2"/>
    <s v="U"/>
    <s v="Leclerc"/>
    <x v="3"/>
    <n v="0.84"/>
    <s v="1,68 / U"/>
  </r>
  <r>
    <x v="11"/>
    <n v="1"/>
    <s v="U"/>
    <s v="Leclerc"/>
    <x v="3"/>
    <n v="0.99"/>
    <s v="0,99 / U"/>
  </r>
  <r>
    <x v="12"/>
    <n v="1"/>
    <s v="U"/>
    <s v="Leclerc"/>
    <x v="3"/>
    <n v="2.2999999999999998"/>
    <s v="2,3 / U"/>
  </r>
  <r>
    <x v="14"/>
    <n v="3"/>
    <s v="U"/>
    <s v="Leclerc"/>
    <x v="3"/>
    <n v="1.1299999999999999"/>
    <s v="3,39 / U"/>
  </r>
  <r>
    <x v="54"/>
    <n v="1"/>
    <s v="U"/>
    <s v="Leclerc"/>
    <x v="3"/>
    <n v="2"/>
    <s v="2 / U"/>
  </r>
  <r>
    <x v="23"/>
    <n v="1"/>
    <s v="U"/>
    <s v="Leclerc"/>
    <x v="3"/>
    <n v="1.9"/>
    <s v="1,9 / U"/>
  </r>
  <r>
    <x v="19"/>
    <n v="2"/>
    <s v="U"/>
    <s v="Leclerc"/>
    <x v="3"/>
    <n v="1.35"/>
    <s v="2,7 / U"/>
  </r>
  <r>
    <x v="20"/>
    <n v="1"/>
    <s v="U"/>
    <s v="Leclerc"/>
    <x v="3"/>
    <n v="2.19"/>
    <s v="2,19 / U"/>
  </r>
  <r>
    <x v="2"/>
    <n v="1"/>
    <s v="U"/>
    <s v="Leclerc"/>
    <x v="3"/>
    <n v="2.4500000000000002"/>
    <s v="2,45 / U"/>
  </r>
  <r>
    <x v="55"/>
    <n v="1"/>
    <s v="U"/>
    <s v="Leclerc"/>
    <x v="3"/>
    <n v="1.39"/>
    <s v="1,39 / U"/>
  </r>
  <r>
    <x v="25"/>
    <n v="4"/>
    <s v="U"/>
    <s v="Leclerc"/>
    <x v="3"/>
    <n v="1.99"/>
    <s v="7,96 / U"/>
  </r>
  <r>
    <x v="28"/>
    <n v="3"/>
    <s v="U"/>
    <s v="Leclerc"/>
    <x v="3"/>
    <n v="1.79"/>
    <s v="5,37 / U"/>
  </r>
  <r>
    <x v="56"/>
    <n v="2"/>
    <s v="U"/>
    <s v="Leclerc"/>
    <x v="3"/>
    <n v="1.1000000000000001"/>
    <s v="2,2 / U"/>
  </r>
  <r>
    <x v="57"/>
    <n v="2"/>
    <s v="U"/>
    <s v="Leclerc"/>
    <x v="3"/>
    <n v="2.35"/>
    <s v="4,7 / U"/>
  </r>
  <r>
    <x v="40"/>
    <n v="2"/>
    <s v="U"/>
    <s v="Leclerc"/>
    <x v="3"/>
    <n v="1.59"/>
    <s v="3,18 / U"/>
  </r>
  <r>
    <x v="58"/>
    <n v="4"/>
    <s v="U"/>
    <s v="Leclerc"/>
    <x v="3"/>
    <n v="1.63"/>
    <s v="6,52 / U"/>
  </r>
  <r>
    <x v="59"/>
    <n v="2"/>
    <s v="U"/>
    <s v="Leclerc"/>
    <x v="3"/>
    <n v="1.1100000000000001"/>
    <s v="2,22 / U"/>
  </r>
  <r>
    <x v="45"/>
    <n v="3"/>
    <s v="U"/>
    <s v="Leclerc"/>
    <x v="3"/>
    <n v="1.99"/>
    <s v="5,97 / U"/>
  </r>
  <r>
    <x v="46"/>
    <n v="1"/>
    <s v="U"/>
    <s v="Leclerc"/>
    <x v="3"/>
    <n v="1.29"/>
    <s v="1,29 / U"/>
  </r>
  <r>
    <x v="48"/>
    <n v="1"/>
    <s v="U"/>
    <s v="Leclerc"/>
    <x v="3"/>
    <n v="4.21"/>
    <s v="4,21 / U"/>
  </r>
  <r>
    <x v="60"/>
    <n v="2"/>
    <s v="U"/>
    <s v="Leclerc"/>
    <x v="3"/>
    <n v="2.09"/>
    <s v="4,18 / U"/>
  </r>
  <r>
    <x v="50"/>
    <n v="6"/>
    <s v="U"/>
    <s v="Leclerc"/>
    <x v="3"/>
    <n v="4.92"/>
    <s v="29,52 / U"/>
  </r>
  <r>
    <x v="51"/>
    <n v="2"/>
    <s v="U"/>
    <s v="Leclerc"/>
    <x v="3"/>
    <n v="3.75"/>
    <s v="7,5 / U"/>
  </r>
  <r>
    <x v="61"/>
    <n v="1"/>
    <s v="U"/>
    <s v="Leclerc"/>
    <x v="3"/>
    <n v="1.65"/>
    <s v="1,65 € / U"/>
  </r>
  <r>
    <x v="62"/>
    <n v="1"/>
    <s v="U"/>
    <s v="Leclerc"/>
    <x v="3"/>
    <n v="1.24"/>
    <s v="1,24 € / U"/>
  </r>
  <r>
    <x v="63"/>
    <n v="1"/>
    <s v="U"/>
    <s v="Leclerc"/>
    <x v="3"/>
    <n v="4.1399999999999997"/>
    <s v="4,14 € / U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1:B5" firstHeaderRow="1" firstDataRow="1" firstDataCol="1"/>
  <pivotFields count="7">
    <pivotField axis="axisRow" showAll="0">
      <items count="65">
        <item h="1" x="44"/>
        <item h="1" x="61"/>
        <item h="1" x="54"/>
        <item h="1" x="8"/>
        <item h="1" x="15"/>
        <item h="1" x="56"/>
        <item h="1" x="7"/>
        <item h="1" x="12"/>
        <item h="1" x="6"/>
        <item h="1" x="36"/>
        <item h="1" x="21"/>
        <item h="1" x="14"/>
        <item h="1" x="22"/>
        <item h="1" x="4"/>
        <item h="1" x="28"/>
        <item h="1" x="0"/>
        <item h="1" x="33"/>
        <item h="1" x="55"/>
        <item h="1" x="52"/>
        <item h="1" x="31"/>
        <item h="1" x="34"/>
        <item h="1" x="13"/>
        <item h="1" x="42"/>
        <item h="1" x="37"/>
        <item h="1" x="62"/>
        <item h="1" x="47"/>
        <item h="1" x="51"/>
        <item h="1" x="20"/>
        <item h="1" x="32"/>
        <item h="1" x="40"/>
        <item h="1" x="35"/>
        <item h="1" x="43"/>
        <item h="1" x="25"/>
        <item h="1" x="38"/>
        <item h="1" x="50"/>
        <item h="1" x="29"/>
        <item h="1" x="39"/>
        <item h="1" x="1"/>
        <item h="1" x="3"/>
        <item h="1" x="30"/>
        <item h="1" x="49"/>
        <item h="1" x="59"/>
        <item h="1" x="16"/>
        <item h="1" x="11"/>
        <item h="1" x="10"/>
        <item h="1" x="63"/>
        <item h="1" x="17"/>
        <item h="1" x="45"/>
        <item h="1" x="5"/>
        <item h="1" x="2"/>
        <item x="46"/>
        <item h="1" x="19"/>
        <item h="1" x="23"/>
        <item h="1" x="41"/>
        <item h="1" x="57"/>
        <item h="1" x="26"/>
        <item h="1" x="27"/>
        <item h="1" x="24"/>
        <item h="1" x="48"/>
        <item h="1" x="9"/>
        <item h="1" x="58"/>
        <item h="1" x="18"/>
        <item h="1" x="60"/>
        <item h="1" x="53"/>
        <item t="default"/>
      </items>
    </pivotField>
    <pivotField showAll="0"/>
    <pivotField showAll="0"/>
    <pivotField showAll="0"/>
    <pivotField axis="axisRow" showAll="0">
      <items count="5">
        <item x="3"/>
        <item x="0"/>
        <item x="1"/>
        <item x="2"/>
        <item t="default"/>
      </items>
    </pivotField>
    <pivotField dataField="1" numFmtId="164" showAll="0"/>
    <pivotField showAll="0"/>
  </pivotFields>
  <rowFields count="2">
    <field x="0"/>
    <field x="4"/>
  </rowFields>
  <rowItems count="4">
    <i>
      <x v="50"/>
    </i>
    <i r="1">
      <x/>
    </i>
    <i r="1">
      <x v="3"/>
    </i>
    <i t="grand">
      <x/>
    </i>
  </rowItems>
  <colItems count="1">
    <i/>
  </colItems>
  <dataFields count="1">
    <dataField name="Somme de Prix d'achat" fld="5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1:B150" firstHeaderRow="1" firstDataRow="1" firstDataCol="1"/>
  <pivotFields count="7">
    <pivotField axis="axisRow" showAll="0">
      <items count="65">
        <item x="44"/>
        <item x="61"/>
        <item x="54"/>
        <item x="8"/>
        <item x="15"/>
        <item x="56"/>
        <item x="7"/>
        <item x="12"/>
        <item x="6"/>
        <item x="36"/>
        <item x="21"/>
        <item x="14"/>
        <item x="22"/>
        <item x="4"/>
        <item x="28"/>
        <item x="0"/>
        <item x="33"/>
        <item x="55"/>
        <item x="52"/>
        <item x="31"/>
        <item x="34"/>
        <item x="13"/>
        <item x="42"/>
        <item x="37"/>
        <item x="62"/>
        <item x="47"/>
        <item x="51"/>
        <item x="20"/>
        <item x="32"/>
        <item x="40"/>
        <item x="35"/>
        <item x="43"/>
        <item x="25"/>
        <item x="38"/>
        <item x="50"/>
        <item x="29"/>
        <item x="39"/>
        <item x="1"/>
        <item x="3"/>
        <item x="30"/>
        <item x="49"/>
        <item x="59"/>
        <item x="16"/>
        <item x="11"/>
        <item x="10"/>
        <item x="63"/>
        <item x="17"/>
        <item x="45"/>
        <item x="5"/>
        <item x="2"/>
        <item x="46"/>
        <item x="19"/>
        <item x="23"/>
        <item x="41"/>
        <item x="57"/>
        <item x="26"/>
        <item x="27"/>
        <item x="24"/>
        <item x="48"/>
        <item x="9"/>
        <item x="58"/>
        <item x="18"/>
        <item x="60"/>
        <item x="53"/>
        <item t="default"/>
      </items>
    </pivotField>
    <pivotField showAll="0"/>
    <pivotField showAll="0"/>
    <pivotField showAll="0"/>
    <pivotField axis="axisRow" showAll="0">
      <items count="5">
        <item x="3"/>
        <item x="0"/>
        <item x="1"/>
        <item x="2"/>
        <item t="default"/>
      </items>
    </pivotField>
    <pivotField dataField="1" numFmtId="164" showAll="0"/>
    <pivotField showAll="0"/>
  </pivotFields>
  <rowFields count="2">
    <field x="0"/>
    <field x="4"/>
  </rowFields>
  <rowItems count="149">
    <i>
      <x/>
    </i>
    <i r="1">
      <x v="3"/>
    </i>
    <i>
      <x v="1"/>
    </i>
    <i r="1">
      <x/>
    </i>
    <i>
      <x v="2"/>
    </i>
    <i r="1">
      <x/>
    </i>
    <i>
      <x v="3"/>
    </i>
    <i r="1">
      <x v="3"/>
    </i>
    <i>
      <x v="4"/>
    </i>
    <i r="1">
      <x v="3"/>
    </i>
    <i>
      <x v="5"/>
    </i>
    <i r="1">
      <x/>
    </i>
    <i>
      <x v="6"/>
    </i>
    <i r="1">
      <x v="3"/>
    </i>
    <i>
      <x v="7"/>
    </i>
    <i r="1">
      <x/>
    </i>
    <i r="1">
      <x v="3"/>
    </i>
    <i>
      <x v="8"/>
    </i>
    <i r="1">
      <x/>
    </i>
    <i r="1">
      <x v="3"/>
    </i>
    <i>
      <x v="9"/>
    </i>
    <i r="1">
      <x v="3"/>
    </i>
    <i>
      <x v="10"/>
    </i>
    <i r="1">
      <x v="3"/>
    </i>
    <i>
      <x v="11"/>
    </i>
    <i r="1">
      <x/>
    </i>
    <i r="1">
      <x v="3"/>
    </i>
    <i>
      <x v="12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/>
    </i>
    <i r="1">
      <x v="1"/>
    </i>
    <i>
      <x v="16"/>
    </i>
    <i r="1">
      <x v="3"/>
    </i>
    <i>
      <x v="17"/>
    </i>
    <i r="1">
      <x/>
    </i>
    <i>
      <x v="18"/>
    </i>
    <i r="1">
      <x v="3"/>
    </i>
    <i>
      <x v="19"/>
    </i>
    <i r="1">
      <x v="3"/>
    </i>
    <i>
      <x v="20"/>
    </i>
    <i r="1">
      <x v="3"/>
    </i>
    <i>
      <x v="21"/>
    </i>
    <i r="1">
      <x v="3"/>
    </i>
    <i>
      <x v="22"/>
    </i>
    <i r="1">
      <x v="3"/>
    </i>
    <i>
      <x v="23"/>
    </i>
    <i r="1">
      <x v="3"/>
    </i>
    <i>
      <x v="24"/>
    </i>
    <i r="1">
      <x/>
    </i>
    <i>
      <x v="25"/>
    </i>
    <i r="1">
      <x v="3"/>
    </i>
    <i>
      <x v="26"/>
    </i>
    <i r="1">
      <x/>
    </i>
    <i r="1">
      <x v="3"/>
    </i>
    <i>
      <x v="27"/>
    </i>
    <i r="1">
      <x/>
    </i>
    <i r="1">
      <x v="3"/>
    </i>
    <i>
      <x v="28"/>
    </i>
    <i r="1">
      <x v="3"/>
    </i>
    <i>
      <x v="29"/>
    </i>
    <i r="1">
      <x/>
    </i>
    <i r="1">
      <x v="3"/>
    </i>
    <i>
      <x v="30"/>
    </i>
    <i r="1">
      <x v="3"/>
    </i>
    <i>
      <x v="31"/>
    </i>
    <i r="1">
      <x v="3"/>
    </i>
    <i>
      <x v="32"/>
    </i>
    <i r="1">
      <x/>
    </i>
    <i r="1">
      <x v="3"/>
    </i>
    <i>
      <x v="33"/>
    </i>
    <i r="1">
      <x v="3"/>
    </i>
    <i>
      <x v="34"/>
    </i>
    <i r="1">
      <x/>
    </i>
    <i r="1">
      <x v="3"/>
    </i>
    <i>
      <x v="35"/>
    </i>
    <i r="1">
      <x v="3"/>
    </i>
    <i>
      <x v="36"/>
    </i>
    <i r="1">
      <x v="3"/>
    </i>
    <i>
      <x v="37"/>
    </i>
    <i r="1">
      <x v="2"/>
    </i>
    <i>
      <x v="38"/>
    </i>
    <i r="1">
      <x v="3"/>
    </i>
    <i>
      <x v="39"/>
    </i>
    <i r="1">
      <x v="3"/>
    </i>
    <i>
      <x v="40"/>
    </i>
    <i r="1">
      <x v="3"/>
    </i>
    <i>
      <x v="41"/>
    </i>
    <i r="1">
      <x/>
    </i>
    <i>
      <x v="42"/>
    </i>
    <i r="1">
      <x v="3"/>
    </i>
    <i>
      <x v="43"/>
    </i>
    <i r="1">
      <x/>
    </i>
    <i r="1">
      <x v="3"/>
    </i>
    <i>
      <x v="44"/>
    </i>
    <i r="1">
      <x v="3"/>
    </i>
    <i>
      <x v="45"/>
    </i>
    <i r="1">
      <x/>
    </i>
    <i>
      <x v="46"/>
    </i>
    <i r="1">
      <x v="3"/>
    </i>
    <i>
      <x v="47"/>
    </i>
    <i r="1">
      <x/>
    </i>
    <i r="1">
      <x v="3"/>
    </i>
    <i>
      <x v="48"/>
    </i>
    <i r="1">
      <x v="3"/>
    </i>
    <i>
      <x v="49"/>
    </i>
    <i r="1">
      <x/>
    </i>
    <i r="1">
      <x v="3"/>
    </i>
    <i>
      <x v="50"/>
    </i>
    <i r="1">
      <x/>
    </i>
    <i r="1">
      <x v="3"/>
    </i>
    <i>
      <x v="51"/>
    </i>
    <i r="1">
      <x/>
    </i>
    <i r="1">
      <x v="3"/>
    </i>
    <i>
      <x v="52"/>
    </i>
    <i r="1">
      <x/>
    </i>
    <i r="1">
      <x v="3"/>
    </i>
    <i>
      <x v="53"/>
    </i>
    <i r="1">
      <x v="3"/>
    </i>
    <i>
      <x v="54"/>
    </i>
    <i r="1">
      <x/>
    </i>
    <i>
      <x v="55"/>
    </i>
    <i r="1">
      <x v="3"/>
    </i>
    <i>
      <x v="56"/>
    </i>
    <i r="1">
      <x v="3"/>
    </i>
    <i>
      <x v="57"/>
    </i>
    <i r="1">
      <x v="3"/>
    </i>
    <i>
      <x v="58"/>
    </i>
    <i r="1">
      <x/>
    </i>
    <i r="1">
      <x v="3"/>
    </i>
    <i>
      <x v="59"/>
    </i>
    <i r="1">
      <x/>
    </i>
    <i r="1">
      <x v="3"/>
    </i>
    <i>
      <x v="60"/>
    </i>
    <i r="1">
      <x/>
    </i>
    <i>
      <x v="61"/>
    </i>
    <i r="1">
      <x/>
    </i>
    <i r="1">
      <x v="3"/>
    </i>
    <i>
      <x v="62"/>
    </i>
    <i r="1">
      <x/>
    </i>
    <i>
      <x v="63"/>
    </i>
    <i r="1">
      <x v="3"/>
    </i>
    <i t="grand">
      <x/>
    </i>
  </rowItems>
  <colItems count="1">
    <i/>
  </colItems>
  <dataFields count="1">
    <dataField name="Somme de Prix d'achat" fld="5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courses" displayName="Tab_courses" ref="B2:B66" totalsRowShown="0">
  <autoFilter ref="B2:B66"/>
  <tableColumns count="1">
    <tableColumn id="1" name="Aliment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_magasin" displayName="Tab_magasin" ref="D2:D3" totalsRowShown="0">
  <autoFilter ref="D2:D3"/>
  <tableColumns count="1">
    <tableColumn id="1" name="Magasin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4" name="Tab_unité" displayName="Tab_unité" ref="F2:F7" totalsRowShown="0">
  <autoFilter ref="F2:F7"/>
  <tableColumns count="1">
    <tableColumn id="1" name="Unité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2" name="tb_courses" displayName="tb_courses" ref="B2:H87" totalsRowCount="1" headerRowDxfId="13">
  <autoFilter ref="B2:H86"/>
  <tableColumns count="7">
    <tableColumn id="1" name="Aliment" totalsRowFunction="count" dataDxfId="12" totalsRowDxfId="11"/>
    <tableColumn id="7" name="Quantité" dataDxfId="10" totalsRowDxfId="9"/>
    <tableColumn id="5" name="U" dataDxfId="8"/>
    <tableColumn id="2" name="Magasin" dataDxfId="7" totalsRowDxfId="6"/>
    <tableColumn id="3" name="Date achat" dataDxfId="5" totalsRowDxfId="4"/>
    <tableColumn id="4" name="Prix d'achat" totalsRowFunction="sum" dataDxfId="3" totalsRowDxfId="2" dataCellStyle="Monétaire"/>
    <tableColumn id="6" name="Prix/U" dataDxfId="1" totalsRowDxfId="0" dataCellStyle="Monétair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66"/>
  <sheetViews>
    <sheetView workbookViewId="0">
      <selection activeCell="G55" sqref="G55"/>
    </sheetView>
  </sheetViews>
  <sheetFormatPr baseColWidth="10" defaultColWidth="9.109375" defaultRowHeight="14.4" x14ac:dyDescent="0.3"/>
  <cols>
    <col min="2" max="2" width="24" bestFit="1" customWidth="1"/>
    <col min="3" max="3" width="13.109375" customWidth="1"/>
    <col min="4" max="4" width="15.44140625" bestFit="1" customWidth="1"/>
    <col min="5" max="5" width="13.109375" customWidth="1"/>
    <col min="6" max="6" width="15.109375" customWidth="1"/>
  </cols>
  <sheetData>
    <row r="2" spans="2:6" x14ac:dyDescent="0.3">
      <c r="B2" t="s">
        <v>0</v>
      </c>
      <c r="D2" t="s">
        <v>1</v>
      </c>
      <c r="F2" t="s">
        <v>7</v>
      </c>
    </row>
    <row r="3" spans="2:6" x14ac:dyDescent="0.3">
      <c r="B3" t="s">
        <v>5</v>
      </c>
      <c r="D3" t="s">
        <v>4</v>
      </c>
      <c r="F3" t="s">
        <v>9</v>
      </c>
    </row>
    <row r="4" spans="2:6" x14ac:dyDescent="0.3">
      <c r="B4" t="s">
        <v>13</v>
      </c>
      <c r="F4" t="s">
        <v>8</v>
      </c>
    </row>
    <row r="5" spans="2:6" x14ac:dyDescent="0.3">
      <c r="B5" t="s">
        <v>14</v>
      </c>
      <c r="F5" t="s">
        <v>10</v>
      </c>
    </row>
    <row r="6" spans="2:6" x14ac:dyDescent="0.3">
      <c r="B6" t="s">
        <v>15</v>
      </c>
      <c r="F6" t="s">
        <v>11</v>
      </c>
    </row>
    <row r="7" spans="2:6" x14ac:dyDescent="0.3">
      <c r="B7" t="s">
        <v>16</v>
      </c>
      <c r="F7" t="s">
        <v>47</v>
      </c>
    </row>
    <row r="8" spans="2:6" x14ac:dyDescent="0.3">
      <c r="B8" t="s">
        <v>17</v>
      </c>
    </row>
    <row r="9" spans="2:6" x14ac:dyDescent="0.3">
      <c r="B9" t="s">
        <v>18</v>
      </c>
    </row>
    <row r="10" spans="2:6" x14ac:dyDescent="0.3">
      <c r="B10" t="s">
        <v>19</v>
      </c>
    </row>
    <row r="11" spans="2:6" x14ac:dyDescent="0.3">
      <c r="B11" t="s">
        <v>20</v>
      </c>
    </row>
    <row r="12" spans="2:6" x14ac:dyDescent="0.3">
      <c r="B12" t="s">
        <v>21</v>
      </c>
    </row>
    <row r="13" spans="2:6" x14ac:dyDescent="0.3">
      <c r="B13" t="s">
        <v>22</v>
      </c>
    </row>
    <row r="14" spans="2:6" x14ac:dyDescent="0.3">
      <c r="B14" t="s">
        <v>23</v>
      </c>
    </row>
    <row r="15" spans="2:6" x14ac:dyDescent="0.3">
      <c r="B15" t="s">
        <v>24</v>
      </c>
    </row>
    <row r="16" spans="2:6" x14ac:dyDescent="0.3">
      <c r="B16" t="s">
        <v>25</v>
      </c>
    </row>
    <row r="17" spans="2:2" x14ac:dyDescent="0.3">
      <c r="B17" t="s">
        <v>26</v>
      </c>
    </row>
    <row r="18" spans="2:2" x14ac:dyDescent="0.3">
      <c r="B18" t="s">
        <v>27</v>
      </c>
    </row>
    <row r="19" spans="2:2" x14ac:dyDescent="0.3">
      <c r="B19" t="s">
        <v>28</v>
      </c>
    </row>
    <row r="20" spans="2:2" x14ac:dyDescent="0.3">
      <c r="B20" t="s">
        <v>29</v>
      </c>
    </row>
    <row r="21" spans="2:2" x14ac:dyDescent="0.3">
      <c r="B21" t="s">
        <v>30</v>
      </c>
    </row>
    <row r="22" spans="2:2" x14ac:dyDescent="0.3">
      <c r="B22" t="s">
        <v>31</v>
      </c>
    </row>
    <row r="23" spans="2:2" x14ac:dyDescent="0.3">
      <c r="B23" t="s">
        <v>32</v>
      </c>
    </row>
    <row r="24" spans="2:2" x14ac:dyDescent="0.3">
      <c r="B24" t="s">
        <v>33</v>
      </c>
    </row>
    <row r="25" spans="2:2" x14ac:dyDescent="0.3">
      <c r="B25" t="s">
        <v>34</v>
      </c>
    </row>
    <row r="26" spans="2:2" x14ac:dyDescent="0.3">
      <c r="B26" t="s">
        <v>36</v>
      </c>
    </row>
    <row r="27" spans="2:2" x14ac:dyDescent="0.3">
      <c r="B27" t="s">
        <v>38</v>
      </c>
    </row>
    <row r="28" spans="2:2" x14ac:dyDescent="0.3">
      <c r="B28" t="s">
        <v>40</v>
      </c>
    </row>
    <row r="29" spans="2:2" x14ac:dyDescent="0.3">
      <c r="B29" t="s">
        <v>42</v>
      </c>
    </row>
    <row r="30" spans="2:2" x14ac:dyDescent="0.3">
      <c r="B30" t="s">
        <v>44</v>
      </c>
    </row>
    <row r="31" spans="2:2" x14ac:dyDescent="0.3">
      <c r="B31" t="s">
        <v>45</v>
      </c>
    </row>
    <row r="32" spans="2:2" x14ac:dyDescent="0.3">
      <c r="B32" t="s">
        <v>48</v>
      </c>
    </row>
    <row r="33" spans="2:2" x14ac:dyDescent="0.3">
      <c r="B33" t="s">
        <v>50</v>
      </c>
    </row>
    <row r="34" spans="2:2" x14ac:dyDescent="0.3">
      <c r="B34" t="s">
        <v>52</v>
      </c>
    </row>
    <row r="35" spans="2:2" x14ac:dyDescent="0.3">
      <c r="B35" t="s">
        <v>53</v>
      </c>
    </row>
    <row r="36" spans="2:2" x14ac:dyDescent="0.3">
      <c r="B36" t="s">
        <v>55</v>
      </c>
    </row>
    <row r="37" spans="2:2" x14ac:dyDescent="0.3">
      <c r="B37" t="s">
        <v>57</v>
      </c>
    </row>
    <row r="38" spans="2:2" x14ac:dyDescent="0.3">
      <c r="B38" t="s">
        <v>59</v>
      </c>
    </row>
    <row r="39" spans="2:2" x14ac:dyDescent="0.3">
      <c r="B39" t="s">
        <v>61</v>
      </c>
    </row>
    <row r="40" spans="2:2" x14ac:dyDescent="0.3">
      <c r="B40" t="s">
        <v>62</v>
      </c>
    </row>
    <row r="41" spans="2:2" x14ac:dyDescent="0.3">
      <c r="B41" t="s">
        <v>63</v>
      </c>
    </row>
    <row r="42" spans="2:2" x14ac:dyDescent="0.3">
      <c r="B42" t="s">
        <v>64</v>
      </c>
    </row>
    <row r="43" spans="2:2" x14ac:dyDescent="0.3">
      <c r="B43" t="s">
        <v>65</v>
      </c>
    </row>
    <row r="44" spans="2:2" x14ac:dyDescent="0.3">
      <c r="B44" t="s">
        <v>66</v>
      </c>
    </row>
    <row r="45" spans="2:2" x14ac:dyDescent="0.3">
      <c r="B45" t="s">
        <v>68</v>
      </c>
    </row>
    <row r="46" spans="2:2" x14ac:dyDescent="0.3">
      <c r="B46" t="s">
        <v>69</v>
      </c>
    </row>
    <row r="47" spans="2:2" x14ac:dyDescent="0.3">
      <c r="B47" t="s">
        <v>70</v>
      </c>
    </row>
    <row r="48" spans="2:2" x14ac:dyDescent="0.3">
      <c r="B48" t="s">
        <v>71</v>
      </c>
    </row>
    <row r="49" spans="2:2" x14ac:dyDescent="0.3">
      <c r="B49" t="s">
        <v>73</v>
      </c>
    </row>
    <row r="50" spans="2:2" x14ac:dyDescent="0.3">
      <c r="B50" t="s">
        <v>74</v>
      </c>
    </row>
    <row r="51" spans="2:2" x14ac:dyDescent="0.3">
      <c r="B51" t="s">
        <v>75</v>
      </c>
    </row>
    <row r="52" spans="2:2" x14ac:dyDescent="0.3">
      <c r="B52" t="s">
        <v>77</v>
      </c>
    </row>
    <row r="53" spans="2:2" x14ac:dyDescent="0.3">
      <c r="B53" t="s">
        <v>78</v>
      </c>
    </row>
    <row r="54" spans="2:2" x14ac:dyDescent="0.3">
      <c r="B54" t="s">
        <v>80</v>
      </c>
    </row>
    <row r="55" spans="2:2" x14ac:dyDescent="0.3">
      <c r="B55" t="s">
        <v>82</v>
      </c>
    </row>
    <row r="56" spans="2:2" x14ac:dyDescent="0.3">
      <c r="B56" t="s">
        <v>83</v>
      </c>
    </row>
    <row r="57" spans="2:2" x14ac:dyDescent="0.3">
      <c r="B57" t="s">
        <v>97</v>
      </c>
    </row>
    <row r="58" spans="2:2" x14ac:dyDescent="0.3">
      <c r="B58" t="s">
        <v>98</v>
      </c>
    </row>
    <row r="59" spans="2:2" x14ac:dyDescent="0.3">
      <c r="B59" t="s">
        <v>99</v>
      </c>
    </row>
    <row r="60" spans="2:2" x14ac:dyDescent="0.3">
      <c r="B60" t="s">
        <v>100</v>
      </c>
    </row>
    <row r="61" spans="2:2" x14ac:dyDescent="0.3">
      <c r="B61" t="s">
        <v>101</v>
      </c>
    </row>
    <row r="62" spans="2:2" x14ac:dyDescent="0.3">
      <c r="B62" t="s">
        <v>102</v>
      </c>
    </row>
    <row r="63" spans="2:2" x14ac:dyDescent="0.3">
      <c r="B63" t="s">
        <v>103</v>
      </c>
    </row>
    <row r="64" spans="2:2" x14ac:dyDescent="0.3">
      <c r="B64" t="s">
        <v>104</v>
      </c>
    </row>
    <row r="65" spans="2:2" x14ac:dyDescent="0.3">
      <c r="B65" t="s">
        <v>105</v>
      </c>
    </row>
    <row r="66" spans="2:2" x14ac:dyDescent="0.3">
      <c r="B66" t="s">
        <v>106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baseColWidth="10" defaultRowHeight="14.4" x14ac:dyDescent="0.3"/>
  <cols>
    <col min="1" max="1" width="19.6640625" customWidth="1"/>
    <col min="2" max="2" width="20.33203125" bestFit="1" customWidth="1"/>
  </cols>
  <sheetData>
    <row r="1" spans="1:2" x14ac:dyDescent="0.3">
      <c r="A1" s="21" t="s">
        <v>162</v>
      </c>
      <c r="B1" t="s">
        <v>164</v>
      </c>
    </row>
    <row r="2" spans="1:2" x14ac:dyDescent="0.3">
      <c r="A2" s="11" t="s">
        <v>73</v>
      </c>
      <c r="B2" s="15">
        <v>2.2800000000000002</v>
      </c>
    </row>
    <row r="3" spans="1:2" x14ac:dyDescent="0.3">
      <c r="A3" s="23" t="s">
        <v>96</v>
      </c>
      <c r="B3" s="15">
        <v>1.29</v>
      </c>
    </row>
    <row r="4" spans="1:2" x14ac:dyDescent="0.3">
      <c r="A4" s="22">
        <v>44940.737986111111</v>
      </c>
      <c r="B4" s="15">
        <v>0.99</v>
      </c>
    </row>
    <row r="5" spans="1:2" x14ac:dyDescent="0.3">
      <c r="A5" s="11" t="s">
        <v>163</v>
      </c>
      <c r="B5" s="15">
        <v>2.2800000000000002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"/>
  <sheetViews>
    <sheetView tabSelected="1" workbookViewId="0">
      <selection activeCell="D15" sqref="D15"/>
    </sheetView>
  </sheetViews>
  <sheetFormatPr baseColWidth="10" defaultRowHeight="14.4" x14ac:dyDescent="0.3"/>
  <cols>
    <col min="1" max="1" width="24.88671875" bestFit="1" customWidth="1"/>
    <col min="2" max="2" width="20.33203125" bestFit="1" customWidth="1"/>
  </cols>
  <sheetData>
    <row r="1" spans="1:2" x14ac:dyDescent="0.3">
      <c r="A1" s="21" t="s">
        <v>162</v>
      </c>
      <c r="B1" t="s">
        <v>164</v>
      </c>
    </row>
    <row r="2" spans="1:2" x14ac:dyDescent="0.3">
      <c r="A2" s="11" t="s">
        <v>70</v>
      </c>
      <c r="B2" s="15">
        <v>2.98</v>
      </c>
    </row>
    <row r="3" spans="1:2" x14ac:dyDescent="0.3">
      <c r="A3" s="22">
        <v>44940.737986111111</v>
      </c>
      <c r="B3" s="15">
        <v>2.98</v>
      </c>
    </row>
    <row r="4" spans="1:2" x14ac:dyDescent="0.3">
      <c r="A4" s="11" t="s">
        <v>104</v>
      </c>
      <c r="B4" s="15">
        <v>1.65</v>
      </c>
    </row>
    <row r="5" spans="1:2" x14ac:dyDescent="0.3">
      <c r="A5" s="23" t="s">
        <v>96</v>
      </c>
      <c r="B5" s="15">
        <v>1.65</v>
      </c>
    </row>
    <row r="6" spans="1:2" x14ac:dyDescent="0.3">
      <c r="A6" s="11" t="s">
        <v>97</v>
      </c>
      <c r="B6" s="15">
        <v>2</v>
      </c>
    </row>
    <row r="7" spans="1:2" x14ac:dyDescent="0.3">
      <c r="A7" s="23" t="s">
        <v>96</v>
      </c>
      <c r="B7" s="15">
        <v>2</v>
      </c>
    </row>
    <row r="8" spans="1:2" x14ac:dyDescent="0.3">
      <c r="A8" s="11" t="s">
        <v>20</v>
      </c>
      <c r="B8" s="15">
        <v>1.03</v>
      </c>
    </row>
    <row r="9" spans="1:2" x14ac:dyDescent="0.3">
      <c r="A9" s="22">
        <v>44940.737986111111</v>
      </c>
      <c r="B9" s="15">
        <v>1.03</v>
      </c>
    </row>
    <row r="10" spans="1:2" x14ac:dyDescent="0.3">
      <c r="A10" s="11" t="s">
        <v>27</v>
      </c>
      <c r="B10" s="15">
        <v>3.74</v>
      </c>
    </row>
    <row r="11" spans="1:2" x14ac:dyDescent="0.3">
      <c r="A11" s="22">
        <v>44940.737986111111</v>
      </c>
      <c r="B11" s="15">
        <v>3.74</v>
      </c>
    </row>
    <row r="12" spans="1:2" x14ac:dyDescent="0.3">
      <c r="A12" s="11" t="s">
        <v>99</v>
      </c>
      <c r="B12" s="15">
        <v>1.1000000000000001</v>
      </c>
    </row>
    <row r="13" spans="1:2" x14ac:dyDescent="0.3">
      <c r="A13" s="23" t="s">
        <v>96</v>
      </c>
      <c r="B13" s="15">
        <v>1.1000000000000001</v>
      </c>
    </row>
    <row r="14" spans="1:2" x14ac:dyDescent="0.3">
      <c r="A14" s="11" t="s">
        <v>19</v>
      </c>
      <c r="B14" s="15">
        <v>0.71</v>
      </c>
    </row>
    <row r="15" spans="1:2" x14ac:dyDescent="0.3">
      <c r="A15" s="22">
        <v>44940.737986111111</v>
      </c>
      <c r="B15" s="15">
        <v>0.71</v>
      </c>
    </row>
    <row r="16" spans="1:2" x14ac:dyDescent="0.3">
      <c r="A16" s="11" t="s">
        <v>24</v>
      </c>
      <c r="B16" s="15">
        <v>6.4799999999999995</v>
      </c>
    </row>
    <row r="17" spans="1:2" x14ac:dyDescent="0.3">
      <c r="A17" s="23" t="s">
        <v>96</v>
      </c>
      <c r="B17" s="15">
        <v>2.2999999999999998</v>
      </c>
    </row>
    <row r="18" spans="1:2" x14ac:dyDescent="0.3">
      <c r="A18" s="22">
        <v>44940.737986111111</v>
      </c>
      <c r="B18" s="15">
        <v>4.18</v>
      </c>
    </row>
    <row r="19" spans="1:2" x14ac:dyDescent="0.3">
      <c r="A19" s="11" t="s">
        <v>18</v>
      </c>
      <c r="B19" s="15">
        <v>1.18</v>
      </c>
    </row>
    <row r="20" spans="1:2" x14ac:dyDescent="0.3">
      <c r="A20" s="23" t="s">
        <v>96</v>
      </c>
      <c r="B20" s="15">
        <v>0.59</v>
      </c>
    </row>
    <row r="21" spans="1:2" x14ac:dyDescent="0.3">
      <c r="A21" s="22">
        <v>44940.737986111111</v>
      </c>
      <c r="B21" s="15">
        <v>0.59</v>
      </c>
    </row>
    <row r="22" spans="1:2" x14ac:dyDescent="0.3">
      <c r="A22" s="11" t="s">
        <v>61</v>
      </c>
      <c r="B22" s="15">
        <v>1.77</v>
      </c>
    </row>
    <row r="23" spans="1:2" x14ac:dyDescent="0.3">
      <c r="A23" s="22">
        <v>44940.737986111111</v>
      </c>
      <c r="B23" s="15">
        <v>1.77</v>
      </c>
    </row>
    <row r="24" spans="1:2" x14ac:dyDescent="0.3">
      <c r="A24" s="11" t="s">
        <v>33</v>
      </c>
      <c r="B24" s="15">
        <v>2.71</v>
      </c>
    </row>
    <row r="25" spans="1:2" x14ac:dyDescent="0.3">
      <c r="A25" s="22">
        <v>44940.737986111111</v>
      </c>
      <c r="B25" s="15">
        <v>2.71</v>
      </c>
    </row>
    <row r="26" spans="1:2" x14ac:dyDescent="0.3">
      <c r="A26" s="11" t="s">
        <v>26</v>
      </c>
      <c r="B26" s="15">
        <v>3.51</v>
      </c>
    </row>
    <row r="27" spans="1:2" x14ac:dyDescent="0.3">
      <c r="A27" s="23" t="s">
        <v>96</v>
      </c>
      <c r="B27" s="15">
        <v>1.1299999999999999</v>
      </c>
    </row>
    <row r="28" spans="1:2" x14ac:dyDescent="0.3">
      <c r="A28" s="22">
        <v>44940.737986111111</v>
      </c>
      <c r="B28" s="15">
        <v>2.38</v>
      </c>
    </row>
    <row r="29" spans="1:2" x14ac:dyDescent="0.3">
      <c r="A29" s="11" t="s">
        <v>34</v>
      </c>
      <c r="B29" s="15">
        <v>2.06</v>
      </c>
    </row>
    <row r="30" spans="1:2" x14ac:dyDescent="0.3">
      <c r="A30" s="22">
        <v>44940.737986111111</v>
      </c>
      <c r="B30" s="15">
        <v>2.06</v>
      </c>
    </row>
    <row r="31" spans="1:2" x14ac:dyDescent="0.3">
      <c r="A31" s="11" t="s">
        <v>16</v>
      </c>
      <c r="B31" s="15">
        <v>4.32</v>
      </c>
    </row>
    <row r="32" spans="1:2" x14ac:dyDescent="0.3">
      <c r="A32" s="23" t="s">
        <v>96</v>
      </c>
      <c r="B32" s="15">
        <v>2.35</v>
      </c>
    </row>
    <row r="33" spans="1:2" x14ac:dyDescent="0.3">
      <c r="A33" s="22">
        <v>44940.737986111111</v>
      </c>
      <c r="B33" s="15">
        <v>1.97</v>
      </c>
    </row>
    <row r="34" spans="1:2" x14ac:dyDescent="0.3">
      <c r="A34" s="11" t="s">
        <v>45</v>
      </c>
      <c r="B34" s="15">
        <v>5.37</v>
      </c>
    </row>
    <row r="35" spans="1:2" x14ac:dyDescent="0.3">
      <c r="A35" s="23" t="s">
        <v>96</v>
      </c>
      <c r="B35" s="15">
        <v>1.79</v>
      </c>
    </row>
    <row r="36" spans="1:2" x14ac:dyDescent="0.3">
      <c r="A36" s="22">
        <v>44940.737986111111</v>
      </c>
      <c r="B36" s="15">
        <v>3.58</v>
      </c>
    </row>
    <row r="37" spans="1:2" x14ac:dyDescent="0.3">
      <c r="A37" s="11" t="s">
        <v>5</v>
      </c>
      <c r="B37" s="15">
        <v>33.54</v>
      </c>
    </row>
    <row r="38" spans="1:2" x14ac:dyDescent="0.3">
      <c r="A38" s="23" t="s">
        <v>96</v>
      </c>
      <c r="B38" s="15">
        <v>7.64</v>
      </c>
    </row>
    <row r="39" spans="1:2" x14ac:dyDescent="0.3">
      <c r="A39" s="22">
        <v>44940.735682870371</v>
      </c>
      <c r="B39" s="15">
        <v>25.9</v>
      </c>
    </row>
    <row r="40" spans="1:2" x14ac:dyDescent="0.3">
      <c r="A40" s="11" t="s">
        <v>55</v>
      </c>
      <c r="B40" s="15">
        <v>4.0999999999999996</v>
      </c>
    </row>
    <row r="41" spans="1:2" x14ac:dyDescent="0.3">
      <c r="A41" s="22">
        <v>44940.737986111111</v>
      </c>
      <c r="B41" s="15">
        <v>4.0999999999999996</v>
      </c>
    </row>
    <row r="42" spans="1:2" x14ac:dyDescent="0.3">
      <c r="A42" s="11" t="s">
        <v>98</v>
      </c>
      <c r="B42" s="15">
        <v>1.39</v>
      </c>
    </row>
    <row r="43" spans="1:2" x14ac:dyDescent="0.3">
      <c r="A43" s="23" t="s">
        <v>96</v>
      </c>
      <c r="B43" s="15">
        <v>1.39</v>
      </c>
    </row>
    <row r="44" spans="1:2" x14ac:dyDescent="0.3">
      <c r="A44" s="11" t="s">
        <v>82</v>
      </c>
      <c r="B44" s="15">
        <v>1.78</v>
      </c>
    </row>
    <row r="45" spans="1:2" x14ac:dyDescent="0.3">
      <c r="A45" s="22">
        <v>44940.737986111111</v>
      </c>
      <c r="B45" s="15">
        <v>1.78</v>
      </c>
    </row>
    <row r="46" spans="1:2" x14ac:dyDescent="0.3">
      <c r="A46" s="11" t="s">
        <v>52</v>
      </c>
      <c r="B46" s="15">
        <v>3.72</v>
      </c>
    </row>
    <row r="47" spans="1:2" x14ac:dyDescent="0.3">
      <c r="A47" s="22">
        <v>44940.737986111111</v>
      </c>
      <c r="B47" s="15">
        <v>3.72</v>
      </c>
    </row>
    <row r="48" spans="1:2" x14ac:dyDescent="0.3">
      <c r="A48" s="11" t="s">
        <v>57</v>
      </c>
      <c r="B48" s="15">
        <v>1.06</v>
      </c>
    </row>
    <row r="49" spans="1:2" x14ac:dyDescent="0.3">
      <c r="A49" s="22">
        <v>44940.737986111111</v>
      </c>
      <c r="B49" s="15">
        <v>1.06</v>
      </c>
    </row>
    <row r="50" spans="1:2" x14ac:dyDescent="0.3">
      <c r="A50" s="11" t="s">
        <v>25</v>
      </c>
      <c r="B50" s="15">
        <v>1.48</v>
      </c>
    </row>
    <row r="51" spans="1:2" x14ac:dyDescent="0.3">
      <c r="A51" s="22">
        <v>44940.737986111111</v>
      </c>
      <c r="B51" s="15">
        <v>1.48</v>
      </c>
    </row>
    <row r="52" spans="1:2" x14ac:dyDescent="0.3">
      <c r="A52" s="11" t="s">
        <v>68</v>
      </c>
      <c r="B52" s="15">
        <v>4.1500000000000004</v>
      </c>
    </row>
    <row r="53" spans="1:2" x14ac:dyDescent="0.3">
      <c r="A53" s="22">
        <v>44940.737986111111</v>
      </c>
      <c r="B53" s="15">
        <v>4.1500000000000004</v>
      </c>
    </row>
    <row r="54" spans="1:2" x14ac:dyDescent="0.3">
      <c r="A54" s="11" t="s">
        <v>62</v>
      </c>
      <c r="B54" s="15">
        <v>4.95</v>
      </c>
    </row>
    <row r="55" spans="1:2" x14ac:dyDescent="0.3">
      <c r="A55" s="22">
        <v>44940.737986111111</v>
      </c>
      <c r="B55" s="15">
        <v>4.95</v>
      </c>
    </row>
    <row r="56" spans="1:2" x14ac:dyDescent="0.3">
      <c r="A56" s="11" t="s">
        <v>105</v>
      </c>
      <c r="B56" s="15">
        <v>1.24</v>
      </c>
    </row>
    <row r="57" spans="1:2" x14ac:dyDescent="0.3">
      <c r="A57" s="23" t="s">
        <v>96</v>
      </c>
      <c r="B57" s="15">
        <v>1.24</v>
      </c>
    </row>
    <row r="58" spans="1:2" x14ac:dyDescent="0.3">
      <c r="A58" s="11" t="s">
        <v>74</v>
      </c>
      <c r="B58" s="15">
        <v>2.06</v>
      </c>
    </row>
    <row r="59" spans="1:2" x14ac:dyDescent="0.3">
      <c r="A59" s="22">
        <v>44940.737986111111</v>
      </c>
      <c r="B59" s="15">
        <v>2.06</v>
      </c>
    </row>
    <row r="60" spans="1:2" x14ac:dyDescent="0.3">
      <c r="A60" s="11" t="s">
        <v>80</v>
      </c>
      <c r="B60" s="15">
        <v>18.47</v>
      </c>
    </row>
    <row r="61" spans="1:2" x14ac:dyDescent="0.3">
      <c r="A61" s="23" t="s">
        <v>96</v>
      </c>
      <c r="B61" s="15">
        <v>3.75</v>
      </c>
    </row>
    <row r="62" spans="1:2" x14ac:dyDescent="0.3">
      <c r="A62" s="22">
        <v>44940.737986111111</v>
      </c>
      <c r="B62" s="15">
        <v>14.72</v>
      </c>
    </row>
    <row r="63" spans="1:2" x14ac:dyDescent="0.3">
      <c r="A63" s="11" t="s">
        <v>32</v>
      </c>
      <c r="B63" s="15">
        <v>4.38</v>
      </c>
    </row>
    <row r="64" spans="1:2" x14ac:dyDescent="0.3">
      <c r="A64" s="23" t="s">
        <v>96</v>
      </c>
      <c r="B64" s="15">
        <v>2.19</v>
      </c>
    </row>
    <row r="65" spans="1:2" x14ac:dyDescent="0.3">
      <c r="A65" s="22">
        <v>44940.737986111111</v>
      </c>
      <c r="B65" s="15">
        <v>2.19</v>
      </c>
    </row>
    <row r="66" spans="1:2" x14ac:dyDescent="0.3">
      <c r="A66" s="11" t="s">
        <v>53</v>
      </c>
      <c r="B66" s="15">
        <v>1.1499999999999999</v>
      </c>
    </row>
    <row r="67" spans="1:2" x14ac:dyDescent="0.3">
      <c r="A67" s="22">
        <v>44940.737986111111</v>
      </c>
      <c r="B67" s="15">
        <v>1.1499999999999999</v>
      </c>
    </row>
    <row r="68" spans="1:2" x14ac:dyDescent="0.3">
      <c r="A68" s="11" t="s">
        <v>65</v>
      </c>
      <c r="B68" s="15">
        <v>5.24</v>
      </c>
    </row>
    <row r="69" spans="1:2" x14ac:dyDescent="0.3">
      <c r="A69" s="23" t="s">
        <v>96</v>
      </c>
      <c r="B69" s="15">
        <v>1.59</v>
      </c>
    </row>
    <row r="70" spans="1:2" x14ac:dyDescent="0.3">
      <c r="A70" s="22">
        <v>44940.737986111111</v>
      </c>
      <c r="B70" s="15">
        <v>3.65</v>
      </c>
    </row>
    <row r="71" spans="1:2" x14ac:dyDescent="0.3">
      <c r="A71" s="11" t="s">
        <v>59</v>
      </c>
      <c r="B71" s="15">
        <v>1.8</v>
      </c>
    </row>
    <row r="72" spans="1:2" x14ac:dyDescent="0.3">
      <c r="A72" s="22">
        <v>44940.737986111111</v>
      </c>
      <c r="B72" s="15">
        <v>1.8</v>
      </c>
    </row>
    <row r="73" spans="1:2" x14ac:dyDescent="0.3">
      <c r="A73" s="11" t="s">
        <v>69</v>
      </c>
      <c r="B73" s="15">
        <v>2.62</v>
      </c>
    </row>
    <row r="74" spans="1:2" x14ac:dyDescent="0.3">
      <c r="A74" s="22">
        <v>44940.737986111111</v>
      </c>
      <c r="B74" s="15">
        <v>2.62</v>
      </c>
    </row>
    <row r="75" spans="1:2" x14ac:dyDescent="0.3">
      <c r="A75" s="11" t="s">
        <v>40</v>
      </c>
      <c r="B75" s="15">
        <v>9.8699999999999992</v>
      </c>
    </row>
    <row r="76" spans="1:2" x14ac:dyDescent="0.3">
      <c r="A76" s="23" t="s">
        <v>96</v>
      </c>
      <c r="B76" s="15">
        <v>1.99</v>
      </c>
    </row>
    <row r="77" spans="1:2" x14ac:dyDescent="0.3">
      <c r="A77" s="22">
        <v>44940.737986111111</v>
      </c>
      <c r="B77" s="15">
        <v>7.88</v>
      </c>
    </row>
    <row r="78" spans="1:2" x14ac:dyDescent="0.3">
      <c r="A78" s="11" t="s">
        <v>63</v>
      </c>
      <c r="B78" s="15">
        <v>2.0699999999999998</v>
      </c>
    </row>
    <row r="79" spans="1:2" x14ac:dyDescent="0.3">
      <c r="A79" s="22">
        <v>44940.737986111111</v>
      </c>
      <c r="B79" s="15">
        <v>2.0699999999999998</v>
      </c>
    </row>
    <row r="80" spans="1:2" x14ac:dyDescent="0.3">
      <c r="A80" s="11" t="s">
        <v>78</v>
      </c>
      <c r="B80" s="15">
        <v>9.84</v>
      </c>
    </row>
    <row r="81" spans="1:2" x14ac:dyDescent="0.3">
      <c r="A81" s="23" t="s">
        <v>96</v>
      </c>
      <c r="B81" s="15">
        <v>4.92</v>
      </c>
    </row>
    <row r="82" spans="1:2" x14ac:dyDescent="0.3">
      <c r="A82" s="22">
        <v>44940.737986111111</v>
      </c>
      <c r="B82" s="15">
        <v>4.92</v>
      </c>
    </row>
    <row r="83" spans="1:2" x14ac:dyDescent="0.3">
      <c r="A83" s="11" t="s">
        <v>48</v>
      </c>
      <c r="B83" s="15">
        <v>2.7</v>
      </c>
    </row>
    <row r="84" spans="1:2" x14ac:dyDescent="0.3">
      <c r="A84" s="22">
        <v>44940.737986111111</v>
      </c>
      <c r="B84" s="15">
        <v>2.7</v>
      </c>
    </row>
    <row r="85" spans="1:2" x14ac:dyDescent="0.3">
      <c r="A85" s="11" t="s">
        <v>64</v>
      </c>
      <c r="B85" s="15">
        <v>3.96</v>
      </c>
    </row>
    <row r="86" spans="1:2" x14ac:dyDescent="0.3">
      <c r="A86" s="22">
        <v>44940.737986111111</v>
      </c>
      <c r="B86" s="15">
        <v>3.96</v>
      </c>
    </row>
    <row r="87" spans="1:2" x14ac:dyDescent="0.3">
      <c r="A87" s="11" t="s">
        <v>13</v>
      </c>
      <c r="B87" s="15">
        <v>5.49</v>
      </c>
    </row>
    <row r="88" spans="1:2" x14ac:dyDescent="0.3">
      <c r="A88" s="22">
        <v>44940.736342592594</v>
      </c>
      <c r="B88" s="15">
        <v>5.49</v>
      </c>
    </row>
    <row r="89" spans="1:2" x14ac:dyDescent="0.3">
      <c r="A89" s="11" t="s">
        <v>15</v>
      </c>
      <c r="B89" s="15">
        <v>1.96</v>
      </c>
    </row>
    <row r="90" spans="1:2" x14ac:dyDescent="0.3">
      <c r="A90" s="22">
        <v>44940.737986111111</v>
      </c>
      <c r="B90" s="15">
        <v>1.96</v>
      </c>
    </row>
    <row r="91" spans="1:2" x14ac:dyDescent="0.3">
      <c r="A91" s="11" t="s">
        <v>50</v>
      </c>
      <c r="B91" s="15">
        <v>3.96</v>
      </c>
    </row>
    <row r="92" spans="1:2" x14ac:dyDescent="0.3">
      <c r="A92" s="22">
        <v>44940.737986111111</v>
      </c>
      <c r="B92" s="15">
        <v>3.96</v>
      </c>
    </row>
    <row r="93" spans="1:2" x14ac:dyDescent="0.3">
      <c r="A93" s="11" t="s">
        <v>77</v>
      </c>
      <c r="B93" s="15">
        <v>3.32</v>
      </c>
    </row>
    <row r="94" spans="1:2" x14ac:dyDescent="0.3">
      <c r="A94" s="22">
        <v>44940.737986111111</v>
      </c>
      <c r="B94" s="15">
        <v>3.32</v>
      </c>
    </row>
    <row r="95" spans="1:2" x14ac:dyDescent="0.3">
      <c r="A95" s="11" t="s">
        <v>102</v>
      </c>
      <c r="B95" s="15">
        <v>1.1100000000000001</v>
      </c>
    </row>
    <row r="96" spans="1:2" x14ac:dyDescent="0.3">
      <c r="A96" s="23" t="s">
        <v>96</v>
      </c>
      <c r="B96" s="15">
        <v>1.1100000000000001</v>
      </c>
    </row>
    <row r="97" spans="1:2" x14ac:dyDescent="0.3">
      <c r="A97" s="11" t="s">
        <v>28</v>
      </c>
      <c r="B97" s="15">
        <v>2.95</v>
      </c>
    </row>
    <row r="98" spans="1:2" x14ac:dyDescent="0.3">
      <c r="A98" s="22">
        <v>44940.737986111111</v>
      </c>
      <c r="B98" s="15">
        <v>2.95</v>
      </c>
    </row>
    <row r="99" spans="1:2" x14ac:dyDescent="0.3">
      <c r="A99" s="11" t="s">
        <v>23</v>
      </c>
      <c r="B99" s="15">
        <v>1.98</v>
      </c>
    </row>
    <row r="100" spans="1:2" x14ac:dyDescent="0.3">
      <c r="A100" s="23" t="s">
        <v>96</v>
      </c>
      <c r="B100" s="15">
        <v>0.99</v>
      </c>
    </row>
    <row r="101" spans="1:2" x14ac:dyDescent="0.3">
      <c r="A101" s="22">
        <v>44940.737986111111</v>
      </c>
      <c r="B101" s="15">
        <v>0.99</v>
      </c>
    </row>
    <row r="102" spans="1:2" x14ac:dyDescent="0.3">
      <c r="A102" s="11" t="s">
        <v>22</v>
      </c>
      <c r="B102" s="15">
        <v>0.82</v>
      </c>
    </row>
    <row r="103" spans="1:2" x14ac:dyDescent="0.3">
      <c r="A103" s="22">
        <v>44940.737986111111</v>
      </c>
      <c r="B103" s="15">
        <v>0.82</v>
      </c>
    </row>
    <row r="104" spans="1:2" x14ac:dyDescent="0.3">
      <c r="A104" s="11" t="s">
        <v>106</v>
      </c>
      <c r="B104" s="15">
        <v>4.1399999999999997</v>
      </c>
    </row>
    <row r="105" spans="1:2" x14ac:dyDescent="0.3">
      <c r="A105" s="23" t="s">
        <v>96</v>
      </c>
      <c r="B105" s="15">
        <v>4.1399999999999997</v>
      </c>
    </row>
    <row r="106" spans="1:2" x14ac:dyDescent="0.3">
      <c r="A106" s="11" t="s">
        <v>29</v>
      </c>
      <c r="B106" s="15">
        <v>1.02</v>
      </c>
    </row>
    <row r="107" spans="1:2" x14ac:dyDescent="0.3">
      <c r="A107" s="22">
        <v>44940.737986111111</v>
      </c>
      <c r="B107" s="15">
        <v>1.02</v>
      </c>
    </row>
    <row r="108" spans="1:2" x14ac:dyDescent="0.3">
      <c r="A108" s="11" t="s">
        <v>71</v>
      </c>
      <c r="B108" s="15">
        <v>2.98</v>
      </c>
    </row>
    <row r="109" spans="1:2" x14ac:dyDescent="0.3">
      <c r="A109" s="23" t="s">
        <v>96</v>
      </c>
      <c r="B109" s="15">
        <v>1.99</v>
      </c>
    </row>
    <row r="110" spans="1:2" x14ac:dyDescent="0.3">
      <c r="A110" s="22">
        <v>44940.737986111111</v>
      </c>
      <c r="B110" s="15">
        <v>0.99</v>
      </c>
    </row>
    <row r="111" spans="1:2" x14ac:dyDescent="0.3">
      <c r="A111" s="11" t="s">
        <v>17</v>
      </c>
      <c r="B111" s="15">
        <v>1.1599999999999999</v>
      </c>
    </row>
    <row r="112" spans="1:2" x14ac:dyDescent="0.3">
      <c r="A112" s="22">
        <v>44940.737986111111</v>
      </c>
      <c r="B112" s="15">
        <v>1.1599999999999999</v>
      </c>
    </row>
    <row r="113" spans="1:2" x14ac:dyDescent="0.3">
      <c r="A113" s="11" t="s">
        <v>14</v>
      </c>
      <c r="B113" s="15">
        <v>4.6100000000000003</v>
      </c>
    </row>
    <row r="114" spans="1:2" x14ac:dyDescent="0.3">
      <c r="A114" s="23" t="s">
        <v>96</v>
      </c>
      <c r="B114" s="15">
        <v>2.4500000000000002</v>
      </c>
    </row>
    <row r="115" spans="1:2" x14ac:dyDescent="0.3">
      <c r="A115" s="22">
        <v>44940.737986111111</v>
      </c>
      <c r="B115" s="15">
        <v>2.16</v>
      </c>
    </row>
    <row r="116" spans="1:2" x14ac:dyDescent="0.3">
      <c r="A116" s="11" t="s">
        <v>73</v>
      </c>
      <c r="B116" s="15">
        <v>2.2800000000000002</v>
      </c>
    </row>
    <row r="117" spans="1:2" x14ac:dyDescent="0.3">
      <c r="A117" s="23" t="s">
        <v>96</v>
      </c>
      <c r="B117" s="15">
        <v>1.29</v>
      </c>
    </row>
    <row r="118" spans="1:2" x14ac:dyDescent="0.3">
      <c r="A118" s="22">
        <v>44940.737986111111</v>
      </c>
      <c r="B118" s="15">
        <v>0.99</v>
      </c>
    </row>
    <row r="119" spans="1:2" x14ac:dyDescent="0.3">
      <c r="A119" s="11" t="s">
        <v>31</v>
      </c>
      <c r="B119" s="15">
        <v>2.7</v>
      </c>
    </row>
    <row r="120" spans="1:2" x14ac:dyDescent="0.3">
      <c r="A120" s="23" t="s">
        <v>96</v>
      </c>
      <c r="B120" s="15">
        <v>1.35</v>
      </c>
    </row>
    <row r="121" spans="1:2" x14ac:dyDescent="0.3">
      <c r="A121" s="22">
        <v>44940.737986111111</v>
      </c>
      <c r="B121" s="15">
        <v>1.35</v>
      </c>
    </row>
    <row r="122" spans="1:2" x14ac:dyDescent="0.3">
      <c r="A122" s="11" t="s">
        <v>36</v>
      </c>
      <c r="B122" s="15">
        <v>4.1500000000000004</v>
      </c>
    </row>
    <row r="123" spans="1:2" x14ac:dyDescent="0.3">
      <c r="A123" s="23" t="s">
        <v>96</v>
      </c>
      <c r="B123" s="15">
        <v>1.9</v>
      </c>
    </row>
    <row r="124" spans="1:2" x14ac:dyDescent="0.3">
      <c r="A124" s="22">
        <v>44940.737986111111</v>
      </c>
      <c r="B124" s="15">
        <v>2.25</v>
      </c>
    </row>
    <row r="125" spans="1:2" x14ac:dyDescent="0.3">
      <c r="A125" s="11" t="s">
        <v>66</v>
      </c>
      <c r="B125" s="15">
        <v>2.94</v>
      </c>
    </row>
    <row r="126" spans="1:2" x14ac:dyDescent="0.3">
      <c r="A126" s="22">
        <v>44940.737986111111</v>
      </c>
      <c r="B126" s="15">
        <v>2.94</v>
      </c>
    </row>
    <row r="127" spans="1:2" x14ac:dyDescent="0.3">
      <c r="A127" s="11" t="s">
        <v>100</v>
      </c>
      <c r="B127" s="15">
        <v>2.35</v>
      </c>
    </row>
    <row r="128" spans="1:2" x14ac:dyDescent="0.3">
      <c r="A128" s="23" t="s">
        <v>96</v>
      </c>
      <c r="B128" s="15">
        <v>2.35</v>
      </c>
    </row>
    <row r="129" spans="1:2" x14ac:dyDescent="0.3">
      <c r="A129" s="11" t="s">
        <v>42</v>
      </c>
      <c r="B129" s="15">
        <v>1.46</v>
      </c>
    </row>
    <row r="130" spans="1:2" x14ac:dyDescent="0.3">
      <c r="A130" s="22">
        <v>44940.737986111111</v>
      </c>
      <c r="B130" s="15">
        <v>1.46</v>
      </c>
    </row>
    <row r="131" spans="1:2" x14ac:dyDescent="0.3">
      <c r="A131" s="11" t="s">
        <v>44</v>
      </c>
      <c r="B131" s="15">
        <v>2.08</v>
      </c>
    </row>
    <row r="132" spans="1:2" x14ac:dyDescent="0.3">
      <c r="A132" s="22">
        <v>44940.737986111111</v>
      </c>
      <c r="B132" s="15">
        <v>2.08</v>
      </c>
    </row>
    <row r="133" spans="1:2" x14ac:dyDescent="0.3">
      <c r="A133" s="11" t="s">
        <v>38</v>
      </c>
      <c r="B133" s="15">
        <v>4.16</v>
      </c>
    </row>
    <row r="134" spans="1:2" x14ac:dyDescent="0.3">
      <c r="A134" s="22">
        <v>44940.737986111111</v>
      </c>
      <c r="B134" s="15">
        <v>4.16</v>
      </c>
    </row>
    <row r="135" spans="1:2" x14ac:dyDescent="0.3">
      <c r="A135" s="11" t="s">
        <v>75</v>
      </c>
      <c r="B135" s="15">
        <v>8.42</v>
      </c>
    </row>
    <row r="136" spans="1:2" x14ac:dyDescent="0.3">
      <c r="A136" s="23" t="s">
        <v>96</v>
      </c>
      <c r="B136" s="15">
        <v>4.21</v>
      </c>
    </row>
    <row r="137" spans="1:2" x14ac:dyDescent="0.3">
      <c r="A137" s="22">
        <v>44940.737986111111</v>
      </c>
      <c r="B137" s="15">
        <v>4.21</v>
      </c>
    </row>
    <row r="138" spans="1:2" x14ac:dyDescent="0.3">
      <c r="A138" s="11" t="s">
        <v>21</v>
      </c>
      <c r="B138" s="15">
        <v>1.3399999999999999</v>
      </c>
    </row>
    <row r="139" spans="1:2" x14ac:dyDescent="0.3">
      <c r="A139" s="23" t="s">
        <v>96</v>
      </c>
      <c r="B139" s="15">
        <v>0.84</v>
      </c>
    </row>
    <row r="140" spans="1:2" x14ac:dyDescent="0.3">
      <c r="A140" s="22">
        <v>44940.737986111111</v>
      </c>
      <c r="B140" s="15">
        <v>0.5</v>
      </c>
    </row>
    <row r="141" spans="1:2" x14ac:dyDescent="0.3">
      <c r="A141" s="11" t="s">
        <v>101</v>
      </c>
      <c r="B141" s="15">
        <v>1.63</v>
      </c>
    </row>
    <row r="142" spans="1:2" x14ac:dyDescent="0.3">
      <c r="A142" s="23" t="s">
        <v>96</v>
      </c>
      <c r="B142" s="15">
        <v>1.63</v>
      </c>
    </row>
    <row r="143" spans="1:2" x14ac:dyDescent="0.3">
      <c r="A143" s="11" t="s">
        <v>30</v>
      </c>
      <c r="B143" s="15">
        <v>3.23</v>
      </c>
    </row>
    <row r="144" spans="1:2" x14ac:dyDescent="0.3">
      <c r="A144" s="23" t="s">
        <v>96</v>
      </c>
      <c r="B144" s="15">
        <v>0.65</v>
      </c>
    </row>
    <row r="145" spans="1:2" x14ac:dyDescent="0.3">
      <c r="A145" s="22">
        <v>44940.737986111111</v>
      </c>
      <c r="B145" s="15">
        <v>2.58</v>
      </c>
    </row>
    <row r="146" spans="1:2" x14ac:dyDescent="0.3">
      <c r="A146" s="11" t="s">
        <v>103</v>
      </c>
      <c r="B146" s="15">
        <v>2.09</v>
      </c>
    </row>
    <row r="147" spans="1:2" x14ac:dyDescent="0.3">
      <c r="A147" s="23" t="s">
        <v>96</v>
      </c>
      <c r="B147" s="15">
        <v>2.09</v>
      </c>
    </row>
    <row r="148" spans="1:2" x14ac:dyDescent="0.3">
      <c r="A148" s="11" t="s">
        <v>83</v>
      </c>
      <c r="B148" s="15">
        <v>7.24</v>
      </c>
    </row>
    <row r="149" spans="1:2" x14ac:dyDescent="0.3">
      <c r="A149" s="22">
        <v>44940.737986111111</v>
      </c>
      <c r="B149" s="15">
        <v>7.24</v>
      </c>
    </row>
    <row r="150" spans="1:2" x14ac:dyDescent="0.3">
      <c r="A150" s="11" t="s">
        <v>163</v>
      </c>
      <c r="B150" s="15">
        <v>243.75000000000006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T87"/>
  <sheetViews>
    <sheetView topLeftCell="A3" workbookViewId="0">
      <selection activeCell="E2" sqref="E2"/>
    </sheetView>
  </sheetViews>
  <sheetFormatPr baseColWidth="10" defaultColWidth="9.109375" defaultRowHeight="14.4" x14ac:dyDescent="0.3"/>
  <cols>
    <col min="2" max="2" width="25.6640625" style="11" customWidth="1"/>
    <col min="3" max="3" width="18.109375" style="9" customWidth="1"/>
    <col min="4" max="4" width="16.6640625" customWidth="1"/>
    <col min="5" max="5" width="16.6640625" style="10" customWidth="1"/>
    <col min="6" max="6" width="16.6640625" style="12" customWidth="1"/>
    <col min="7" max="7" width="16.6640625" style="2" customWidth="1"/>
    <col min="8" max="8" width="16.6640625" style="3" customWidth="1"/>
    <col min="9" max="9" width="16.6640625" style="1" customWidth="1"/>
    <col min="10" max="10" width="12.5546875" customWidth="1"/>
    <col min="11" max="11" width="6.88671875" customWidth="1"/>
    <col min="14" max="14" width="7.109375" hidden="1" customWidth="1"/>
    <col min="17" max="18" width="13.88671875" bestFit="1" customWidth="1"/>
    <col min="19" max="19" width="10.6640625" bestFit="1" customWidth="1"/>
  </cols>
  <sheetData>
    <row r="1" spans="2:14" x14ac:dyDescent="0.3">
      <c r="H1" s="2"/>
      <c r="I1"/>
    </row>
    <row r="2" spans="2:14" x14ac:dyDescent="0.3">
      <c r="B2" s="5" t="s">
        <v>0</v>
      </c>
      <c r="C2" s="6" t="s">
        <v>12</v>
      </c>
      <c r="D2" s="5" t="s">
        <v>9</v>
      </c>
      <c r="E2" s="5" t="s">
        <v>1</v>
      </c>
      <c r="F2" s="7" t="s">
        <v>2</v>
      </c>
      <c r="G2" s="4" t="s">
        <v>6</v>
      </c>
      <c r="H2" s="4" t="s">
        <v>107</v>
      </c>
      <c r="I2"/>
      <c r="N2" t="s">
        <v>3</v>
      </c>
    </row>
    <row r="3" spans="2:14" x14ac:dyDescent="0.3">
      <c r="B3" s="11" t="s">
        <v>5</v>
      </c>
      <c r="C3" s="9">
        <v>90</v>
      </c>
      <c r="D3" t="s">
        <v>9</v>
      </c>
      <c r="E3" s="10" t="s">
        <v>4</v>
      </c>
      <c r="F3" s="12">
        <v>44940.735682870371</v>
      </c>
      <c r="G3" s="2">
        <v>25.9</v>
      </c>
      <c r="H3" s="2" t="s">
        <v>108</v>
      </c>
      <c r="I3"/>
      <c r="N3" t="s">
        <v>3</v>
      </c>
    </row>
    <row r="4" spans="2:14" x14ac:dyDescent="0.3">
      <c r="B4" s="11" t="s">
        <v>13</v>
      </c>
      <c r="C4" s="9">
        <v>1</v>
      </c>
      <c r="D4" t="s">
        <v>8</v>
      </c>
      <c r="E4" s="10" t="s">
        <v>4</v>
      </c>
      <c r="F4" s="12">
        <v>44940.736342592594</v>
      </c>
      <c r="G4" s="2">
        <v>5.49</v>
      </c>
      <c r="H4" s="2" t="s">
        <v>88</v>
      </c>
      <c r="I4"/>
      <c r="N4" t="s">
        <v>3</v>
      </c>
    </row>
    <row r="5" spans="2:14" x14ac:dyDescent="0.3">
      <c r="B5" s="11" t="s">
        <v>14</v>
      </c>
      <c r="C5" s="9">
        <v>1</v>
      </c>
      <c r="D5" t="s">
        <v>9</v>
      </c>
      <c r="E5" s="10" t="s">
        <v>4</v>
      </c>
      <c r="F5" s="12">
        <v>44940.737986111111</v>
      </c>
      <c r="G5" s="2">
        <v>2.16</v>
      </c>
      <c r="H5" s="2" t="s">
        <v>109</v>
      </c>
      <c r="I5"/>
      <c r="N5" t="s">
        <v>3</v>
      </c>
    </row>
    <row r="6" spans="2:14" x14ac:dyDescent="0.3">
      <c r="B6" s="11" t="s">
        <v>15</v>
      </c>
      <c r="C6" s="9">
        <v>1</v>
      </c>
      <c r="D6" t="s">
        <v>9</v>
      </c>
      <c r="E6" s="10" t="s">
        <v>4</v>
      </c>
      <c r="F6" s="12">
        <v>44940.737986111111</v>
      </c>
      <c r="G6" s="2">
        <v>1.96</v>
      </c>
      <c r="H6" s="2" t="s">
        <v>110</v>
      </c>
      <c r="I6"/>
      <c r="N6" t="s">
        <v>3</v>
      </c>
    </row>
    <row r="7" spans="2:14" x14ac:dyDescent="0.3">
      <c r="B7" s="11" t="s">
        <v>16</v>
      </c>
      <c r="C7" s="9">
        <v>1</v>
      </c>
      <c r="D7" t="s">
        <v>9</v>
      </c>
      <c r="E7" s="10" t="s">
        <v>4</v>
      </c>
      <c r="F7" s="12">
        <v>44940.737986111111</v>
      </c>
      <c r="G7" s="2">
        <v>1.97</v>
      </c>
      <c r="H7" s="2" t="s">
        <v>111</v>
      </c>
      <c r="I7"/>
      <c r="N7" t="s">
        <v>3</v>
      </c>
    </row>
    <row r="8" spans="2:14" x14ac:dyDescent="0.3">
      <c r="B8" s="11" t="s">
        <v>17</v>
      </c>
      <c r="C8" s="9">
        <v>1</v>
      </c>
      <c r="D8" t="s">
        <v>9</v>
      </c>
      <c r="E8" s="10" t="s">
        <v>4</v>
      </c>
      <c r="F8" s="12">
        <v>44940.737986111111</v>
      </c>
      <c r="G8" s="2">
        <v>1.1599999999999999</v>
      </c>
      <c r="H8" s="2" t="s">
        <v>112</v>
      </c>
      <c r="I8"/>
      <c r="N8" t="s">
        <v>3</v>
      </c>
    </row>
    <row r="9" spans="2:14" x14ac:dyDescent="0.3">
      <c r="B9" s="11" t="s">
        <v>18</v>
      </c>
      <c r="C9" s="9">
        <v>250</v>
      </c>
      <c r="D9" t="s">
        <v>11</v>
      </c>
      <c r="E9" s="10" t="s">
        <v>4</v>
      </c>
      <c r="F9" s="12">
        <v>44940.737986111111</v>
      </c>
      <c r="G9" s="2">
        <v>0.59</v>
      </c>
      <c r="H9" s="2" t="s">
        <v>89</v>
      </c>
      <c r="I9"/>
      <c r="N9" t="s">
        <v>3</v>
      </c>
    </row>
    <row r="10" spans="2:14" x14ac:dyDescent="0.3">
      <c r="B10" s="11" t="s">
        <v>19</v>
      </c>
      <c r="C10" s="9">
        <v>1</v>
      </c>
      <c r="D10" t="s">
        <v>9</v>
      </c>
      <c r="E10" s="10" t="s">
        <v>4</v>
      </c>
      <c r="F10" s="12">
        <v>44940.737986111111</v>
      </c>
      <c r="G10" s="2">
        <v>0.71</v>
      </c>
      <c r="H10" s="2" t="s">
        <v>113</v>
      </c>
      <c r="N10" t="s">
        <v>3</v>
      </c>
    </row>
    <row r="11" spans="2:14" x14ac:dyDescent="0.3">
      <c r="B11" s="11" t="s">
        <v>20</v>
      </c>
      <c r="C11" s="9">
        <v>350</v>
      </c>
      <c r="D11" t="s">
        <v>11</v>
      </c>
      <c r="E11" s="10" t="s">
        <v>4</v>
      </c>
      <c r="F11" s="12">
        <v>44940.737986111111</v>
      </c>
      <c r="G11" s="2">
        <v>1.03</v>
      </c>
      <c r="H11" s="2" t="s">
        <v>90</v>
      </c>
      <c r="N11" t="s">
        <v>3</v>
      </c>
    </row>
    <row r="12" spans="2:14" x14ac:dyDescent="0.3">
      <c r="B12" s="11" t="s">
        <v>21</v>
      </c>
      <c r="C12" s="9">
        <v>1</v>
      </c>
      <c r="D12" t="s">
        <v>9</v>
      </c>
      <c r="E12" s="10" t="s">
        <v>4</v>
      </c>
      <c r="F12" s="12">
        <v>44940.737986111111</v>
      </c>
      <c r="G12" s="2">
        <v>0.5</v>
      </c>
      <c r="H12" s="2" t="s">
        <v>114</v>
      </c>
      <c r="N12" t="s">
        <v>3</v>
      </c>
    </row>
    <row r="13" spans="2:14" x14ac:dyDescent="0.3">
      <c r="B13" s="11" t="s">
        <v>22</v>
      </c>
      <c r="C13" s="9">
        <v>6</v>
      </c>
      <c r="D13" t="s">
        <v>9</v>
      </c>
      <c r="E13" s="10" t="s">
        <v>4</v>
      </c>
      <c r="F13" s="12">
        <v>44940.737986111111</v>
      </c>
      <c r="G13" s="2">
        <v>0.82</v>
      </c>
      <c r="H13" s="2" t="s">
        <v>115</v>
      </c>
      <c r="N13" t="s">
        <v>3</v>
      </c>
    </row>
    <row r="14" spans="2:14" x14ac:dyDescent="0.3">
      <c r="B14" s="11" t="s">
        <v>23</v>
      </c>
      <c r="C14" s="9">
        <v>470</v>
      </c>
      <c r="D14" t="s">
        <v>11</v>
      </c>
      <c r="E14" s="10" t="s">
        <v>4</v>
      </c>
      <c r="F14" s="12">
        <v>44940.737986111111</v>
      </c>
      <c r="G14" s="2">
        <v>0.99</v>
      </c>
      <c r="H14" s="2" t="s">
        <v>91</v>
      </c>
      <c r="N14" t="s">
        <v>3</v>
      </c>
    </row>
    <row r="15" spans="2:14" x14ac:dyDescent="0.3">
      <c r="B15" s="11" t="s">
        <v>24</v>
      </c>
      <c r="C15" s="9">
        <v>2</v>
      </c>
      <c r="D15" t="s">
        <v>9</v>
      </c>
      <c r="E15" s="10" t="s">
        <v>4</v>
      </c>
      <c r="F15" s="12">
        <v>44940.737986111111</v>
      </c>
      <c r="G15" s="2">
        <v>4.18</v>
      </c>
      <c r="H15" s="2" t="s">
        <v>116</v>
      </c>
      <c r="N15" t="s">
        <v>3</v>
      </c>
    </row>
    <row r="16" spans="2:14" x14ac:dyDescent="0.3">
      <c r="B16" s="11" t="s">
        <v>25</v>
      </c>
      <c r="C16" s="9">
        <v>2</v>
      </c>
      <c r="D16" t="s">
        <v>10</v>
      </c>
      <c r="E16" s="10" t="s">
        <v>4</v>
      </c>
      <c r="F16" s="12">
        <v>44940.737986111111</v>
      </c>
      <c r="G16" s="2">
        <v>1.48</v>
      </c>
      <c r="H16" s="2" t="s">
        <v>92</v>
      </c>
      <c r="N16" t="s">
        <v>3</v>
      </c>
    </row>
    <row r="17" spans="2:20" x14ac:dyDescent="0.3">
      <c r="B17" s="11" t="s">
        <v>26</v>
      </c>
      <c r="C17" s="9">
        <v>2</v>
      </c>
      <c r="D17" t="s">
        <v>9</v>
      </c>
      <c r="E17" s="10" t="s">
        <v>4</v>
      </c>
      <c r="F17" s="12">
        <v>44940.737986111111</v>
      </c>
      <c r="G17" s="2">
        <v>2.38</v>
      </c>
      <c r="H17" s="2" t="s">
        <v>117</v>
      </c>
      <c r="N17" t="s">
        <v>3</v>
      </c>
    </row>
    <row r="18" spans="2:20" x14ac:dyDescent="0.3">
      <c r="B18" s="11" t="s">
        <v>27</v>
      </c>
      <c r="C18" s="9">
        <v>2</v>
      </c>
      <c r="D18" t="s">
        <v>9</v>
      </c>
      <c r="E18" s="10" t="s">
        <v>4</v>
      </c>
      <c r="F18" s="12">
        <v>44940.737986111111</v>
      </c>
      <c r="G18" s="2">
        <v>3.74</v>
      </c>
      <c r="H18" s="2" t="s">
        <v>118</v>
      </c>
      <c r="N18" t="s">
        <v>3</v>
      </c>
    </row>
    <row r="19" spans="2:20" x14ac:dyDescent="0.3">
      <c r="B19" s="11" t="s">
        <v>28</v>
      </c>
      <c r="C19" s="9">
        <v>1</v>
      </c>
      <c r="D19" t="s">
        <v>10</v>
      </c>
      <c r="E19" s="10" t="s">
        <v>4</v>
      </c>
      <c r="F19" s="12">
        <v>44940.737986111111</v>
      </c>
      <c r="G19" s="2">
        <v>2.95</v>
      </c>
      <c r="H19" s="2" t="s">
        <v>93</v>
      </c>
      <c r="N19" t="s">
        <v>3</v>
      </c>
    </row>
    <row r="20" spans="2:20" x14ac:dyDescent="0.3">
      <c r="B20" s="11" t="s">
        <v>29</v>
      </c>
      <c r="C20" s="9">
        <v>530</v>
      </c>
      <c r="D20" t="s">
        <v>11</v>
      </c>
      <c r="E20" s="10" t="s">
        <v>4</v>
      </c>
      <c r="F20" s="12">
        <v>44940.737986111111</v>
      </c>
      <c r="G20" s="2">
        <v>1.02</v>
      </c>
      <c r="H20" s="2" t="s">
        <v>94</v>
      </c>
      <c r="N20" t="s">
        <v>3</v>
      </c>
    </row>
    <row r="21" spans="2:20" x14ac:dyDescent="0.3">
      <c r="B21" s="11" t="s">
        <v>30</v>
      </c>
      <c r="C21" s="9">
        <v>300</v>
      </c>
      <c r="D21" t="s">
        <v>11</v>
      </c>
      <c r="E21" s="10" t="s">
        <v>4</v>
      </c>
      <c r="F21" s="12">
        <v>44940.737986111111</v>
      </c>
      <c r="G21" s="2">
        <v>2.58</v>
      </c>
      <c r="H21" s="2" t="s">
        <v>95</v>
      </c>
      <c r="N21" t="s">
        <v>3</v>
      </c>
    </row>
    <row r="22" spans="2:20" x14ac:dyDescent="0.3">
      <c r="B22" s="11" t="s">
        <v>31</v>
      </c>
      <c r="C22" s="9">
        <v>1</v>
      </c>
      <c r="D22" t="s">
        <v>9</v>
      </c>
      <c r="E22" s="10" t="s">
        <v>4</v>
      </c>
      <c r="F22" s="12">
        <v>44940.737986111111</v>
      </c>
      <c r="G22" s="2">
        <v>1.35</v>
      </c>
      <c r="H22" s="2" t="s">
        <v>119</v>
      </c>
      <c r="N22" t="s">
        <v>3</v>
      </c>
    </row>
    <row r="23" spans="2:20" x14ac:dyDescent="0.3">
      <c r="B23" s="11" t="s">
        <v>32</v>
      </c>
      <c r="C23" s="9">
        <v>6</v>
      </c>
      <c r="D23" t="s">
        <v>9</v>
      </c>
      <c r="E23" s="10" t="s">
        <v>4</v>
      </c>
      <c r="F23" s="12">
        <v>44940.737986111111</v>
      </c>
      <c r="G23" s="2">
        <v>2.19</v>
      </c>
      <c r="H23" s="2" t="s">
        <v>120</v>
      </c>
      <c r="N23" t="s">
        <v>3</v>
      </c>
    </row>
    <row r="24" spans="2:20" x14ac:dyDescent="0.3">
      <c r="B24" s="11" t="s">
        <v>33</v>
      </c>
      <c r="C24" s="9">
        <v>1</v>
      </c>
      <c r="D24" t="s">
        <v>9</v>
      </c>
      <c r="E24" s="10" t="s">
        <v>4</v>
      </c>
      <c r="F24" s="12">
        <v>44940.737986111111</v>
      </c>
      <c r="G24" s="2">
        <v>2.71</v>
      </c>
      <c r="H24" s="2" t="s">
        <v>121</v>
      </c>
      <c r="N24" t="s">
        <v>3</v>
      </c>
    </row>
    <row r="25" spans="2:20" x14ac:dyDescent="0.3">
      <c r="B25" s="11" t="s">
        <v>34</v>
      </c>
      <c r="C25" s="9">
        <v>200</v>
      </c>
      <c r="D25" t="s">
        <v>11</v>
      </c>
      <c r="E25" s="10" t="s">
        <v>4</v>
      </c>
      <c r="F25" s="12">
        <v>44940.737986111111</v>
      </c>
      <c r="G25" s="2">
        <v>2.06</v>
      </c>
      <c r="H25" s="2" t="s">
        <v>35</v>
      </c>
      <c r="N25" t="s">
        <v>3</v>
      </c>
      <c r="R25" t="s">
        <v>73</v>
      </c>
      <c r="S25" s="19">
        <v>44940.737986111111</v>
      </c>
      <c r="T25">
        <v>0.99</v>
      </c>
    </row>
    <row r="26" spans="2:20" x14ac:dyDescent="0.3">
      <c r="B26" s="11" t="s">
        <v>36</v>
      </c>
      <c r="C26" s="9">
        <v>395</v>
      </c>
      <c r="D26" t="s">
        <v>11</v>
      </c>
      <c r="E26" s="10" t="s">
        <v>4</v>
      </c>
      <c r="F26" s="12">
        <v>44940.737986111111</v>
      </c>
      <c r="G26" s="2">
        <v>2.25</v>
      </c>
      <c r="H26" s="8" t="s">
        <v>37</v>
      </c>
      <c r="N26" t="s">
        <v>3</v>
      </c>
      <c r="R26" t="s">
        <v>73</v>
      </c>
      <c r="S26" s="20" t="s">
        <v>96</v>
      </c>
      <c r="T26">
        <v>1.29</v>
      </c>
    </row>
    <row r="27" spans="2:20" x14ac:dyDescent="0.3">
      <c r="B27" s="11" t="s">
        <v>38</v>
      </c>
      <c r="C27" s="9">
        <v>2</v>
      </c>
      <c r="D27" t="s">
        <v>8</v>
      </c>
      <c r="E27" s="10" t="s">
        <v>4</v>
      </c>
      <c r="F27" s="12">
        <v>44940.737986111111</v>
      </c>
      <c r="G27" s="2">
        <v>4.16</v>
      </c>
      <c r="H27" s="2" t="s">
        <v>39</v>
      </c>
      <c r="N27" t="s">
        <v>3</v>
      </c>
    </row>
    <row r="28" spans="2:20" x14ac:dyDescent="0.3">
      <c r="B28" s="11" t="s">
        <v>40</v>
      </c>
      <c r="C28" s="9">
        <v>8</v>
      </c>
      <c r="D28" t="s">
        <v>8</v>
      </c>
      <c r="E28" s="10" t="s">
        <v>4</v>
      </c>
      <c r="F28" s="12">
        <v>44940.737986111111</v>
      </c>
      <c r="G28" s="2">
        <v>7.88</v>
      </c>
      <c r="H28" s="2" t="s">
        <v>41</v>
      </c>
      <c r="N28" t="s">
        <v>3</v>
      </c>
    </row>
    <row r="29" spans="2:20" x14ac:dyDescent="0.3">
      <c r="B29" s="11" t="s">
        <v>42</v>
      </c>
      <c r="C29" s="9">
        <v>1</v>
      </c>
      <c r="D29" t="s">
        <v>8</v>
      </c>
      <c r="E29" s="10" t="s">
        <v>4</v>
      </c>
      <c r="F29" s="12">
        <v>44940.737986111111</v>
      </c>
      <c r="G29" s="2">
        <v>1.46</v>
      </c>
      <c r="H29" s="2" t="s">
        <v>43</v>
      </c>
      <c r="N29" t="s">
        <v>3</v>
      </c>
    </row>
    <row r="30" spans="2:20" x14ac:dyDescent="0.3">
      <c r="B30" s="11" t="s">
        <v>44</v>
      </c>
      <c r="C30" s="9">
        <v>3</v>
      </c>
      <c r="D30" t="s">
        <v>8</v>
      </c>
      <c r="E30" s="10" t="s">
        <v>4</v>
      </c>
      <c r="F30" s="12">
        <v>44940.737986111111</v>
      </c>
      <c r="G30" s="2">
        <v>2.08</v>
      </c>
      <c r="H30" s="2" t="s">
        <v>46</v>
      </c>
      <c r="N30" t="s">
        <v>3</v>
      </c>
    </row>
    <row r="31" spans="2:20" x14ac:dyDescent="0.3">
      <c r="B31" s="11" t="s">
        <v>45</v>
      </c>
      <c r="C31" s="3">
        <v>3.5</v>
      </c>
      <c r="D31" t="s">
        <v>8</v>
      </c>
      <c r="E31" s="10" t="s">
        <v>4</v>
      </c>
      <c r="F31" s="12">
        <v>44940.737986111111</v>
      </c>
      <c r="G31" s="2">
        <v>3.58</v>
      </c>
      <c r="H31" s="2" t="s">
        <v>84</v>
      </c>
      <c r="N31" t="s">
        <v>3</v>
      </c>
    </row>
    <row r="32" spans="2:20" x14ac:dyDescent="0.3">
      <c r="B32" s="11" t="s">
        <v>48</v>
      </c>
      <c r="C32" s="9">
        <v>500</v>
      </c>
      <c r="D32" t="s">
        <v>47</v>
      </c>
      <c r="E32" s="10" t="s">
        <v>4</v>
      </c>
      <c r="F32" s="12">
        <v>44940.737986111111</v>
      </c>
      <c r="G32" s="2">
        <v>2.7</v>
      </c>
      <c r="H32" s="2" t="s">
        <v>49</v>
      </c>
      <c r="N32" t="s">
        <v>3</v>
      </c>
    </row>
    <row r="33" spans="2:14" x14ac:dyDescent="0.3">
      <c r="B33" s="11" t="s">
        <v>50</v>
      </c>
      <c r="C33" s="9">
        <v>5</v>
      </c>
      <c r="D33" t="s">
        <v>8</v>
      </c>
      <c r="E33" s="10" t="s">
        <v>4</v>
      </c>
      <c r="F33" s="12">
        <v>44940.737986111111</v>
      </c>
      <c r="G33" s="2">
        <v>3.96</v>
      </c>
      <c r="H33" s="2" t="s">
        <v>51</v>
      </c>
      <c r="N33" t="s">
        <v>3</v>
      </c>
    </row>
    <row r="34" spans="2:14" x14ac:dyDescent="0.3">
      <c r="B34" s="11" t="s">
        <v>52</v>
      </c>
      <c r="C34" s="9">
        <v>2</v>
      </c>
      <c r="D34" t="s">
        <v>9</v>
      </c>
      <c r="E34" s="10" t="s">
        <v>4</v>
      </c>
      <c r="F34" s="12">
        <v>44940.737986111111</v>
      </c>
      <c r="G34" s="2">
        <v>3.72</v>
      </c>
      <c r="H34" s="2" t="s">
        <v>122</v>
      </c>
      <c r="N34" t="s">
        <v>3</v>
      </c>
    </row>
    <row r="35" spans="2:14" x14ac:dyDescent="0.3">
      <c r="B35" s="11" t="s">
        <v>53</v>
      </c>
      <c r="C35" s="9">
        <v>1</v>
      </c>
      <c r="D35" t="s">
        <v>8</v>
      </c>
      <c r="E35" s="10" t="s">
        <v>4</v>
      </c>
      <c r="F35" s="12">
        <v>44940.737986111111</v>
      </c>
      <c r="G35" s="2">
        <v>1.1499999999999999</v>
      </c>
      <c r="H35" s="2" t="s">
        <v>54</v>
      </c>
      <c r="N35" t="s">
        <v>3</v>
      </c>
    </row>
    <row r="36" spans="2:14" x14ac:dyDescent="0.3">
      <c r="B36" s="11" t="s">
        <v>55</v>
      </c>
      <c r="C36" s="9">
        <v>800</v>
      </c>
      <c r="D36" t="s">
        <v>11</v>
      </c>
      <c r="E36" s="10" t="s">
        <v>4</v>
      </c>
      <c r="F36" s="12">
        <v>44940.737986111111</v>
      </c>
      <c r="G36" s="2">
        <v>4.0999999999999996</v>
      </c>
      <c r="H36" s="2" t="s">
        <v>56</v>
      </c>
      <c r="N36" t="s">
        <v>3</v>
      </c>
    </row>
    <row r="37" spans="2:14" x14ac:dyDescent="0.3">
      <c r="B37" s="11" t="s">
        <v>57</v>
      </c>
      <c r="C37" s="9">
        <v>1</v>
      </c>
      <c r="D37" t="s">
        <v>10</v>
      </c>
      <c r="E37" s="10" t="s">
        <v>4</v>
      </c>
      <c r="F37" s="12">
        <v>44940.737986111111</v>
      </c>
      <c r="G37" s="2">
        <v>1.06</v>
      </c>
      <c r="H37" s="2" t="s">
        <v>58</v>
      </c>
      <c r="N37" t="s">
        <v>3</v>
      </c>
    </row>
    <row r="38" spans="2:14" x14ac:dyDescent="0.3">
      <c r="B38" s="11" t="s">
        <v>59</v>
      </c>
      <c r="C38" s="9">
        <v>1</v>
      </c>
      <c r="D38" t="s">
        <v>10</v>
      </c>
      <c r="E38" s="10" t="s">
        <v>4</v>
      </c>
      <c r="F38" s="12">
        <v>44940.737986111111</v>
      </c>
      <c r="G38" s="2">
        <v>1.8</v>
      </c>
      <c r="H38" s="2" t="s">
        <v>60</v>
      </c>
      <c r="N38" t="s">
        <v>3</v>
      </c>
    </row>
    <row r="39" spans="2:14" x14ac:dyDescent="0.3">
      <c r="B39" s="11" t="s">
        <v>61</v>
      </c>
      <c r="C39" s="9">
        <v>900</v>
      </c>
      <c r="D39" t="s">
        <v>11</v>
      </c>
      <c r="E39" s="10" t="s">
        <v>4</v>
      </c>
      <c r="F39" s="12">
        <v>44940.737986111111</v>
      </c>
      <c r="G39" s="2">
        <v>1.77</v>
      </c>
      <c r="H39" s="2" t="s">
        <v>85</v>
      </c>
      <c r="N39" t="s">
        <v>3</v>
      </c>
    </row>
    <row r="40" spans="2:14" x14ac:dyDescent="0.3">
      <c r="B40" s="11" t="s">
        <v>62</v>
      </c>
      <c r="C40" s="9">
        <v>1690</v>
      </c>
      <c r="D40" t="s">
        <v>10</v>
      </c>
      <c r="E40" s="10" t="s">
        <v>4</v>
      </c>
      <c r="F40" s="12">
        <v>44940.737986111111</v>
      </c>
      <c r="G40" s="2">
        <v>4.95</v>
      </c>
      <c r="H40" s="2" t="s">
        <v>86</v>
      </c>
      <c r="N40" t="s">
        <v>3</v>
      </c>
    </row>
    <row r="41" spans="2:14" x14ac:dyDescent="0.3">
      <c r="B41" s="11" t="s">
        <v>63</v>
      </c>
      <c r="C41" s="9">
        <v>1</v>
      </c>
      <c r="D41" t="s">
        <v>9</v>
      </c>
      <c r="E41" s="10" t="s">
        <v>4</v>
      </c>
      <c r="F41" s="12">
        <v>44940.737986111111</v>
      </c>
      <c r="G41" s="2">
        <v>2.0699999999999998</v>
      </c>
      <c r="H41" s="2" t="s">
        <v>123</v>
      </c>
      <c r="N41" t="s">
        <v>3</v>
      </c>
    </row>
    <row r="42" spans="2:14" x14ac:dyDescent="0.3">
      <c r="B42" s="11" t="s">
        <v>64</v>
      </c>
      <c r="C42" s="9">
        <v>2</v>
      </c>
      <c r="D42" t="s">
        <v>9</v>
      </c>
      <c r="E42" s="10" t="s">
        <v>4</v>
      </c>
      <c r="F42" s="12">
        <v>44940.737986111111</v>
      </c>
      <c r="G42" s="2">
        <v>3.96</v>
      </c>
      <c r="H42" s="2" t="s">
        <v>124</v>
      </c>
      <c r="N42" t="s">
        <v>3</v>
      </c>
    </row>
    <row r="43" spans="2:14" x14ac:dyDescent="0.3">
      <c r="B43" s="11" t="s">
        <v>65</v>
      </c>
      <c r="C43" s="9">
        <v>650</v>
      </c>
      <c r="D43" t="s">
        <v>11</v>
      </c>
      <c r="E43" s="10" t="s">
        <v>4</v>
      </c>
      <c r="F43" s="12">
        <v>44940.737986111111</v>
      </c>
      <c r="G43" s="2">
        <v>3.65</v>
      </c>
      <c r="H43" s="2" t="s">
        <v>87</v>
      </c>
      <c r="N43" t="s">
        <v>3</v>
      </c>
    </row>
    <row r="44" spans="2:14" x14ac:dyDescent="0.3">
      <c r="B44" s="11" t="s">
        <v>66</v>
      </c>
      <c r="C44" s="9">
        <v>250</v>
      </c>
      <c r="D44" t="s">
        <v>11</v>
      </c>
      <c r="E44" s="10" t="s">
        <v>4</v>
      </c>
      <c r="F44" s="12">
        <v>44940.737986111111</v>
      </c>
      <c r="G44" s="2">
        <v>2.94</v>
      </c>
      <c r="H44" s="2" t="s">
        <v>67</v>
      </c>
      <c r="N44" t="s">
        <v>3</v>
      </c>
    </row>
    <row r="45" spans="2:14" x14ac:dyDescent="0.3">
      <c r="B45" s="11" t="s">
        <v>68</v>
      </c>
      <c r="C45" s="9">
        <v>1</v>
      </c>
      <c r="D45" t="s">
        <v>9</v>
      </c>
      <c r="E45" s="10" t="s">
        <v>4</v>
      </c>
      <c r="F45" s="12">
        <v>44940.737986111111</v>
      </c>
      <c r="G45" s="2">
        <v>4.1500000000000004</v>
      </c>
      <c r="H45" s="2" t="s">
        <v>125</v>
      </c>
      <c r="N45" t="s">
        <v>3</v>
      </c>
    </row>
    <row r="46" spans="2:14" x14ac:dyDescent="0.3">
      <c r="B46" s="11" t="s">
        <v>69</v>
      </c>
      <c r="C46" s="9">
        <v>1</v>
      </c>
      <c r="D46" t="s">
        <v>9</v>
      </c>
      <c r="E46" s="10" t="s">
        <v>4</v>
      </c>
      <c r="F46" s="12">
        <v>44940.737986111111</v>
      </c>
      <c r="G46" s="2">
        <v>2.62</v>
      </c>
      <c r="H46" s="2" t="s">
        <v>126</v>
      </c>
      <c r="N46" t="s">
        <v>3</v>
      </c>
    </row>
    <row r="47" spans="2:14" x14ac:dyDescent="0.3">
      <c r="B47" s="11" t="s">
        <v>70</v>
      </c>
      <c r="C47" s="9">
        <v>2</v>
      </c>
      <c r="D47" t="s">
        <v>9</v>
      </c>
      <c r="E47" s="10" t="s">
        <v>4</v>
      </c>
      <c r="F47" s="12">
        <v>44940.737986111111</v>
      </c>
      <c r="G47" s="2">
        <v>2.98</v>
      </c>
      <c r="H47" s="2" t="s">
        <v>127</v>
      </c>
      <c r="N47" t="s">
        <v>3</v>
      </c>
    </row>
    <row r="48" spans="2:14" x14ac:dyDescent="0.3">
      <c r="B48" s="11" t="s">
        <v>71</v>
      </c>
      <c r="C48" s="9">
        <v>600</v>
      </c>
      <c r="D48" t="s">
        <v>11</v>
      </c>
      <c r="E48" s="10" t="s">
        <v>4</v>
      </c>
      <c r="F48" s="12">
        <v>44940.737986111111</v>
      </c>
      <c r="G48" s="2">
        <v>0.99</v>
      </c>
      <c r="H48" s="2" t="s">
        <v>72</v>
      </c>
      <c r="N48" t="s">
        <v>3</v>
      </c>
    </row>
    <row r="49" spans="2:14" x14ac:dyDescent="0.3">
      <c r="B49" s="11" t="s">
        <v>73</v>
      </c>
      <c r="C49" s="9">
        <v>1</v>
      </c>
      <c r="D49" t="s">
        <v>9</v>
      </c>
      <c r="E49" s="10" t="s">
        <v>4</v>
      </c>
      <c r="F49" s="12">
        <v>44940.737986111111</v>
      </c>
      <c r="G49" s="2">
        <v>0.99</v>
      </c>
      <c r="H49" s="2" t="s">
        <v>128</v>
      </c>
      <c r="N49" t="s">
        <v>3</v>
      </c>
    </row>
    <row r="50" spans="2:14" x14ac:dyDescent="0.3">
      <c r="B50" s="11" t="s">
        <v>74</v>
      </c>
      <c r="C50" s="9">
        <v>1</v>
      </c>
      <c r="D50" t="s">
        <v>9</v>
      </c>
      <c r="E50" s="10" t="s">
        <v>4</v>
      </c>
      <c r="F50" s="12">
        <v>44940.737986111111</v>
      </c>
      <c r="G50" s="2">
        <v>2.06</v>
      </c>
      <c r="H50" s="2" t="s">
        <v>129</v>
      </c>
      <c r="N50" t="s">
        <v>3</v>
      </c>
    </row>
    <row r="51" spans="2:14" x14ac:dyDescent="0.3">
      <c r="B51" s="11" t="s">
        <v>75</v>
      </c>
      <c r="C51" s="9">
        <v>400</v>
      </c>
      <c r="D51" t="s">
        <v>11</v>
      </c>
      <c r="E51" s="10" t="s">
        <v>4</v>
      </c>
      <c r="F51" s="12">
        <v>44940.737986111111</v>
      </c>
      <c r="G51" s="2">
        <v>4.21</v>
      </c>
      <c r="H51" s="2" t="s">
        <v>76</v>
      </c>
      <c r="N51" t="s">
        <v>3</v>
      </c>
    </row>
    <row r="52" spans="2:14" x14ac:dyDescent="0.3">
      <c r="B52" s="11" t="s">
        <v>77</v>
      </c>
      <c r="C52" s="9">
        <v>12</v>
      </c>
      <c r="D52" t="s">
        <v>9</v>
      </c>
      <c r="E52" s="10" t="s">
        <v>4</v>
      </c>
      <c r="F52" s="12">
        <v>44940.737986111111</v>
      </c>
      <c r="G52" s="2">
        <v>3.32</v>
      </c>
      <c r="H52" s="2" t="s">
        <v>130</v>
      </c>
      <c r="N52" t="s">
        <v>3</v>
      </c>
    </row>
    <row r="53" spans="2:14" x14ac:dyDescent="0.3">
      <c r="B53" s="11" t="s">
        <v>78</v>
      </c>
      <c r="C53" s="9">
        <v>6</v>
      </c>
      <c r="D53" t="s">
        <v>8</v>
      </c>
      <c r="E53" s="10" t="s">
        <v>4</v>
      </c>
      <c r="F53" s="12">
        <v>44940.737986111111</v>
      </c>
      <c r="G53" s="2">
        <v>4.92</v>
      </c>
      <c r="H53" s="2" t="s">
        <v>79</v>
      </c>
      <c r="N53" t="s">
        <v>3</v>
      </c>
    </row>
    <row r="54" spans="2:14" x14ac:dyDescent="0.3">
      <c r="B54" s="11" t="s">
        <v>80</v>
      </c>
      <c r="C54" s="9">
        <v>2</v>
      </c>
      <c r="D54" t="s">
        <v>10</v>
      </c>
      <c r="E54" s="10" t="s">
        <v>4</v>
      </c>
      <c r="F54" s="12">
        <v>44940.737986111111</v>
      </c>
      <c r="G54" s="2">
        <v>14.72</v>
      </c>
      <c r="H54" s="2" t="s">
        <v>81</v>
      </c>
      <c r="N54" t="s">
        <v>3</v>
      </c>
    </row>
    <row r="55" spans="2:14" x14ac:dyDescent="0.3">
      <c r="B55" s="11" t="s">
        <v>82</v>
      </c>
      <c r="C55" s="9">
        <v>1</v>
      </c>
      <c r="D55" t="s">
        <v>9</v>
      </c>
      <c r="E55" s="10" t="s">
        <v>4</v>
      </c>
      <c r="F55" s="12">
        <v>44940.737986111111</v>
      </c>
      <c r="G55" s="2">
        <v>1.78</v>
      </c>
      <c r="H55" s="2" t="s">
        <v>131</v>
      </c>
      <c r="N55" t="s">
        <v>3</v>
      </c>
    </row>
    <row r="56" spans="2:14" x14ac:dyDescent="0.3">
      <c r="B56" s="11" t="s">
        <v>83</v>
      </c>
      <c r="C56" s="9">
        <v>2</v>
      </c>
      <c r="D56" t="s">
        <v>9</v>
      </c>
      <c r="E56" s="10" t="s">
        <v>4</v>
      </c>
      <c r="F56" s="12">
        <v>44940.737986111111</v>
      </c>
      <c r="G56" s="2">
        <v>7.24</v>
      </c>
      <c r="H56" s="2" t="s">
        <v>132</v>
      </c>
      <c r="N56" t="s">
        <v>3</v>
      </c>
    </row>
    <row r="57" spans="2:14" x14ac:dyDescent="0.3">
      <c r="B57" s="14" t="s">
        <v>5</v>
      </c>
      <c r="C57" s="9">
        <v>1</v>
      </c>
      <c r="D57" s="15" t="s">
        <v>9</v>
      </c>
      <c r="E57" s="16" t="s">
        <v>4</v>
      </c>
      <c r="F57" s="12" t="s">
        <v>96</v>
      </c>
      <c r="G57" s="2">
        <v>7.64</v>
      </c>
      <c r="H57" s="2" t="s">
        <v>133</v>
      </c>
    </row>
    <row r="58" spans="2:14" x14ac:dyDescent="0.3">
      <c r="B58" s="14" t="s">
        <v>16</v>
      </c>
      <c r="C58" s="9">
        <v>1</v>
      </c>
      <c r="D58" s="15" t="s">
        <v>9</v>
      </c>
      <c r="E58" s="16" t="s">
        <v>4</v>
      </c>
      <c r="F58" s="12" t="s">
        <v>96</v>
      </c>
      <c r="G58" s="2">
        <v>2.35</v>
      </c>
      <c r="H58" s="2" t="s">
        <v>138</v>
      </c>
      <c r="J58" s="17"/>
    </row>
    <row r="59" spans="2:14" x14ac:dyDescent="0.3">
      <c r="B59" s="14" t="s">
        <v>18</v>
      </c>
      <c r="C59" s="9">
        <v>250</v>
      </c>
      <c r="D59" s="15" t="s">
        <v>11</v>
      </c>
      <c r="E59" s="16" t="s">
        <v>4</v>
      </c>
      <c r="F59" s="12" t="s">
        <v>96</v>
      </c>
      <c r="G59" s="2">
        <v>0.59</v>
      </c>
      <c r="H59" s="2" t="s">
        <v>89</v>
      </c>
      <c r="J59" s="17"/>
    </row>
    <row r="60" spans="2:14" x14ac:dyDescent="0.3">
      <c r="B60" s="14" t="s">
        <v>30</v>
      </c>
      <c r="C60" s="9">
        <v>2</v>
      </c>
      <c r="D60" s="15" t="s">
        <v>9</v>
      </c>
      <c r="E60" s="16" t="s">
        <v>4</v>
      </c>
      <c r="F60" s="12" t="s">
        <v>96</v>
      </c>
      <c r="G60" s="2">
        <v>0.65</v>
      </c>
      <c r="H60" s="2" t="s">
        <v>139</v>
      </c>
      <c r="J60" s="17"/>
    </row>
    <row r="61" spans="2:14" x14ac:dyDescent="0.3">
      <c r="B61" s="14" t="s">
        <v>21</v>
      </c>
      <c r="C61" s="9">
        <v>2</v>
      </c>
      <c r="D61" s="15" t="s">
        <v>9</v>
      </c>
      <c r="E61" s="16" t="s">
        <v>4</v>
      </c>
      <c r="F61" s="12" t="s">
        <v>96</v>
      </c>
      <c r="G61" s="2">
        <v>0.84</v>
      </c>
      <c r="H61" s="2" t="s">
        <v>140</v>
      </c>
      <c r="J61" s="17"/>
    </row>
    <row r="62" spans="2:14" x14ac:dyDescent="0.3">
      <c r="B62" s="14" t="s">
        <v>23</v>
      </c>
      <c r="C62" s="9">
        <v>1</v>
      </c>
      <c r="D62" s="15" t="s">
        <v>9</v>
      </c>
      <c r="E62" s="16" t="s">
        <v>4</v>
      </c>
      <c r="F62" s="12" t="s">
        <v>96</v>
      </c>
      <c r="G62" s="2">
        <v>0.99</v>
      </c>
      <c r="H62" s="2" t="s">
        <v>141</v>
      </c>
      <c r="J62" s="17"/>
    </row>
    <row r="63" spans="2:14" x14ac:dyDescent="0.3">
      <c r="B63" s="14" t="s">
        <v>24</v>
      </c>
      <c r="C63" s="9">
        <v>1</v>
      </c>
      <c r="D63" s="15" t="s">
        <v>9</v>
      </c>
      <c r="E63" s="16" t="s">
        <v>4</v>
      </c>
      <c r="F63" s="12" t="s">
        <v>96</v>
      </c>
      <c r="G63" s="2">
        <v>2.2999999999999998</v>
      </c>
      <c r="H63" s="2" t="s">
        <v>142</v>
      </c>
      <c r="J63" s="17"/>
    </row>
    <row r="64" spans="2:14" x14ac:dyDescent="0.3">
      <c r="B64" s="14" t="s">
        <v>26</v>
      </c>
      <c r="C64" s="9">
        <v>3</v>
      </c>
      <c r="D64" s="15" t="s">
        <v>9</v>
      </c>
      <c r="E64" s="16" t="s">
        <v>4</v>
      </c>
      <c r="F64" s="12" t="s">
        <v>96</v>
      </c>
      <c r="G64" s="2">
        <v>1.1299999999999999</v>
      </c>
      <c r="H64" s="2" t="s">
        <v>143</v>
      </c>
      <c r="J64" s="17"/>
    </row>
    <row r="65" spans="2:10" x14ac:dyDescent="0.3">
      <c r="B65" s="14" t="s">
        <v>97</v>
      </c>
      <c r="C65" s="9">
        <v>1</v>
      </c>
      <c r="D65" s="15" t="s">
        <v>9</v>
      </c>
      <c r="E65" s="16" t="s">
        <v>4</v>
      </c>
      <c r="F65" s="12" t="s">
        <v>96</v>
      </c>
      <c r="G65" s="2">
        <v>2</v>
      </c>
      <c r="H65" s="2" t="s">
        <v>144</v>
      </c>
      <c r="J65" s="17"/>
    </row>
    <row r="66" spans="2:10" x14ac:dyDescent="0.3">
      <c r="B66" s="14" t="s">
        <v>36</v>
      </c>
      <c r="C66" s="9">
        <v>1</v>
      </c>
      <c r="D66" s="15" t="s">
        <v>9</v>
      </c>
      <c r="E66" s="16" t="s">
        <v>4</v>
      </c>
      <c r="F66" s="12" t="s">
        <v>96</v>
      </c>
      <c r="G66" s="2">
        <v>1.9</v>
      </c>
      <c r="H66" s="2" t="s">
        <v>145</v>
      </c>
      <c r="J66" s="17"/>
    </row>
    <row r="67" spans="2:10" x14ac:dyDescent="0.3">
      <c r="B67" s="14" t="s">
        <v>31</v>
      </c>
      <c r="C67" s="9">
        <v>2</v>
      </c>
      <c r="D67" s="15" t="s">
        <v>9</v>
      </c>
      <c r="E67" s="16" t="s">
        <v>4</v>
      </c>
      <c r="F67" s="12" t="s">
        <v>96</v>
      </c>
      <c r="G67" s="2">
        <v>1.35</v>
      </c>
      <c r="H67" s="2" t="s">
        <v>146</v>
      </c>
      <c r="J67" s="17"/>
    </row>
    <row r="68" spans="2:10" x14ac:dyDescent="0.3">
      <c r="B68" s="14" t="s">
        <v>32</v>
      </c>
      <c r="C68" s="9">
        <v>1</v>
      </c>
      <c r="D68" s="15" t="s">
        <v>9</v>
      </c>
      <c r="E68" s="16" t="s">
        <v>4</v>
      </c>
      <c r="F68" s="12" t="s">
        <v>96</v>
      </c>
      <c r="G68" s="2">
        <v>2.19</v>
      </c>
      <c r="H68" s="2" t="s">
        <v>147</v>
      </c>
      <c r="J68" s="17"/>
    </row>
    <row r="69" spans="2:10" x14ac:dyDescent="0.3">
      <c r="B69" s="14" t="s">
        <v>14</v>
      </c>
      <c r="C69" s="9">
        <v>1</v>
      </c>
      <c r="D69" s="15" t="s">
        <v>9</v>
      </c>
      <c r="E69" s="16" t="s">
        <v>4</v>
      </c>
      <c r="F69" s="12" t="s">
        <v>96</v>
      </c>
      <c r="G69" s="2">
        <v>2.4500000000000002</v>
      </c>
      <c r="H69" s="2" t="s">
        <v>148</v>
      </c>
      <c r="J69" s="17"/>
    </row>
    <row r="70" spans="2:10" x14ac:dyDescent="0.3">
      <c r="B70" s="14" t="s">
        <v>98</v>
      </c>
      <c r="C70" s="9">
        <v>1</v>
      </c>
      <c r="D70" s="15" t="s">
        <v>9</v>
      </c>
      <c r="E70" s="16" t="s">
        <v>4</v>
      </c>
      <c r="F70" s="12" t="s">
        <v>96</v>
      </c>
      <c r="G70" s="2">
        <v>1.39</v>
      </c>
      <c r="H70" s="2" t="s">
        <v>149</v>
      </c>
      <c r="J70" s="17"/>
    </row>
    <row r="71" spans="2:10" x14ac:dyDescent="0.3">
      <c r="B71" s="14" t="s">
        <v>40</v>
      </c>
      <c r="C71" s="9">
        <v>4</v>
      </c>
      <c r="D71" s="15" t="s">
        <v>9</v>
      </c>
      <c r="E71" s="16" t="s">
        <v>4</v>
      </c>
      <c r="F71" s="12" t="s">
        <v>96</v>
      </c>
      <c r="G71" s="2">
        <v>1.99</v>
      </c>
      <c r="H71" s="2" t="s">
        <v>150</v>
      </c>
      <c r="J71" s="17"/>
    </row>
    <row r="72" spans="2:10" x14ac:dyDescent="0.3">
      <c r="B72" s="14" t="s">
        <v>45</v>
      </c>
      <c r="C72" s="9">
        <v>3</v>
      </c>
      <c r="D72" s="15" t="s">
        <v>9</v>
      </c>
      <c r="E72" s="16" t="s">
        <v>4</v>
      </c>
      <c r="F72" s="12" t="s">
        <v>96</v>
      </c>
      <c r="G72" s="2">
        <v>1.79</v>
      </c>
      <c r="H72" s="2" t="s">
        <v>151</v>
      </c>
      <c r="J72" s="17"/>
    </row>
    <row r="73" spans="2:10" x14ac:dyDescent="0.3">
      <c r="B73" s="14" t="s">
        <v>99</v>
      </c>
      <c r="C73" s="9">
        <v>2</v>
      </c>
      <c r="D73" s="15" t="s">
        <v>9</v>
      </c>
      <c r="E73" s="16" t="s">
        <v>4</v>
      </c>
      <c r="F73" s="12" t="s">
        <v>96</v>
      </c>
      <c r="G73" s="2">
        <v>1.1000000000000001</v>
      </c>
      <c r="H73" s="2" t="s">
        <v>152</v>
      </c>
      <c r="J73" s="17"/>
    </row>
    <row r="74" spans="2:10" x14ac:dyDescent="0.3">
      <c r="B74" s="14" t="s">
        <v>100</v>
      </c>
      <c r="C74" s="9">
        <v>2</v>
      </c>
      <c r="D74" s="15" t="s">
        <v>9</v>
      </c>
      <c r="E74" s="16" t="s">
        <v>4</v>
      </c>
      <c r="F74" s="12" t="s">
        <v>96</v>
      </c>
      <c r="G74" s="2">
        <v>2.35</v>
      </c>
      <c r="H74" s="2" t="s">
        <v>153</v>
      </c>
      <c r="J74" s="17"/>
    </row>
    <row r="75" spans="2:10" x14ac:dyDescent="0.3">
      <c r="B75" s="14" t="s">
        <v>65</v>
      </c>
      <c r="C75" s="9">
        <v>2</v>
      </c>
      <c r="D75" s="15" t="s">
        <v>9</v>
      </c>
      <c r="E75" s="16" t="s">
        <v>4</v>
      </c>
      <c r="F75" s="12" t="s">
        <v>96</v>
      </c>
      <c r="G75" s="2">
        <v>1.59</v>
      </c>
      <c r="H75" s="2" t="s">
        <v>154</v>
      </c>
      <c r="J75" s="17"/>
    </row>
    <row r="76" spans="2:10" x14ac:dyDescent="0.3">
      <c r="B76" s="14" t="s">
        <v>101</v>
      </c>
      <c r="C76" s="9">
        <v>4</v>
      </c>
      <c r="D76" s="15" t="s">
        <v>9</v>
      </c>
      <c r="E76" s="16" t="s">
        <v>4</v>
      </c>
      <c r="F76" s="12" t="s">
        <v>96</v>
      </c>
      <c r="G76" s="2">
        <v>1.63</v>
      </c>
      <c r="H76" s="2" t="s">
        <v>155</v>
      </c>
      <c r="J76" s="17"/>
    </row>
    <row r="77" spans="2:10" x14ac:dyDescent="0.3">
      <c r="B77" s="14" t="s">
        <v>102</v>
      </c>
      <c r="C77" s="9">
        <v>2</v>
      </c>
      <c r="D77" s="15" t="s">
        <v>9</v>
      </c>
      <c r="E77" s="16" t="s">
        <v>4</v>
      </c>
      <c r="F77" s="12" t="s">
        <v>96</v>
      </c>
      <c r="G77" s="2">
        <v>1.1100000000000001</v>
      </c>
      <c r="H77" s="2" t="s">
        <v>156</v>
      </c>
      <c r="J77" s="17"/>
    </row>
    <row r="78" spans="2:10" x14ac:dyDescent="0.3">
      <c r="B78" s="14" t="s">
        <v>71</v>
      </c>
      <c r="C78" s="9">
        <v>3</v>
      </c>
      <c r="D78" s="15" t="s">
        <v>9</v>
      </c>
      <c r="E78" s="16" t="s">
        <v>4</v>
      </c>
      <c r="F78" s="12" t="s">
        <v>96</v>
      </c>
      <c r="G78" s="2">
        <v>1.99</v>
      </c>
      <c r="H78" s="2" t="s">
        <v>157</v>
      </c>
      <c r="J78" s="17"/>
    </row>
    <row r="79" spans="2:10" x14ac:dyDescent="0.3">
      <c r="B79" s="14" t="s">
        <v>73</v>
      </c>
      <c r="C79" s="9">
        <v>1</v>
      </c>
      <c r="D79" s="15" t="s">
        <v>9</v>
      </c>
      <c r="E79" s="16" t="s">
        <v>4</v>
      </c>
      <c r="F79" s="12" t="s">
        <v>96</v>
      </c>
      <c r="G79" s="2">
        <v>1.29</v>
      </c>
      <c r="H79" s="2" t="s">
        <v>137</v>
      </c>
      <c r="J79" s="17"/>
    </row>
    <row r="80" spans="2:10" x14ac:dyDescent="0.3">
      <c r="B80" s="14" t="s">
        <v>75</v>
      </c>
      <c r="C80" s="9">
        <v>1</v>
      </c>
      <c r="D80" s="15" t="s">
        <v>9</v>
      </c>
      <c r="E80" s="16" t="s">
        <v>4</v>
      </c>
      <c r="F80" s="12" t="s">
        <v>96</v>
      </c>
      <c r="G80" s="2">
        <v>4.21</v>
      </c>
      <c r="H80" s="2" t="s">
        <v>158</v>
      </c>
      <c r="J80" s="17"/>
    </row>
    <row r="81" spans="2:10" x14ac:dyDescent="0.3">
      <c r="B81" s="14" t="s">
        <v>103</v>
      </c>
      <c r="C81" s="9">
        <v>2</v>
      </c>
      <c r="D81" s="15" t="s">
        <v>9</v>
      </c>
      <c r="E81" s="16" t="s">
        <v>4</v>
      </c>
      <c r="F81" s="12" t="s">
        <v>96</v>
      </c>
      <c r="G81" s="2">
        <v>2.09</v>
      </c>
      <c r="H81" s="2" t="s">
        <v>159</v>
      </c>
      <c r="J81" s="17"/>
    </row>
    <row r="82" spans="2:10" x14ac:dyDescent="0.3">
      <c r="B82" s="14" t="s">
        <v>78</v>
      </c>
      <c r="C82" s="9">
        <v>6</v>
      </c>
      <c r="D82" s="15" t="s">
        <v>9</v>
      </c>
      <c r="E82" s="16" t="s">
        <v>4</v>
      </c>
      <c r="F82" s="12" t="s">
        <v>96</v>
      </c>
      <c r="G82" s="2">
        <v>4.92</v>
      </c>
      <c r="H82" s="2" t="s">
        <v>160</v>
      </c>
      <c r="J82" s="17"/>
    </row>
    <row r="83" spans="2:10" x14ac:dyDescent="0.3">
      <c r="B83" s="14" t="s">
        <v>80</v>
      </c>
      <c r="C83" s="9">
        <v>2</v>
      </c>
      <c r="D83" s="15" t="s">
        <v>9</v>
      </c>
      <c r="E83" s="16" t="s">
        <v>4</v>
      </c>
      <c r="F83" s="12" t="s">
        <v>96</v>
      </c>
      <c r="G83" s="2">
        <v>3.75</v>
      </c>
      <c r="H83" s="2" t="s">
        <v>161</v>
      </c>
      <c r="J83" s="17"/>
    </row>
    <row r="84" spans="2:10" x14ac:dyDescent="0.3">
      <c r="B84" s="14" t="s">
        <v>104</v>
      </c>
      <c r="C84" s="9">
        <v>1</v>
      </c>
      <c r="D84" s="15" t="s">
        <v>9</v>
      </c>
      <c r="E84" s="16" t="s">
        <v>4</v>
      </c>
      <c r="F84" s="12" t="s">
        <v>96</v>
      </c>
      <c r="G84" s="2">
        <v>1.65</v>
      </c>
      <c r="H84" s="2" t="s">
        <v>134</v>
      </c>
      <c r="J84" s="17"/>
    </row>
    <row r="85" spans="2:10" x14ac:dyDescent="0.3">
      <c r="B85" s="14" t="s">
        <v>105</v>
      </c>
      <c r="C85" s="9">
        <v>1</v>
      </c>
      <c r="D85" s="15" t="s">
        <v>9</v>
      </c>
      <c r="E85" s="16" t="s">
        <v>4</v>
      </c>
      <c r="F85" s="12" t="s">
        <v>96</v>
      </c>
      <c r="G85" s="2">
        <v>1.24</v>
      </c>
      <c r="H85" s="2" t="s">
        <v>135</v>
      </c>
      <c r="J85" s="17"/>
    </row>
    <row r="86" spans="2:10" x14ac:dyDescent="0.3">
      <c r="B86" s="14" t="s">
        <v>106</v>
      </c>
      <c r="C86" s="9">
        <v>1</v>
      </c>
      <c r="D86" s="15" t="s">
        <v>9</v>
      </c>
      <c r="E86" s="16" t="s">
        <v>4</v>
      </c>
      <c r="F86" s="12" t="s">
        <v>96</v>
      </c>
      <c r="G86" s="2">
        <v>4.1399999999999997</v>
      </c>
      <c r="H86" s="2" t="s">
        <v>136</v>
      </c>
      <c r="J86" s="17"/>
    </row>
    <row r="87" spans="2:10" x14ac:dyDescent="0.3">
      <c r="B87" s="11">
        <f>SUBTOTAL(103,tb_courses[Aliment])</f>
        <v>84</v>
      </c>
      <c r="C87" s="3"/>
      <c r="F87" s="10"/>
      <c r="G87" s="18">
        <f>SUBTOTAL(109,tb_courses[Prix d''achat])</f>
        <v>243.74999999999997</v>
      </c>
      <c r="H87" s="1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15</xdr:col>
                <xdr:colOff>411480</xdr:colOff>
                <xdr:row>86</xdr:row>
                <xdr:rowOff>0</xdr:rowOff>
              </from>
              <to>
                <xdr:col>17</xdr:col>
                <xdr:colOff>457200</xdr:colOff>
                <xdr:row>89</xdr:row>
                <xdr:rowOff>53340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donnees</vt:lpstr>
      <vt:lpstr>Feuil2</vt:lpstr>
      <vt:lpstr>Feuil3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Lucas FERREIRA</cp:lastModifiedBy>
  <dcterms:created xsi:type="dcterms:W3CDTF">2015-06-05T18:19:34Z</dcterms:created>
  <dcterms:modified xsi:type="dcterms:W3CDTF">2023-02-24T15:21:08Z</dcterms:modified>
</cp:coreProperties>
</file>