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96" yWindow="-480" windowWidth="15480" windowHeight="961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ériés">[1]Calendrier!$AK$41:$AK$53</definedName>
  </definedNames>
  <calcPr calcId="125725"/>
</workbook>
</file>

<file path=xl/calcChain.xml><?xml version="1.0" encoding="utf-8"?>
<calcChain xmlns="http://schemas.openxmlformats.org/spreadsheetml/2006/main">
  <c r="DU4" i="1"/>
  <c r="DN4"/>
  <c r="DN3"/>
  <c r="DN10"/>
  <c r="DN9"/>
  <c r="DS10"/>
  <c r="DK10"/>
  <c r="DH10"/>
  <c r="DE10"/>
  <c r="DB10"/>
  <c r="CY10"/>
  <c r="CV10"/>
  <c r="CS10"/>
  <c r="CP10"/>
  <c r="CM10"/>
  <c r="CJ10"/>
  <c r="CG10"/>
  <c r="CD10"/>
  <c r="CA10"/>
  <c r="BX10"/>
  <c r="BU10"/>
  <c r="BR10"/>
  <c r="BO10"/>
  <c r="BL10"/>
  <c r="BI10"/>
  <c r="BF10"/>
  <c r="BC10"/>
  <c r="AZ10"/>
  <c r="AW10"/>
  <c r="AT10"/>
  <c r="AQ10"/>
  <c r="AN10"/>
  <c r="AK10"/>
  <c r="AH10"/>
  <c r="AE10"/>
  <c r="AB10"/>
  <c r="Y10"/>
  <c r="V10"/>
  <c r="S10"/>
  <c r="P10"/>
  <c r="M10"/>
  <c r="J10"/>
  <c r="G10"/>
  <c r="D10"/>
  <c r="PV4"/>
  <c r="PS4"/>
  <c r="PP4"/>
  <c r="PM4"/>
  <c r="PJ4"/>
  <c r="PG4"/>
  <c r="PD4"/>
  <c r="PA4"/>
  <c r="OX4"/>
  <c r="OU4"/>
  <c r="OR4"/>
  <c r="OO4"/>
  <c r="OL4"/>
  <c r="OI4"/>
  <c r="OF4"/>
  <c r="OC4"/>
  <c r="NZ4"/>
  <c r="NW4"/>
  <c r="NT4"/>
  <c r="NQ4"/>
  <c r="NN4"/>
  <c r="NK4"/>
  <c r="NH4"/>
  <c r="NE4"/>
  <c r="NB4"/>
  <c r="MY4"/>
  <c r="MV4"/>
  <c r="MS4"/>
  <c r="MP4"/>
  <c r="MM4"/>
  <c r="MJ4"/>
  <c r="MG4"/>
  <c r="MD4"/>
  <c r="MA4"/>
  <c r="LX4"/>
  <c r="LU4"/>
  <c r="LR4"/>
  <c r="LO4"/>
  <c r="LL4"/>
  <c r="LI4"/>
  <c r="LF4"/>
  <c r="LC4"/>
  <c r="KZ4"/>
  <c r="KW4"/>
  <c r="KP4"/>
  <c r="KM4"/>
  <c r="KJ4"/>
  <c r="KG4"/>
  <c r="KD4"/>
  <c r="KA4"/>
  <c r="JX4"/>
  <c r="JU4"/>
  <c r="JR4"/>
  <c r="JO4"/>
  <c r="JL4"/>
  <c r="JI4"/>
  <c r="JF4"/>
  <c r="JC4"/>
  <c r="IZ4"/>
  <c r="IW4"/>
  <c r="IT4"/>
  <c r="IQ4"/>
  <c r="IN4"/>
  <c r="IK4"/>
  <c r="IH4"/>
  <c r="IE4"/>
  <c r="IB4"/>
  <c r="HY4"/>
  <c r="HV4"/>
  <c r="HS4"/>
  <c r="HP4"/>
  <c r="HM4"/>
  <c r="HJ4"/>
  <c r="HG4"/>
  <c r="HD4"/>
  <c r="HA4"/>
  <c r="GX4"/>
  <c r="GU4"/>
  <c r="GR4"/>
  <c r="GO4"/>
  <c r="GL4"/>
  <c r="GI4"/>
  <c r="GF4"/>
  <c r="GC4"/>
  <c r="FZ4"/>
  <c r="FW4"/>
  <c r="FT4"/>
  <c r="FQ4"/>
  <c r="FN4"/>
  <c r="FK4"/>
  <c r="FH4"/>
  <c r="FE4"/>
  <c r="FB4"/>
  <c r="EY4"/>
  <c r="EV4"/>
  <c r="ES4"/>
  <c r="EP4"/>
  <c r="EM4"/>
  <c r="EJ4"/>
  <c r="EG4"/>
  <c r="ED4"/>
  <c r="EA4"/>
  <c r="DX4"/>
  <c r="DK4"/>
  <c r="DH4"/>
  <c r="DE4"/>
  <c r="DB4"/>
  <c r="CY4"/>
  <c r="CV4"/>
  <c r="CS4"/>
  <c r="CP4"/>
  <c r="CM4"/>
  <c r="CJ4"/>
  <c r="CG4"/>
  <c r="CD4"/>
  <c r="CA4"/>
  <c r="BX4"/>
  <c r="BU4"/>
  <c r="BR4"/>
  <c r="BO4"/>
  <c r="BL4"/>
  <c r="BI4"/>
  <c r="BF4"/>
  <c r="BC4"/>
  <c r="AZ4"/>
  <c r="AW4"/>
  <c r="AT4"/>
  <c r="AQ4"/>
  <c r="AN4"/>
  <c r="AK4"/>
  <c r="AH4"/>
  <c r="AE4"/>
  <c r="AB4"/>
  <c r="Y4"/>
  <c r="V4"/>
  <c r="S4"/>
  <c r="P4"/>
  <c r="M4"/>
  <c r="J4"/>
  <c r="G4"/>
  <c r="D4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L9"/>
  <c r="BO9"/>
  <c r="BR9"/>
  <c r="BU9"/>
  <c r="BX9"/>
  <c r="CA9"/>
  <c r="CD9"/>
  <c r="CG9"/>
  <c r="CJ9"/>
  <c r="CM9"/>
  <c r="CP9"/>
  <c r="CS9"/>
  <c r="CV9"/>
  <c r="CY9"/>
  <c r="DB9"/>
  <c r="DE9"/>
  <c r="DH9"/>
  <c r="DK9"/>
  <c r="KS15" a="1"/>
  <c r="KS15" s="1"/>
  <c r="KT15" s="1" a="1"/>
  <c r="KS14" a="1"/>
  <c r="KS14" s="1"/>
  <c r="KS17" a="1"/>
  <c r="KS17"/>
  <c r="KT17" s="1" a="1"/>
  <c r="DQ22" a="1"/>
  <c r="DQ22" s="1"/>
  <c r="DR22" s="1" a="1"/>
  <c r="DR22" s="1"/>
  <c r="DS22" s="1" a="1"/>
  <c r="DS22" s="1"/>
  <c r="DQ20" a="1"/>
  <c r="DQ20" s="1"/>
  <c r="DR20" s="1" a="1"/>
  <c r="DR20" s="1"/>
  <c r="DS20" s="1" a="1"/>
  <c r="DQ19" a="1"/>
  <c r="DQ19" s="1"/>
  <c r="DR19" s="1" a="1"/>
  <c r="DQ16" a="1"/>
  <c r="DQ16" s="1"/>
  <c r="DQ18" a="1"/>
  <c r="DQ18" s="1"/>
  <c r="DR14" a="1"/>
  <c r="DQ14"/>
  <c r="DQ14" a="1"/>
  <c r="DR67" a="1"/>
  <c r="DR67" s="1"/>
  <c r="DR45" a="1"/>
  <c r="DR45" s="1"/>
  <c r="DR35" a="1"/>
  <c r="DR35" s="1"/>
  <c r="DQ17" a="1"/>
  <c r="DQ17" s="1"/>
  <c r="DQ15" a="1"/>
  <c r="DQ15" s="1"/>
  <c r="DR15" s="1" a="1"/>
  <c r="DQ73" a="1"/>
  <c r="DQ73" s="1"/>
  <c r="DQ72" a="1"/>
  <c r="DQ72" s="1"/>
  <c r="DR72" s="1" a="1"/>
  <c r="DR72" s="1"/>
  <c r="DQ71" a="1"/>
  <c r="DQ71" s="1"/>
  <c r="DQ70" a="1"/>
  <c r="DQ70" s="1"/>
  <c r="DR70" s="1" a="1"/>
  <c r="DR70" s="1"/>
  <c r="DQ69" a="1"/>
  <c r="DQ69" s="1"/>
  <c r="DR69" s="1" a="1"/>
  <c r="DR69" s="1"/>
  <c r="DQ68"/>
  <c r="DQ68" a="1"/>
  <c r="DQ67" a="1"/>
  <c r="DQ67" s="1"/>
  <c r="DQ66" a="1"/>
  <c r="DQ66" s="1"/>
  <c r="DR66" s="1" a="1"/>
  <c r="DR66" s="1"/>
  <c r="DQ65" a="1"/>
  <c r="DQ65" s="1"/>
  <c r="DR65" s="1" a="1"/>
  <c r="DR65" s="1"/>
  <c r="DQ64" a="1"/>
  <c r="DQ64" s="1"/>
  <c r="DR64" s="1" a="1"/>
  <c r="DR64" s="1"/>
  <c r="DQ63" a="1"/>
  <c r="DQ63" s="1"/>
  <c r="DQ62"/>
  <c r="DQ62" a="1"/>
  <c r="DQ61" a="1"/>
  <c r="DQ61" s="1"/>
  <c r="DR61" s="1" a="1"/>
  <c r="DR61" s="1"/>
  <c r="DQ60" a="1"/>
  <c r="DQ60" s="1"/>
  <c r="DQ59" a="1"/>
  <c r="DQ59" s="1"/>
  <c r="DR59" s="1" a="1"/>
  <c r="DR59" s="1"/>
  <c r="DQ58" a="1"/>
  <c r="DQ58" s="1"/>
  <c r="DR58" s="1" a="1"/>
  <c r="DR58" s="1"/>
  <c r="DQ57" a="1"/>
  <c r="DQ57" s="1"/>
  <c r="DR57" s="1" a="1"/>
  <c r="DR57" s="1"/>
  <c r="DQ56" a="1"/>
  <c r="DQ56" s="1"/>
  <c r="DR56" s="1" a="1"/>
  <c r="DR56" s="1"/>
  <c r="DQ55" a="1"/>
  <c r="DQ55" s="1"/>
  <c r="DQ54"/>
  <c r="DQ54" a="1"/>
  <c r="DQ53" a="1"/>
  <c r="DQ53" s="1"/>
  <c r="DR53" s="1" a="1"/>
  <c r="DR53" s="1"/>
  <c r="DQ52"/>
  <c r="DQ52" a="1"/>
  <c r="DQ51" a="1"/>
  <c r="DQ51" s="1"/>
  <c r="DR51" s="1" a="1"/>
  <c r="DR51" s="1"/>
  <c r="DQ50" a="1"/>
  <c r="DQ50" s="1"/>
  <c r="DR50" s="1" a="1"/>
  <c r="DR50" s="1"/>
  <c r="DQ49" a="1"/>
  <c r="DQ49" s="1"/>
  <c r="DR49" s="1" a="1"/>
  <c r="DR49" s="1"/>
  <c r="DQ48" a="1"/>
  <c r="DQ48" s="1"/>
  <c r="DR48" s="1" a="1"/>
  <c r="DR48" s="1"/>
  <c r="DQ47" a="1"/>
  <c r="DQ47" s="1"/>
  <c r="DQ46"/>
  <c r="DQ46" a="1"/>
  <c r="DQ45" a="1"/>
  <c r="DQ45" s="1"/>
  <c r="DQ44" a="1"/>
  <c r="DQ44" s="1"/>
  <c r="DQ43" a="1"/>
  <c r="DQ43" s="1"/>
  <c r="DR43" s="1" a="1"/>
  <c r="DR43" s="1"/>
  <c r="DQ42" a="1"/>
  <c r="DQ42" s="1"/>
  <c r="DR42" s="1" a="1"/>
  <c r="DR42" s="1"/>
  <c r="DQ41" a="1"/>
  <c r="DQ41" s="1"/>
  <c r="DR41" s="1" a="1"/>
  <c r="DR41" s="1"/>
  <c r="DQ40" a="1"/>
  <c r="DQ40" s="1"/>
  <c r="DR40" s="1" a="1"/>
  <c r="DR40" s="1"/>
  <c r="DQ39" a="1"/>
  <c r="DQ39" s="1"/>
  <c r="DQ38"/>
  <c r="DQ38" a="1"/>
  <c r="DQ37" a="1"/>
  <c r="DQ37" s="1"/>
  <c r="DR37" s="1" a="1"/>
  <c r="DR37" s="1"/>
  <c r="DQ36"/>
  <c r="DQ36" a="1"/>
  <c r="DQ35" a="1"/>
  <c r="DQ35" s="1"/>
  <c r="DQ34" a="1"/>
  <c r="DQ34" s="1"/>
  <c r="DR34" s="1" a="1"/>
  <c r="DR34" s="1"/>
  <c r="DQ33" a="1"/>
  <c r="DQ33" s="1"/>
  <c r="DR33" s="1" a="1"/>
  <c r="DR33" s="1"/>
  <c r="DQ32" a="1"/>
  <c r="DQ32" s="1"/>
  <c r="DQ31" a="1"/>
  <c r="DQ31" s="1"/>
  <c r="DQ30"/>
  <c r="DQ30" a="1"/>
  <c r="DQ29" a="1"/>
  <c r="DQ29" s="1"/>
  <c r="DR29" s="1" a="1"/>
  <c r="DR29" s="1"/>
  <c r="DQ28" a="1"/>
  <c r="DQ28" s="1"/>
  <c r="DQ27" a="1"/>
  <c r="DQ27" s="1"/>
  <c r="DR27" s="1" a="1"/>
  <c r="DR27" s="1"/>
  <c r="DQ26" a="1"/>
  <c r="DQ26" s="1"/>
  <c r="DR26" s="1" a="1"/>
  <c r="DR26" s="1"/>
  <c r="DQ25" a="1"/>
  <c r="DQ25" s="1"/>
  <c r="DR25" s="1" a="1"/>
  <c r="DR25" s="1"/>
  <c r="DQ24" a="1"/>
  <c r="DQ24" s="1"/>
  <c r="DR24" s="1" a="1"/>
  <c r="DR24" s="1"/>
  <c r="DQ23" a="1"/>
  <c r="DQ23" s="1"/>
  <c r="DQ21" a="1"/>
  <c r="DQ21" s="1"/>
  <c r="DR21" s="1" a="1"/>
  <c r="DR21" s="1"/>
  <c r="PY71" a="1"/>
  <c r="PY71" s="1"/>
  <c r="PZ71" s="1" a="1"/>
  <c r="PZ68" a="1"/>
  <c r="PZ68" s="1"/>
  <c r="QA68" s="1" a="1"/>
  <c r="QA68" s="1"/>
  <c r="PZ63" a="1"/>
  <c r="PZ63" s="1"/>
  <c r="PZ54" a="1"/>
  <c r="PZ54" s="1"/>
  <c r="QA54" s="1" a="1"/>
  <c r="QA54" s="1"/>
  <c r="PZ44" a="1"/>
  <c r="PZ44" s="1"/>
  <c r="QA44" s="1" a="1"/>
  <c r="QA44" s="1"/>
  <c r="PZ36" a="1"/>
  <c r="PZ36" s="1"/>
  <c r="QA36" s="1" a="1"/>
  <c r="QA36" s="1"/>
  <c r="PZ31" a="1"/>
  <c r="PZ31" s="1"/>
  <c r="QA31" s="1" a="1"/>
  <c r="QA31" s="1"/>
  <c r="PZ22" a="1"/>
  <c r="PZ22" s="1"/>
  <c r="QA22" s="1" a="1"/>
  <c r="QA22" s="1"/>
  <c r="PY73" a="1"/>
  <c r="PY73" s="1"/>
  <c r="PY72" a="1"/>
  <c r="PY72" s="1"/>
  <c r="PY70" a="1"/>
  <c r="PY70" s="1"/>
  <c r="PZ70" s="1" a="1"/>
  <c r="PZ70" s="1"/>
  <c r="QA70" s="1" a="1"/>
  <c r="QA70" s="1"/>
  <c r="PY69" a="1"/>
  <c r="PY69" s="1"/>
  <c r="PY68" a="1"/>
  <c r="PY68" s="1"/>
  <c r="PY67" a="1"/>
  <c r="PY67" s="1"/>
  <c r="PY66" a="1"/>
  <c r="PY66" s="1"/>
  <c r="PY65" a="1"/>
  <c r="PY65" s="1"/>
  <c r="PY64" a="1"/>
  <c r="PY64" s="1"/>
  <c r="PY63"/>
  <c r="QA63" s="1" a="1"/>
  <c r="QA63" s="1"/>
  <c r="PY63" a="1"/>
  <c r="PY62" a="1"/>
  <c r="PY62" s="1"/>
  <c r="PZ62" s="1" a="1"/>
  <c r="PZ62" s="1"/>
  <c r="QA62" s="1" a="1"/>
  <c r="QA62" s="1"/>
  <c r="PY61"/>
  <c r="PY61" a="1"/>
  <c r="PY60" a="1"/>
  <c r="PY60" s="1"/>
  <c r="PZ60" s="1" a="1"/>
  <c r="PZ60" s="1"/>
  <c r="QA60" s="1" a="1"/>
  <c r="QA60" s="1"/>
  <c r="PY59" a="1"/>
  <c r="PY59" s="1"/>
  <c r="PY58" a="1"/>
  <c r="PY58" s="1"/>
  <c r="PY57" a="1"/>
  <c r="PY57" s="1"/>
  <c r="PY56" a="1"/>
  <c r="PY56" s="1"/>
  <c r="PY55"/>
  <c r="PZ55" s="1" a="1"/>
  <c r="PZ55" s="1"/>
  <c r="QA55" s="1" a="1"/>
  <c r="QA55" s="1"/>
  <c r="PY55" a="1"/>
  <c r="PY54" a="1"/>
  <c r="PY54" s="1"/>
  <c r="PY53" a="1"/>
  <c r="PY53" s="1"/>
  <c r="PY52" a="1"/>
  <c r="PY52" s="1"/>
  <c r="PZ52" s="1" a="1"/>
  <c r="PZ52" s="1"/>
  <c r="QA52" s="1" a="1"/>
  <c r="QA52" s="1"/>
  <c r="PY51" a="1"/>
  <c r="PY51" s="1"/>
  <c r="PY50" a="1"/>
  <c r="PY50" s="1"/>
  <c r="PY49" a="1"/>
  <c r="PY49" s="1"/>
  <c r="PY48" a="1"/>
  <c r="PY48" s="1"/>
  <c r="PY47"/>
  <c r="PZ47" s="1" a="1"/>
  <c r="PZ47" s="1"/>
  <c r="QA47" s="1" a="1"/>
  <c r="QA47" s="1"/>
  <c r="PY47" a="1"/>
  <c r="PY46" a="1"/>
  <c r="PY46" s="1"/>
  <c r="PZ46" s="1" a="1"/>
  <c r="PZ46" s="1"/>
  <c r="QA46" s="1" a="1"/>
  <c r="QA46" s="1"/>
  <c r="PY45"/>
  <c r="PY45" a="1"/>
  <c r="PY44" a="1"/>
  <c r="PY44" s="1"/>
  <c r="PY43" a="1"/>
  <c r="PY43" s="1"/>
  <c r="PY42" a="1"/>
  <c r="PY42" s="1"/>
  <c r="PY41" a="1"/>
  <c r="PY41" s="1"/>
  <c r="PY40" a="1"/>
  <c r="PY40" s="1"/>
  <c r="PY39"/>
  <c r="PZ39" s="1" a="1"/>
  <c r="PZ39" s="1"/>
  <c r="PY39" a="1"/>
  <c r="PY38" a="1"/>
  <c r="PY38" s="1"/>
  <c r="PZ38" s="1" a="1"/>
  <c r="PZ38" s="1"/>
  <c r="QA38" s="1" a="1"/>
  <c r="QA38" s="1"/>
  <c r="PY37" a="1"/>
  <c r="PY37" s="1"/>
  <c r="PY36" a="1"/>
  <c r="PY36" s="1"/>
  <c r="PY35" a="1"/>
  <c r="PY35" s="1"/>
  <c r="PY34" a="1"/>
  <c r="PY34" s="1"/>
  <c r="PY33" a="1"/>
  <c r="PY33" s="1"/>
  <c r="PY32" a="1"/>
  <c r="PY32" s="1"/>
  <c r="PY31"/>
  <c r="PY31" a="1"/>
  <c r="PY30" a="1"/>
  <c r="PY30" s="1"/>
  <c r="PZ30" s="1" a="1"/>
  <c r="PZ30" s="1"/>
  <c r="QA30" s="1" a="1"/>
  <c r="QA30" s="1"/>
  <c r="PY29"/>
  <c r="PY29" a="1"/>
  <c r="PY28" a="1"/>
  <c r="PY28" s="1"/>
  <c r="PZ28" s="1" a="1"/>
  <c r="PZ28" s="1"/>
  <c r="QA28" s="1" a="1"/>
  <c r="QA28" s="1"/>
  <c r="PY27" a="1"/>
  <c r="PY27" s="1"/>
  <c r="PY26" a="1"/>
  <c r="PY26" s="1"/>
  <c r="PY25" a="1"/>
  <c r="PY25" s="1"/>
  <c r="PY24" a="1"/>
  <c r="PY24" s="1"/>
  <c r="PY23"/>
  <c r="PZ23" s="1" a="1"/>
  <c r="PZ23" s="1"/>
  <c r="QA23" s="1" a="1"/>
  <c r="QA23" s="1"/>
  <c r="PY23" a="1"/>
  <c r="PY22" a="1"/>
  <c r="PY22" s="1"/>
  <c r="PY21" a="1"/>
  <c r="PY21" s="1"/>
  <c r="PY20" a="1"/>
  <c r="PY20" s="1"/>
  <c r="PZ20" s="1" a="1"/>
  <c r="PZ20" s="1"/>
  <c r="QA20" s="1" a="1"/>
  <c r="QA20" s="1"/>
  <c r="PY19" a="1"/>
  <c r="PY19" s="1"/>
  <c r="PY18" a="1"/>
  <c r="PY18" s="1"/>
  <c r="PY17" a="1"/>
  <c r="PY17" s="1"/>
  <c r="PY16" a="1"/>
  <c r="PY16" s="1"/>
  <c r="PY15" a="1"/>
  <c r="PY15" s="1"/>
  <c r="KT69" a="1"/>
  <c r="KT69" s="1"/>
  <c r="KT55" a="1"/>
  <c r="KT55" s="1"/>
  <c r="KT53" a="1"/>
  <c r="KT53" s="1"/>
  <c r="KT45" a="1"/>
  <c r="KT45" s="1"/>
  <c r="KT31" a="1"/>
  <c r="KT31" s="1"/>
  <c r="KS74"/>
  <c r="KS74" a="1"/>
  <c r="KS73" a="1"/>
  <c r="KS73" s="1"/>
  <c r="KT73" s="1" a="1"/>
  <c r="KT73" s="1"/>
  <c r="KU73" s="1" a="1"/>
  <c r="KU73" s="1"/>
  <c r="KS72" a="1"/>
  <c r="KS72" s="1"/>
  <c r="KS71" a="1"/>
  <c r="KS71" s="1"/>
  <c r="KT71" s="1" a="1"/>
  <c r="KT71" s="1"/>
  <c r="KS70" a="1"/>
  <c r="KS70" s="1"/>
  <c r="KS69" a="1"/>
  <c r="KS69" s="1"/>
  <c r="KS68" a="1"/>
  <c r="KS68" s="1"/>
  <c r="KT68" s="1" a="1"/>
  <c r="KT68" s="1"/>
  <c r="KS67" a="1"/>
  <c r="KS67" s="1"/>
  <c r="KS66"/>
  <c r="KS66" a="1"/>
  <c r="KS65" a="1"/>
  <c r="KS65" s="1"/>
  <c r="KT65" s="1" a="1"/>
  <c r="KT65" s="1"/>
  <c r="KS64"/>
  <c r="KT64" s="1" a="1"/>
  <c r="KT64" s="1"/>
  <c r="KS64" a="1"/>
  <c r="KS63" a="1"/>
  <c r="KS63" s="1"/>
  <c r="KS62" a="1"/>
  <c r="KS62" s="1"/>
  <c r="KS61" a="1"/>
  <c r="KS61" s="1"/>
  <c r="KS60" a="1"/>
  <c r="KS60" s="1"/>
  <c r="KT60" s="1" a="1"/>
  <c r="KT60" s="1"/>
  <c r="KS59" a="1"/>
  <c r="KS59" s="1"/>
  <c r="KS58"/>
  <c r="KS58" a="1"/>
  <c r="KS57" a="1"/>
  <c r="KS57" s="1"/>
  <c r="KT57" s="1" a="1"/>
  <c r="KT57" s="1"/>
  <c r="KU57" s="1" a="1"/>
  <c r="KU57" s="1"/>
  <c r="KS56" a="1"/>
  <c r="KS56" s="1"/>
  <c r="KS55" a="1"/>
  <c r="KS55" s="1"/>
  <c r="KS54" a="1"/>
  <c r="KS54" s="1"/>
  <c r="KS53" a="1"/>
  <c r="KS53" s="1"/>
  <c r="KS52" a="1"/>
  <c r="KS52" s="1"/>
  <c r="KT52" s="1" a="1"/>
  <c r="KT52" s="1"/>
  <c r="KS51" a="1"/>
  <c r="KS51" s="1"/>
  <c r="KS50"/>
  <c r="KS50" a="1"/>
  <c r="KS49" a="1"/>
  <c r="KS49" s="1"/>
  <c r="KT49" s="1" a="1"/>
  <c r="KT49" s="1"/>
  <c r="KU49" s="1" a="1"/>
  <c r="KU49" s="1"/>
  <c r="KS48"/>
  <c r="KT48" s="1" a="1"/>
  <c r="KT48" s="1"/>
  <c r="KS48" a="1"/>
  <c r="KS47" a="1"/>
  <c r="KS47" s="1"/>
  <c r="KS46" a="1"/>
  <c r="KS46" s="1"/>
  <c r="KS45" a="1"/>
  <c r="KS45" s="1"/>
  <c r="KS44" a="1"/>
  <c r="KS44" s="1"/>
  <c r="KT44" s="1" a="1"/>
  <c r="KT44" s="1"/>
  <c r="KS43" a="1"/>
  <c r="KS43" s="1"/>
  <c r="KS42"/>
  <c r="KS42" a="1"/>
  <c r="KS41" a="1"/>
  <c r="KS41" s="1"/>
  <c r="KT41" s="1" a="1"/>
  <c r="KT41" s="1"/>
  <c r="KU41" s="1" a="1"/>
  <c r="KU41" s="1"/>
  <c r="KS40" a="1"/>
  <c r="KS40" s="1"/>
  <c r="KS39" a="1"/>
  <c r="KS39" s="1"/>
  <c r="KT39" s="1" a="1"/>
  <c r="KT39" s="1"/>
  <c r="KS38" a="1"/>
  <c r="KS38" s="1"/>
  <c r="KS37" a="1"/>
  <c r="KS37" s="1"/>
  <c r="KS36" a="1"/>
  <c r="KS36" s="1"/>
  <c r="KT36" s="1" a="1"/>
  <c r="KT36" s="1"/>
  <c r="KS35" a="1"/>
  <c r="KS35" s="1"/>
  <c r="KS34"/>
  <c r="KS34" a="1"/>
  <c r="KS33" a="1"/>
  <c r="KS33" s="1"/>
  <c r="KT33" s="1" a="1"/>
  <c r="KT33" s="1"/>
  <c r="KS32"/>
  <c r="KT32" s="1" a="1"/>
  <c r="KT32" s="1"/>
  <c r="KS32" a="1"/>
  <c r="KS31" a="1"/>
  <c r="KS31" s="1"/>
  <c r="KS30" a="1"/>
  <c r="KS30" s="1"/>
  <c r="KS29" a="1"/>
  <c r="KS29" s="1"/>
  <c r="KS28" a="1"/>
  <c r="KS28" s="1"/>
  <c r="KT28" s="1" a="1"/>
  <c r="KT28" s="1"/>
  <c r="KS27" a="1"/>
  <c r="KS27" s="1"/>
  <c r="KS26"/>
  <c r="KS26" a="1"/>
  <c r="KS25" a="1"/>
  <c r="KS25" s="1"/>
  <c r="KT25" s="1" a="1"/>
  <c r="KT25" s="1"/>
  <c r="KU25" s="1" a="1"/>
  <c r="KU25" s="1"/>
  <c r="KS24" a="1"/>
  <c r="KS24" s="1"/>
  <c r="KS23" a="1"/>
  <c r="KS23" s="1"/>
  <c r="KS22" a="1"/>
  <c r="KS22" s="1"/>
  <c r="KS21" a="1"/>
  <c r="KS21" s="1"/>
  <c r="KS20" a="1"/>
  <c r="KS20" s="1"/>
  <c r="KT20" s="1" a="1"/>
  <c r="KT20" s="1"/>
  <c r="KS19" a="1"/>
  <c r="KS19" s="1"/>
  <c r="KS18"/>
  <c r="KS18" a="1"/>
  <c r="D3"/>
  <c r="D9"/>
  <c r="DQ10" l="1"/>
  <c r="KU65" a="1"/>
  <c r="KU65" s="1"/>
  <c r="QA39" a="1"/>
  <c r="QA39" s="1"/>
  <c r="QB46"/>
  <c r="KU45" a="1"/>
  <c r="KU45" s="1"/>
  <c r="KU61" a="1"/>
  <c r="KU61" s="1"/>
  <c r="KU31" a="1"/>
  <c r="KU31" s="1"/>
  <c r="KU37" a="1"/>
  <c r="KU37" s="1"/>
  <c r="KU47" a="1"/>
  <c r="KU47" s="1"/>
  <c r="KU53" a="1"/>
  <c r="KU53" s="1"/>
  <c r="KU69" a="1"/>
  <c r="KU69" s="1"/>
  <c r="KT21" a="1"/>
  <c r="KT21" s="1"/>
  <c r="KU21" s="1" a="1"/>
  <c r="KU21" s="1"/>
  <c r="KT47" a="1"/>
  <c r="KT47" s="1"/>
  <c r="KT61" a="1"/>
  <c r="KT61" s="1"/>
  <c r="KU68" a="1"/>
  <c r="KU68" s="1"/>
  <c r="QB34"/>
  <c r="QB50"/>
  <c r="QB66"/>
  <c r="QB62"/>
  <c r="DS66" a="1"/>
  <c r="DS66" s="1"/>
  <c r="DS34" a="1"/>
  <c r="DS34" s="1"/>
  <c r="KU39" a="1"/>
  <c r="KU39" s="1"/>
  <c r="KU55" a="1"/>
  <c r="KU55" s="1"/>
  <c r="KU71" a="1"/>
  <c r="KU71" s="1"/>
  <c r="KT29" a="1"/>
  <c r="KT29" s="1"/>
  <c r="KU29" s="1" a="1"/>
  <c r="KU29" s="1"/>
  <c r="KU36" a="1"/>
  <c r="KU36" s="1"/>
  <c r="QB26"/>
  <c r="QB42"/>
  <c r="QB58"/>
  <c r="KT23" a="1"/>
  <c r="KT23" s="1"/>
  <c r="KU23" s="1" a="1"/>
  <c r="KU23" s="1"/>
  <c r="KT37" a="1"/>
  <c r="KT37" s="1"/>
  <c r="KT63" a="1"/>
  <c r="KT63" s="1"/>
  <c r="KU63" s="1" a="1"/>
  <c r="KU63" s="1"/>
  <c r="KU33" a="1"/>
  <c r="KU33" s="1"/>
  <c r="QC48"/>
  <c r="PZ32" a="1"/>
  <c r="PZ32" s="1"/>
  <c r="QA32" s="1" a="1"/>
  <c r="QA32" s="1"/>
  <c r="QA45" a="1"/>
  <c r="QA45" s="1"/>
  <c r="PZ45" a="1"/>
  <c r="PZ45" s="1"/>
  <c r="QC45" s="1"/>
  <c r="PZ64" a="1"/>
  <c r="PZ64" s="1"/>
  <c r="QA64" s="1" a="1"/>
  <c r="QA64" s="1"/>
  <c r="QB23"/>
  <c r="DR23" a="1"/>
  <c r="DR23" s="1"/>
  <c r="QC23" s="1"/>
  <c r="QB39"/>
  <c r="DR39" a="1"/>
  <c r="DR39" s="1"/>
  <c r="QC39" s="1"/>
  <c r="QB55"/>
  <c r="DR55" a="1"/>
  <c r="DR55" s="1"/>
  <c r="QC55" s="1"/>
  <c r="QB71"/>
  <c r="DR71" a="1"/>
  <c r="DR71" s="1"/>
  <c r="DR17" a="1"/>
  <c r="DR17" s="1"/>
  <c r="PZ19" a="1"/>
  <c r="PZ19" s="1"/>
  <c r="QA19" s="1" a="1"/>
  <c r="QA19" s="1"/>
  <c r="QA25" a="1"/>
  <c r="QA25" s="1"/>
  <c r="PZ25" a="1"/>
  <c r="PZ25" s="1"/>
  <c r="QC25" s="1"/>
  <c r="PZ51" a="1"/>
  <c r="PZ51" s="1"/>
  <c r="QA51" s="1" a="1"/>
  <c r="QA51" s="1"/>
  <c r="QA57" a="1"/>
  <c r="QA57" s="1"/>
  <c r="PZ57" a="1"/>
  <c r="PZ57" s="1"/>
  <c r="QC57" s="1"/>
  <c r="QB32"/>
  <c r="KT30" a="1"/>
  <c r="KT30" s="1"/>
  <c r="KU30" s="1" a="1"/>
  <c r="KU30" s="1"/>
  <c r="KT46" a="1"/>
  <c r="KT46" s="1"/>
  <c r="KU46" s="1" a="1"/>
  <c r="KU46" s="1"/>
  <c r="KT62" a="1"/>
  <c r="KT62" s="1"/>
  <c r="KU62" s="1" a="1"/>
  <c r="KU62" s="1"/>
  <c r="PZ21" a="1"/>
  <c r="PZ21" s="1"/>
  <c r="QA24" a="1"/>
  <c r="QA24" s="1"/>
  <c r="PZ24" a="1"/>
  <c r="PZ24" s="1"/>
  <c r="PZ37" a="1"/>
  <c r="PZ37" s="1"/>
  <c r="PZ40" a="1"/>
  <c r="PZ40" s="1"/>
  <c r="QC40" s="1"/>
  <c r="PZ53" a="1"/>
  <c r="PZ53" s="1"/>
  <c r="QC53" s="1"/>
  <c r="PZ56" a="1"/>
  <c r="PZ56" s="1"/>
  <c r="QA56" s="1" a="1"/>
  <c r="QA56" s="1"/>
  <c r="PZ69" a="1"/>
  <c r="PZ69" s="1"/>
  <c r="QC69" s="1"/>
  <c r="QB28"/>
  <c r="DR28" a="1"/>
  <c r="DR28" s="1"/>
  <c r="QC28" s="1"/>
  <c r="QB31"/>
  <c r="DR31" a="1"/>
  <c r="DR31" s="1"/>
  <c r="QB44"/>
  <c r="DR44" a="1"/>
  <c r="DR44" s="1"/>
  <c r="QC44" s="1"/>
  <c r="DS44" a="1"/>
  <c r="DS44" s="1"/>
  <c r="QB47"/>
  <c r="DR47" a="1"/>
  <c r="DR47" s="1"/>
  <c r="QC47" s="1"/>
  <c r="QB60"/>
  <c r="DR60" a="1"/>
  <c r="DR60" s="1"/>
  <c r="QC60" s="1"/>
  <c r="DS60" a="1"/>
  <c r="DS60" s="1"/>
  <c r="QB63"/>
  <c r="DR63" a="1"/>
  <c r="DR63" s="1"/>
  <c r="KU40" a="1"/>
  <c r="KU40" s="1"/>
  <c r="KU56" a="1"/>
  <c r="KU56" s="1"/>
  <c r="QB54"/>
  <c r="DS38" a="1"/>
  <c r="DS38" s="1"/>
  <c r="DS42" a="1"/>
  <c r="DS42" s="1"/>
  <c r="KU20" a="1"/>
  <c r="KU20" s="1"/>
  <c r="KU52" a="1"/>
  <c r="KU52" s="1"/>
  <c r="QB30"/>
  <c r="DR32" a="1"/>
  <c r="DR32" s="1"/>
  <c r="QC32" s="1"/>
  <c r="DS39" a="1"/>
  <c r="DS39" s="1"/>
  <c r="DS50" a="1"/>
  <c r="DS50" s="1"/>
  <c r="DS71" a="1"/>
  <c r="DS71" s="1"/>
  <c r="KT22" a="1"/>
  <c r="KT22" s="1"/>
  <c r="QC22" s="1"/>
  <c r="KT38" a="1"/>
  <c r="KT38" s="1"/>
  <c r="KU38" s="1" a="1"/>
  <c r="KU38" s="1"/>
  <c r="KT54" a="1"/>
  <c r="KT54" s="1"/>
  <c r="KU54" a="1"/>
  <c r="KU54" s="1"/>
  <c r="KU70" a="1"/>
  <c r="KU70" s="1"/>
  <c r="KT70" a="1"/>
  <c r="KT70" s="1"/>
  <c r="QC70" s="1"/>
  <c r="PZ16" a="1"/>
  <c r="PZ16" s="1"/>
  <c r="QA16" s="1" a="1"/>
  <c r="QA16" s="1"/>
  <c r="QA29" a="1"/>
  <c r="QA29" s="1"/>
  <c r="PZ29" a="1"/>
  <c r="PZ29" s="1"/>
  <c r="QC29" s="1"/>
  <c r="PZ48" a="1"/>
  <c r="PZ48" s="1"/>
  <c r="QA48" s="1" a="1"/>
  <c r="QA48" s="1"/>
  <c r="PZ61" a="1"/>
  <c r="PZ61" s="1"/>
  <c r="QC61" s="1"/>
  <c r="QB36"/>
  <c r="DR36" a="1"/>
  <c r="DR36" s="1"/>
  <c r="QC36" s="1"/>
  <c r="DS36" a="1"/>
  <c r="DS36" s="1"/>
  <c r="QB52"/>
  <c r="DR52" a="1"/>
  <c r="DR52" s="1"/>
  <c r="QC52" s="1"/>
  <c r="QB68"/>
  <c r="DR68" a="1"/>
  <c r="DR68" s="1"/>
  <c r="QC68" s="1"/>
  <c r="KT27" a="1"/>
  <c r="KT27" s="1"/>
  <c r="KU27" s="1" a="1"/>
  <c r="KU27" s="1"/>
  <c r="KT43" a="1"/>
  <c r="KT43" s="1"/>
  <c r="KU43" s="1" a="1"/>
  <c r="KU43" s="1"/>
  <c r="KT59" a="1"/>
  <c r="KT59" s="1"/>
  <c r="KU59" s="1" a="1"/>
  <c r="KU59" s="1"/>
  <c r="QA35" a="1"/>
  <c r="QA35" s="1"/>
  <c r="PZ35" a="1"/>
  <c r="PZ35" s="1"/>
  <c r="PZ41" a="1"/>
  <c r="PZ41" s="1"/>
  <c r="QC41" s="1"/>
  <c r="QA67" a="1"/>
  <c r="QA67" s="1"/>
  <c r="PZ67" a="1"/>
  <c r="PZ67" s="1"/>
  <c r="QC67" s="1"/>
  <c r="QB48"/>
  <c r="DS48" a="1"/>
  <c r="DS48" s="1"/>
  <c r="QB64"/>
  <c r="DS64" a="1"/>
  <c r="DS64" s="1"/>
  <c r="KT19" a="1"/>
  <c r="KT19" s="1"/>
  <c r="KU19" s="1" a="1"/>
  <c r="KU19" s="1"/>
  <c r="KT35" a="1"/>
  <c r="KT35" s="1"/>
  <c r="KU35" s="1" a="1"/>
  <c r="KU35" s="1"/>
  <c r="KT51" a="1"/>
  <c r="KT51" s="1"/>
  <c r="KU51" s="1" a="1"/>
  <c r="KU51" s="1"/>
  <c r="KT67" a="1"/>
  <c r="KT67" s="1"/>
  <c r="KU67" s="1" a="1"/>
  <c r="KU67" s="1"/>
  <c r="PZ17" a="1"/>
  <c r="PZ17" s="1"/>
  <c r="QA17" s="1" a="1"/>
  <c r="QA17" s="1"/>
  <c r="QA27" a="1"/>
  <c r="QA27" s="1"/>
  <c r="PZ27" a="1"/>
  <c r="PZ27" s="1"/>
  <c r="PZ33" a="1"/>
  <c r="PZ33" s="1"/>
  <c r="QC33" s="1"/>
  <c r="PZ43" a="1"/>
  <c r="PZ43" s="1"/>
  <c r="QA43" s="1" a="1"/>
  <c r="QA43" s="1"/>
  <c r="PZ49" a="1"/>
  <c r="PZ49" s="1"/>
  <c r="QC49" s="1"/>
  <c r="PZ59" a="1"/>
  <c r="PZ59" s="1"/>
  <c r="QA59" s="1" a="1"/>
  <c r="QA59" s="1"/>
  <c r="PZ65" a="1"/>
  <c r="PZ65" s="1"/>
  <c r="QC65" s="1"/>
  <c r="QB24"/>
  <c r="DS24" a="1"/>
  <c r="DS24" s="1"/>
  <c r="QB40"/>
  <c r="DS40" a="1"/>
  <c r="DS40" s="1"/>
  <c r="QB56"/>
  <c r="DS56" a="1"/>
  <c r="DS56" s="1"/>
  <c r="KT24" a="1"/>
  <c r="KT24" s="1"/>
  <c r="KU24" s="1" a="1"/>
  <c r="KU24" s="1"/>
  <c r="KT40" a="1"/>
  <c r="KT40" s="1"/>
  <c r="KT56" a="1"/>
  <c r="KT56" s="1"/>
  <c r="KT72" a="1"/>
  <c r="KT72" s="1"/>
  <c r="KU72" s="1" a="1"/>
  <c r="KU72" s="1"/>
  <c r="KU44" a="1"/>
  <c r="KU44" s="1"/>
  <c r="QB38"/>
  <c r="KU32" a="1"/>
  <c r="KU32" s="1"/>
  <c r="KU48" a="1"/>
  <c r="KU48" s="1"/>
  <c r="KU64" a="1"/>
  <c r="KU64" s="1"/>
  <c r="KU28" a="1"/>
  <c r="KU28" s="1"/>
  <c r="KU60" a="1"/>
  <c r="KU60" s="1"/>
  <c r="DS72" a="1"/>
  <c r="DS72" s="1"/>
  <c r="DS26" a="1"/>
  <c r="DS26" s="1"/>
  <c r="DS47" a="1"/>
  <c r="DS47" s="1"/>
  <c r="QD47" s="1"/>
  <c r="DS58" a="1"/>
  <c r="DS58" s="1"/>
  <c r="KT18" a="1"/>
  <c r="KT18" s="1"/>
  <c r="KU18" s="1" a="1"/>
  <c r="KU18" s="1"/>
  <c r="KT26" a="1"/>
  <c r="KT26" s="1"/>
  <c r="KU26" s="1" a="1"/>
  <c r="KU26" s="1"/>
  <c r="KT34" a="1"/>
  <c r="KT34" s="1"/>
  <c r="KU34" s="1" a="1"/>
  <c r="KU34" s="1"/>
  <c r="KT42" a="1"/>
  <c r="KT42" s="1"/>
  <c r="KU42" s="1" a="1"/>
  <c r="KU42" s="1"/>
  <c r="KT50" a="1"/>
  <c r="KT50" s="1"/>
  <c r="KU50" s="1" a="1"/>
  <c r="KU50" s="1"/>
  <c r="KT58" a="1"/>
  <c r="KT58" s="1"/>
  <c r="KU58" s="1" a="1"/>
  <c r="KU58" s="1"/>
  <c r="KT66" a="1"/>
  <c r="KT66" s="1"/>
  <c r="KU66" s="1" a="1"/>
  <c r="KU66" s="1"/>
  <c r="KT74" a="1"/>
  <c r="KT74" s="1"/>
  <c r="KU74" s="1" a="1"/>
  <c r="KU74" s="1"/>
  <c r="PZ15" a="1"/>
  <c r="PZ15" s="1"/>
  <c r="QA15" s="1" a="1"/>
  <c r="QA15" s="1"/>
  <c r="PZ18" a="1"/>
  <c r="PZ18" s="1"/>
  <c r="QA18" s="1" a="1"/>
  <c r="QA18" s="1"/>
  <c r="PZ26" a="1"/>
  <c r="PZ26" s="1"/>
  <c r="QC26" s="1"/>
  <c r="PZ34" a="1"/>
  <c r="PZ34" s="1"/>
  <c r="PZ42" a="1"/>
  <c r="PZ42" s="1"/>
  <c r="QA42" s="1" a="1"/>
  <c r="QA42" s="1"/>
  <c r="PZ50" a="1"/>
  <c r="PZ50" s="1"/>
  <c r="QA50" s="1" a="1"/>
  <c r="QA50" s="1"/>
  <c r="PZ58" a="1"/>
  <c r="PZ58" s="1"/>
  <c r="QC58" s="1"/>
  <c r="PZ66" a="1"/>
  <c r="PZ66" s="1"/>
  <c r="PZ71"/>
  <c r="QB29"/>
  <c r="QB37"/>
  <c r="QB45"/>
  <c r="QB53"/>
  <c r="QB61"/>
  <c r="QB69"/>
  <c r="DR30" a="1"/>
  <c r="DR30" s="1"/>
  <c r="DR38" a="1"/>
  <c r="DR38" s="1"/>
  <c r="DR46" a="1"/>
  <c r="DR46" s="1"/>
  <c r="DR54" a="1"/>
  <c r="DR54" s="1"/>
  <c r="QC54" s="1"/>
  <c r="DR62" a="1"/>
  <c r="DR62" s="1"/>
  <c r="DS62" s="1" a="1"/>
  <c r="DS62" s="1"/>
  <c r="DR73" a="1"/>
  <c r="DR73" s="1"/>
  <c r="DS73" s="1" a="1"/>
  <c r="DS73" s="1"/>
  <c r="DS29" a="1"/>
  <c r="DS29" s="1"/>
  <c r="DS37" a="1"/>
  <c r="DS37" s="1"/>
  <c r="DS45" a="1"/>
  <c r="DS45" s="1"/>
  <c r="DS53" a="1"/>
  <c r="DS53" s="1"/>
  <c r="DS61" a="1"/>
  <c r="DS61" s="1"/>
  <c r="DS69" a="1"/>
  <c r="DS69" s="1"/>
  <c r="QB19"/>
  <c r="QB21"/>
  <c r="QB25"/>
  <c r="QB33"/>
  <c r="QB41"/>
  <c r="QB49"/>
  <c r="QB57"/>
  <c r="QB65"/>
  <c r="QB70"/>
  <c r="DS21" a="1"/>
  <c r="DS21" s="1"/>
  <c r="DS25" a="1"/>
  <c r="DS25" s="1"/>
  <c r="DS33" a="1"/>
  <c r="DS33" s="1"/>
  <c r="DS41" a="1"/>
  <c r="DS41" s="1"/>
  <c r="DS49" a="1"/>
  <c r="DS49" s="1"/>
  <c r="DS57" a="1"/>
  <c r="DS57" s="1"/>
  <c r="DS65" a="1"/>
  <c r="DS65" s="1"/>
  <c r="QB27"/>
  <c r="QB35"/>
  <c r="QB43"/>
  <c r="QB51"/>
  <c r="QB59"/>
  <c r="QB67"/>
  <c r="DS27" a="1"/>
  <c r="DS27" s="1"/>
  <c r="DS35" a="1"/>
  <c r="DS35" s="1"/>
  <c r="DS43" a="1"/>
  <c r="DS43" s="1"/>
  <c r="DS51" a="1"/>
  <c r="DS51" s="1"/>
  <c r="DS59" a="1"/>
  <c r="DS59" s="1"/>
  <c r="DS67" a="1"/>
  <c r="DS67" s="1"/>
  <c r="DS70" a="1"/>
  <c r="DS70" s="1"/>
  <c r="QD70" s="1"/>
  <c r="DR16" a="1"/>
  <c r="DR16" s="1"/>
  <c r="DS16" s="1" a="1"/>
  <c r="DS16" s="1"/>
  <c r="KT15"/>
  <c r="KU15" s="1" a="1"/>
  <c r="KU15" s="1"/>
  <c r="QB15"/>
  <c r="KT17"/>
  <c r="QB17"/>
  <c r="QB22"/>
  <c r="DS20"/>
  <c r="QB20"/>
  <c r="QC20"/>
  <c r="DR19"/>
  <c r="QB18"/>
  <c r="DR18" a="1"/>
  <c r="DR18" s="1"/>
  <c r="DR14"/>
  <c r="DR15"/>
  <c r="DS15" s="1" a="1"/>
  <c r="C13"/>
  <c r="QA58" l="1" a="1"/>
  <c r="QA58" s="1"/>
  <c r="QD60"/>
  <c r="QC24"/>
  <c r="QC66"/>
  <c r="KU22" a="1"/>
  <c r="KU22" s="1"/>
  <c r="QC43"/>
  <c r="QA26" a="1"/>
  <c r="QA26" s="1"/>
  <c r="QD26" s="1"/>
  <c r="QC35"/>
  <c r="DS52" a="1"/>
  <c r="DS52" s="1"/>
  <c r="QD52" s="1"/>
  <c r="QD38"/>
  <c r="QC37"/>
  <c r="QC64"/>
  <c r="QC19"/>
  <c r="QA66" a="1"/>
  <c r="QA66" s="1"/>
  <c r="QC34"/>
  <c r="QD39"/>
  <c r="QC46"/>
  <c r="QA34" a="1"/>
  <c r="QA34" s="1"/>
  <c r="DS55" a="1"/>
  <c r="DS55" s="1"/>
  <c r="QD55" s="1"/>
  <c r="QC59"/>
  <c r="QD36"/>
  <c r="QA61" a="1"/>
  <c r="QA61" s="1"/>
  <c r="QD61" s="1"/>
  <c r="QC56"/>
  <c r="QA40" a="1"/>
  <c r="QA40" s="1"/>
  <c r="QD40" s="1"/>
  <c r="QC21"/>
  <c r="QC17"/>
  <c r="DS17" a="1"/>
  <c r="QD42"/>
  <c r="QD62"/>
  <c r="QD50"/>
  <c r="QC31"/>
  <c r="DS31" a="1"/>
  <c r="DS31" s="1"/>
  <c r="QD31" s="1"/>
  <c r="KU17" a="1"/>
  <c r="KU17" s="1"/>
  <c r="DS19" a="1"/>
  <c r="DS19" s="1"/>
  <c r="QD19" s="1"/>
  <c r="QD58"/>
  <c r="QC50"/>
  <c r="QC27"/>
  <c r="QD27"/>
  <c r="QD45"/>
  <c r="QC30"/>
  <c r="QD34"/>
  <c r="DS54" a="1"/>
  <c r="DS54" s="1"/>
  <c r="QD54" s="1"/>
  <c r="QD43"/>
  <c r="QD57"/>
  <c r="QD25"/>
  <c r="QD29"/>
  <c r="DS46" a="1"/>
  <c r="DS46" s="1"/>
  <c r="QD46" s="1"/>
  <c r="QC51"/>
  <c r="DS23" a="1"/>
  <c r="QA65" a="1"/>
  <c r="QA65" s="1"/>
  <c r="QA49" a="1"/>
  <c r="QA49" s="1"/>
  <c r="QA33" a="1"/>
  <c r="QA33" s="1"/>
  <c r="QD33" s="1"/>
  <c r="QA41" a="1"/>
  <c r="QA41" s="1"/>
  <c r="QD44"/>
  <c r="DS32" a="1"/>
  <c r="DS32" s="1"/>
  <c r="QD32" s="1"/>
  <c r="QC71"/>
  <c r="DS14" a="1"/>
  <c r="DS14" s="1"/>
  <c r="QC18"/>
  <c r="DS18" a="1"/>
  <c r="DS18" s="1"/>
  <c r="QD18" s="1"/>
  <c r="QA71" a="1"/>
  <c r="QA71" s="1"/>
  <c r="QD71" s="1"/>
  <c r="QC63"/>
  <c r="DS63" a="1"/>
  <c r="DS63" s="1"/>
  <c r="QD63" s="1"/>
  <c r="QD51"/>
  <c r="QD65"/>
  <c r="QC42"/>
  <c r="QD48"/>
  <c r="QD59"/>
  <c r="QD41"/>
  <c r="QC62"/>
  <c r="QD66"/>
  <c r="DS30" a="1"/>
  <c r="DS30" s="1"/>
  <c r="QD30" s="1"/>
  <c r="QD67"/>
  <c r="QD35"/>
  <c r="QD49"/>
  <c r="QC38"/>
  <c r="QD56"/>
  <c r="QD24"/>
  <c r="QD64"/>
  <c r="DS68" a="1"/>
  <c r="DS68" s="1"/>
  <c r="QD68" s="1"/>
  <c r="DS28" a="1"/>
  <c r="DS28" s="1"/>
  <c r="QD28" s="1"/>
  <c r="QA69" a="1"/>
  <c r="QA69" s="1"/>
  <c r="QD69" s="1"/>
  <c r="QA53" a="1"/>
  <c r="QA53" s="1"/>
  <c r="QD53" s="1"/>
  <c r="QA37" a="1"/>
  <c r="QA37" s="1"/>
  <c r="QD37" s="1"/>
  <c r="QA21" a="1"/>
  <c r="QA21" s="1"/>
  <c r="QD21" s="1"/>
  <c r="QC15"/>
  <c r="DS23"/>
  <c r="QD23" s="1"/>
  <c r="QD22"/>
  <c r="QD20"/>
  <c r="DS17"/>
  <c r="DS15"/>
  <c r="QD15" s="1"/>
  <c r="KS16" a="1"/>
  <c r="KS16" s="1"/>
  <c r="PY14" a="1"/>
  <c r="PY14" s="1"/>
  <c r="PZ14" s="1" a="1"/>
  <c r="JF3"/>
  <c r="IW3"/>
  <c r="IK3"/>
  <c r="IH3"/>
  <c r="HY3"/>
  <c r="HV3"/>
  <c r="HM3"/>
  <c r="HJ3"/>
  <c r="HA3"/>
  <c r="GX3"/>
  <c r="KT16" l="1" a="1"/>
  <c r="KT16" s="1"/>
  <c r="QC16" s="1"/>
  <c r="QB16"/>
  <c r="QD17"/>
  <c r="HD3"/>
  <c r="HP3"/>
  <c r="IZ3"/>
  <c r="IB3"/>
  <c r="HG3"/>
  <c r="HS3"/>
  <c r="JC3"/>
  <c r="IN3"/>
  <c r="IE3"/>
  <c r="IQ3"/>
  <c r="DS75"/>
  <c r="DR75"/>
  <c r="DQ75"/>
  <c r="DQ9"/>
  <c r="DS9"/>
  <c r="KT14" a="1"/>
  <c r="KT14" s="1"/>
  <c r="KS75"/>
  <c r="PZ14"/>
  <c r="IT3"/>
  <c r="PA3"/>
  <c r="OF3"/>
  <c r="NW3"/>
  <c r="NT3"/>
  <c r="NH3"/>
  <c r="NB3"/>
  <c r="MD3"/>
  <c r="MA3"/>
  <c r="LU3"/>
  <c r="LL3"/>
  <c r="LF3"/>
  <c r="LC3"/>
  <c r="KP3"/>
  <c r="KM3"/>
  <c r="KA3"/>
  <c r="JU3"/>
  <c r="GU3"/>
  <c r="GI3"/>
  <c r="FE3"/>
  <c r="FB3"/>
  <c r="EV3"/>
  <c r="EM3"/>
  <c r="ED3"/>
  <c r="EA3"/>
  <c r="DX3"/>
  <c r="DH3"/>
  <c r="CS3"/>
  <c r="CP3"/>
  <c r="CM3"/>
  <c r="BI3"/>
  <c r="BF3"/>
  <c r="AW3"/>
  <c r="AK3"/>
  <c r="AH3"/>
  <c r="Y3"/>
  <c r="V3"/>
  <c r="OR3"/>
  <c r="OL3"/>
  <c r="FT3"/>
  <c r="KU16" l="1" a="1"/>
  <c r="KU16" s="1"/>
  <c r="QD16" s="1"/>
  <c r="KU14"/>
  <c r="KU14" a="1"/>
  <c r="KT75"/>
  <c r="GR3"/>
  <c r="NZ3"/>
  <c r="PP3"/>
  <c r="PJ3"/>
  <c r="PV3"/>
  <c r="JI3"/>
  <c r="PD3"/>
  <c r="PG3"/>
  <c r="PM3"/>
  <c r="OI3"/>
  <c r="OO3"/>
  <c r="EG3"/>
  <c r="JL3"/>
  <c r="DK3"/>
  <c r="FZ3"/>
  <c r="JO3"/>
  <c r="FW3"/>
  <c r="MP3"/>
  <c r="MG3"/>
  <c r="NQ3"/>
  <c r="OC3"/>
  <c r="MJ3"/>
  <c r="AE3"/>
  <c r="LR3"/>
  <c r="KJ3"/>
  <c r="GO3"/>
  <c r="JX3"/>
  <c r="LI3"/>
  <c r="GC3"/>
  <c r="BU3"/>
  <c r="KZ3"/>
  <c r="M3"/>
  <c r="FK3"/>
  <c r="CY3"/>
  <c r="MY3"/>
  <c r="GL3"/>
  <c r="EY3"/>
  <c r="GF3"/>
  <c r="FN3"/>
  <c r="FQ3"/>
  <c r="FH3"/>
  <c r="DE3"/>
  <c r="DU3"/>
  <c r="NK3"/>
  <c r="OU3"/>
  <c r="AZ3"/>
  <c r="MM3"/>
  <c r="NN3"/>
  <c r="AN3"/>
  <c r="S3"/>
  <c r="CJ3"/>
  <c r="PS3"/>
  <c r="BR3"/>
  <c r="LO3"/>
  <c r="KW3"/>
  <c r="BX3"/>
  <c r="EJ3"/>
  <c r="CG3"/>
  <c r="CV3"/>
  <c r="KD3"/>
  <c r="AT3"/>
  <c r="MV3"/>
  <c r="AQ3"/>
  <c r="AB3"/>
  <c r="CA3"/>
  <c r="EP3"/>
  <c r="BL3"/>
  <c r="LX3"/>
  <c r="MS3"/>
  <c r="DB3"/>
  <c r="BO3"/>
  <c r="JR3"/>
  <c r="KG3"/>
  <c r="P3"/>
  <c r="ES3"/>
  <c r="BC3"/>
  <c r="J3"/>
  <c r="CD3"/>
  <c r="OX3"/>
  <c r="G3"/>
  <c r="NE3"/>
  <c r="QB72"/>
  <c r="PY75"/>
  <c r="QB14"/>
  <c r="QB73"/>
  <c r="PZ73" a="1"/>
  <c r="PZ73" s="1"/>
  <c r="QC73" s="1"/>
  <c r="PZ72" a="1"/>
  <c r="PZ72" s="1"/>
  <c r="QC72" s="1"/>
  <c r="KU75" l="1"/>
  <c r="C78"/>
  <c r="QA73" a="1"/>
  <c r="QA73" s="1"/>
  <c r="QD73" s="1"/>
  <c r="PZ75"/>
  <c r="C79" s="1"/>
  <c r="QC14"/>
  <c r="QA72" a="1"/>
  <c r="QA72" s="1"/>
  <c r="QD72" s="1"/>
  <c r="QA14" a="1"/>
  <c r="QA14" s="1"/>
  <c r="QA75" l="1"/>
  <c r="C80" s="1"/>
  <c r="C81" s="1"/>
  <c r="QD14"/>
</calcChain>
</file>

<file path=xl/sharedStrings.xml><?xml version="1.0" encoding="utf-8"?>
<sst xmlns="http://schemas.openxmlformats.org/spreadsheetml/2006/main" count="629" uniqueCount="165">
  <si>
    <t>les blancs</t>
  </si>
  <si>
    <t>rouge</t>
  </si>
  <si>
    <t>épineuil</t>
  </si>
  <si>
    <t>rosé</t>
  </si>
  <si>
    <t>chablis</t>
  </si>
  <si>
    <t>1er cru chablis</t>
  </si>
  <si>
    <t>grd cru</t>
  </si>
  <si>
    <t>crémant</t>
  </si>
  <si>
    <t>crème</t>
  </si>
  <si>
    <t>dosnon</t>
  </si>
  <si>
    <t>rabuat,,,canard</t>
  </si>
  <si>
    <t>hélix escargot</t>
  </si>
  <si>
    <t>nouilles</t>
  </si>
  <si>
    <t>fromages</t>
  </si>
  <si>
    <t>Marsoif</t>
  </si>
  <si>
    <t>mathias</t>
  </si>
  <si>
    <t>Coté</t>
  </si>
  <si>
    <t>Battisteli</t>
  </si>
  <si>
    <t>Moreau</t>
  </si>
  <si>
    <t>Dampt</t>
  </si>
  <si>
    <t>Fournillon</t>
  </si>
  <si>
    <t>Clément</t>
  </si>
  <si>
    <t>Rouyer</t>
  </si>
  <si>
    <t>Durand</t>
  </si>
  <si>
    <t>Marsoif B</t>
  </si>
  <si>
    <t>rouyer bib</t>
  </si>
  <si>
    <t>rouyer</t>
  </si>
  <si>
    <t>moreau</t>
  </si>
  <si>
    <t>dampt</t>
  </si>
  <si>
    <t>battisteli</t>
  </si>
  <si>
    <t>cote</t>
  </si>
  <si>
    <t>clement</t>
  </si>
  <si>
    <t>marchesoif</t>
  </si>
  <si>
    <t>durand</t>
  </si>
  <si>
    <t>vins vieux</t>
  </si>
  <si>
    <t>gruhier</t>
  </si>
  <si>
    <t>clément</t>
  </si>
  <si>
    <t>marsoif</t>
  </si>
  <si>
    <t>millet</t>
  </si>
  <si>
    <t>garnier</t>
  </si>
  <si>
    <t>fournillon</t>
  </si>
  <si>
    <t>bailly PN</t>
  </si>
  <si>
    <t>bailly chard</t>
  </si>
  <si>
    <t>bailly rosé</t>
  </si>
  <si>
    <t>bailly gogaille</t>
  </si>
  <si>
    <t>bailly egarade</t>
  </si>
  <si>
    <t>bailly charvis</t>
  </si>
  <si>
    <t>cassis</t>
  </si>
  <si>
    <t>framboise</t>
  </si>
  <si>
    <t>mûre</t>
  </si>
  <si>
    <t>cerise</t>
  </si>
  <si>
    <t>pêche</t>
  </si>
  <si>
    <t>prunelle</t>
  </si>
  <si>
    <t>ratafia</t>
  </si>
  <si>
    <t>magnum bailly</t>
  </si>
  <si>
    <t>coffret mag</t>
  </si>
  <si>
    <t>mag fourchaume</t>
  </si>
  <si>
    <t>mag les preuses</t>
  </si>
  <si>
    <t>mag V V</t>
  </si>
  <si>
    <t>mag Epineuil</t>
  </si>
  <si>
    <t>mag Ch E Pinot</t>
  </si>
  <si>
    <t>mag Ch E Bl</t>
  </si>
  <si>
    <t>miel tt fleurs</t>
  </si>
  <si>
    <t>miel forêt</t>
  </si>
  <si>
    <t>miel acacia</t>
  </si>
  <si>
    <t>P épice nat,</t>
  </si>
  <si>
    <t>P épices ora,</t>
  </si>
  <si>
    <t>rillette 180gr</t>
  </si>
  <si>
    <t>rillette 340gr</t>
  </si>
  <si>
    <t>ter,chab 180g</t>
  </si>
  <si>
    <t>ter,chab 340g</t>
  </si>
  <si>
    <t>ter,foie 180g</t>
  </si>
  <si>
    <t>ter,foie 340g</t>
  </si>
  <si>
    <t>gesiers 120g</t>
  </si>
  <si>
    <t>gesiers 240g</t>
  </si>
  <si>
    <t>foie G entier</t>
  </si>
  <si>
    <t>bloc foie G</t>
  </si>
  <si>
    <t>magret fumé</t>
  </si>
  <si>
    <t>sauci,séche</t>
  </si>
  <si>
    <t>bocal moyen</t>
  </si>
  <si>
    <t>boc b gross</t>
  </si>
  <si>
    <t>bocal T gros</t>
  </si>
  <si>
    <t>casso bourg</t>
  </si>
  <si>
    <t>casso ail pers</t>
  </si>
  <si>
    <t>créme esca</t>
  </si>
  <si>
    <t>assi escar</t>
  </si>
  <si>
    <t>mini bouché</t>
  </si>
  <si>
    <t>barqu moyen</t>
  </si>
  <si>
    <t>barqu B gros</t>
  </si>
  <si>
    <t>pâtes nature</t>
  </si>
  <si>
    <t>pâtes épeautre</t>
  </si>
  <si>
    <t>pâtes tomates</t>
  </si>
  <si>
    <t>farine blé</t>
  </si>
  <si>
    <t>huile</t>
  </si>
  <si>
    <t>soumaintrain</t>
  </si>
  <si>
    <t>chaource</t>
  </si>
  <si>
    <t>impulsion 6</t>
  </si>
  <si>
    <t>impulsion 3</t>
  </si>
  <si>
    <t>sac tendance</t>
  </si>
  <si>
    <t>reste en stock</t>
  </si>
  <si>
    <t>stock depart</t>
  </si>
  <si>
    <t>réappro</t>
  </si>
  <si>
    <t>total des créments/chablis</t>
  </si>
  <si>
    <t>total des vins</t>
  </si>
  <si>
    <t>créme</t>
  </si>
  <si>
    <t>total bouche</t>
  </si>
  <si>
    <t>total/jour</t>
  </si>
  <si>
    <t>Date de la vente</t>
  </si>
  <si>
    <t>date du jour =</t>
  </si>
  <si>
    <t>crt</t>
  </si>
  <si>
    <t>esp</t>
  </si>
  <si>
    <t>chq</t>
  </si>
  <si>
    <t>carte</t>
  </si>
  <si>
    <t>espece</t>
  </si>
  <si>
    <t>cheque</t>
  </si>
  <si>
    <t>total du mois</t>
  </si>
  <si>
    <t>total de toute le vente du mois</t>
  </si>
  <si>
    <t>total/mois</t>
  </si>
  <si>
    <t>mag céline</t>
  </si>
  <si>
    <t>figues § amande</t>
  </si>
  <si>
    <t xml:space="preserve">davenne </t>
  </si>
  <si>
    <t>vielles vignes</t>
  </si>
  <si>
    <t xml:space="preserve">sorin </t>
  </si>
  <si>
    <t>mag millet</t>
  </si>
  <si>
    <t>impulsion 1</t>
  </si>
  <si>
    <t xml:space="preserve">sac impulsion </t>
  </si>
  <si>
    <t>val 3 - Havane 2</t>
  </si>
  <si>
    <t>havane 3</t>
  </si>
  <si>
    <t>panier vendange</t>
  </si>
  <si>
    <t>panier vendang</t>
  </si>
  <si>
    <t>TB pro metal</t>
  </si>
  <si>
    <t>TB screwpull</t>
  </si>
  <si>
    <t>grappe verres</t>
  </si>
  <si>
    <t>coffret</t>
  </si>
  <si>
    <t>rafraich champ</t>
  </si>
  <si>
    <t>rafrai vin</t>
  </si>
  <si>
    <t>verseurs</t>
  </si>
  <si>
    <t>fondue 350g</t>
  </si>
  <si>
    <t>fondue 180g</t>
  </si>
  <si>
    <t>pleurotes</t>
  </si>
  <si>
    <t>flan 180g</t>
  </si>
  <si>
    <t>flan 90g</t>
  </si>
  <si>
    <t>paris</t>
  </si>
  <si>
    <t>cruchon cassis</t>
  </si>
  <si>
    <t>meringues</t>
  </si>
  <si>
    <t>panier</t>
  </si>
  <si>
    <t>vive la joie</t>
  </si>
  <si>
    <t>coffret bois</t>
  </si>
  <si>
    <t>Suivi des ventes du caveau février</t>
  </si>
  <si>
    <t>roti</t>
  </si>
  <si>
    <t>avril</t>
  </si>
  <si>
    <t>BIB Mars- Rouy</t>
  </si>
  <si>
    <t>billes-taste</t>
  </si>
  <si>
    <t xml:space="preserve">pompe </t>
  </si>
  <si>
    <t>magrets frais 3</t>
  </si>
  <si>
    <t>?</t>
  </si>
  <si>
    <t>egout-pompe</t>
  </si>
  <si>
    <t>de 400g</t>
  </si>
  <si>
    <t>stock</t>
  </si>
  <si>
    <t>prix s/ table</t>
  </si>
  <si>
    <t>produit vendu table</t>
  </si>
  <si>
    <t>vendu boutique</t>
  </si>
  <si>
    <t>vendu table</t>
  </si>
  <si>
    <t>produit vendu boutique</t>
  </si>
  <si>
    <t>prix boutique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</si>
</sst>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8" formatCode="#,##0.00\ &quot;€&quot;;[Red]\-#,##0.00\ &quot;€&quot;"/>
    <numFmt numFmtId="164" formatCode="[$-F800]dddd\,\ mmmm\ dd\,\ yyyy"/>
    <numFmt numFmtId="165" formatCode="#,##0.00\ &quot;€&quot;"/>
    <numFmt numFmtId="166" formatCode="[$-40C]dddd\ d\ "/>
    <numFmt numFmtId="167" formatCode="[$-40C]d\-mmm;@"/>
    <numFmt numFmtId="168" formatCode="#,##0.0"/>
    <numFmt numFmtId="169" formatCode="#,##0.00\ _€"/>
  </numFmts>
  <fonts count="37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0"/>
      <name val="Cambria"/>
      <family val="1"/>
      <scheme val="major"/>
    </font>
    <font>
      <b/>
      <sz val="12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2"/>
      <color theme="9"/>
      <name val="Arial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sz val="12"/>
      <color rgb="FFC00000"/>
      <name val="Arial"/>
      <family val="2"/>
    </font>
    <font>
      <sz val="11"/>
      <color rgb="FFC00000"/>
      <name val="Arial"/>
      <family val="2"/>
    </font>
    <font>
      <sz val="18"/>
      <color rgb="FFC00000"/>
      <name val="Arial"/>
      <family val="2"/>
    </font>
    <font>
      <b/>
      <sz val="10"/>
      <color theme="5"/>
      <name val="Arial"/>
      <family val="2"/>
    </font>
    <font>
      <b/>
      <sz val="11"/>
      <color rgb="FFFF0000"/>
      <name val="Arial"/>
      <family val="2"/>
    </font>
    <font>
      <b/>
      <sz val="12"/>
      <name val="Bodoni MT Condensed"/>
      <family val="1"/>
    </font>
    <font>
      <sz val="9"/>
      <name val="Arial"/>
      <family val="2"/>
    </font>
    <font>
      <sz val="12"/>
      <color rgb="FFFF0000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Bodoni MT Condensed"/>
      <family val="1"/>
    </font>
    <font>
      <b/>
      <sz val="9"/>
      <name val="Arial"/>
      <family val="2"/>
    </font>
    <font>
      <sz val="24"/>
      <color rgb="FFFF0000"/>
      <name val="Arial"/>
      <family val="2"/>
    </font>
    <font>
      <b/>
      <sz val="18"/>
      <color rgb="FFFF0000"/>
      <name val="Arial"/>
      <family val="2"/>
    </font>
    <font>
      <sz val="10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rgb="FF00B050"/>
      </left>
      <right style="medium">
        <color theme="7" tint="0.39994506668294322"/>
      </right>
      <top style="medium">
        <color theme="7" tint="0.39994506668294322"/>
      </top>
      <bottom style="medium">
        <color rgb="FF00B050"/>
      </bottom>
      <diagonal/>
    </border>
  </borders>
  <cellStyleXfs count="1">
    <xf numFmtId="0" fontId="0" fillId="0" borderId="0"/>
  </cellStyleXfs>
  <cellXfs count="46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textRotation="75"/>
    </xf>
    <xf numFmtId="0" fontId="0" fillId="2" borderId="1" xfId="0" applyFill="1" applyBorder="1"/>
    <xf numFmtId="0" fontId="0" fillId="2" borderId="0" xfId="0" applyFill="1" applyBorder="1"/>
    <xf numFmtId="0" fontId="3" fillId="2" borderId="0" xfId="0" applyFont="1" applyFill="1" applyBorder="1"/>
    <xf numFmtId="0" fontId="3" fillId="2" borderId="2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0" fillId="2" borderId="0" xfId="0" applyFill="1"/>
    <xf numFmtId="164" fontId="2" fillId="0" borderId="0" xfId="0" applyNumberFormat="1" applyFont="1"/>
    <xf numFmtId="14" fontId="2" fillId="0" borderId="0" xfId="0" applyNumberFormat="1" applyFont="1"/>
    <xf numFmtId="0" fontId="5" fillId="0" borderId="0" xfId="0" applyFont="1" applyAlignment="1">
      <alignment horizontal="right"/>
    </xf>
    <xf numFmtId="0" fontId="0" fillId="0" borderId="7" xfId="0" applyBorder="1" applyAlignment="1">
      <alignment textRotation="90"/>
    </xf>
    <xf numFmtId="0" fontId="4" fillId="0" borderId="0" xfId="0" applyFont="1"/>
    <xf numFmtId="165" fontId="4" fillId="17" borderId="14" xfId="0" applyNumberFormat="1" applyFont="1" applyFill="1" applyBorder="1"/>
    <xf numFmtId="164" fontId="8" fillId="0" borderId="0" xfId="0" applyNumberFormat="1" applyFont="1" applyAlignment="1">
      <alignment textRotation="90"/>
    </xf>
    <xf numFmtId="14" fontId="8" fillId="0" borderId="0" xfId="0" applyNumberFormat="1" applyFont="1" applyAlignment="1">
      <alignment textRotation="90"/>
    </xf>
    <xf numFmtId="0" fontId="9" fillId="0" borderId="0" xfId="0" applyFont="1" applyAlignment="1">
      <alignment textRotation="90"/>
    </xf>
    <xf numFmtId="0" fontId="8" fillId="0" borderId="0" xfId="0" applyFont="1" applyBorder="1" applyAlignment="1">
      <alignment horizontal="center" textRotation="45"/>
    </xf>
    <xf numFmtId="0" fontId="8" fillId="0" borderId="8" xfId="0" applyFont="1" applyBorder="1" applyAlignment="1">
      <alignment horizontal="center" textRotation="45"/>
    </xf>
    <xf numFmtId="0" fontId="8" fillId="12" borderId="9" xfId="0" applyFont="1" applyFill="1" applyBorder="1" applyAlignment="1">
      <alignment textRotation="45"/>
    </xf>
    <xf numFmtId="0" fontId="9" fillId="0" borderId="0" xfId="0" applyFont="1" applyBorder="1" applyAlignment="1">
      <alignment textRotation="90"/>
    </xf>
    <xf numFmtId="0" fontId="9" fillId="17" borderId="15" xfId="0" applyFont="1" applyFill="1" applyBorder="1" applyAlignment="1">
      <alignment textRotation="90"/>
    </xf>
    <xf numFmtId="164" fontId="2" fillId="0" borderId="0" xfId="0" applyNumberFormat="1" applyFont="1" applyAlignment="1">
      <alignment vertical="center" textRotation="90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12" borderId="9" xfId="0" applyFont="1" applyFill="1" applyBorder="1" applyAlignment="1">
      <alignment vertical="center"/>
    </xf>
    <xf numFmtId="0" fontId="4" fillId="0" borderId="0" xfId="0" applyFont="1" applyAlignment="1">
      <alignment vertical="center" textRotation="90"/>
    </xf>
    <xf numFmtId="0" fontId="4" fillId="17" borderId="15" xfId="0" applyFont="1" applyFill="1" applyBorder="1" applyAlignment="1">
      <alignment vertical="center" textRotation="90"/>
    </xf>
    <xf numFmtId="0" fontId="16" fillId="0" borderId="0" xfId="0" applyFont="1" applyAlignment="1">
      <alignment vertical="center" textRotation="90"/>
    </xf>
    <xf numFmtId="164" fontId="2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17" borderId="15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2" fillId="0" borderId="4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4" fontId="18" fillId="0" borderId="0" xfId="0" applyNumberFormat="1" applyFont="1" applyAlignment="1">
      <alignment horizontal="center"/>
    </xf>
    <xf numFmtId="165" fontId="18" fillId="12" borderId="9" xfId="0" applyNumberFormat="1" applyFont="1" applyFill="1" applyBorder="1" applyAlignment="1">
      <alignment vertical="center"/>
    </xf>
    <xf numFmtId="165" fontId="20" fillId="17" borderId="18" xfId="0" applyNumberFormat="1" applyFont="1" applyFill="1" applyBorder="1" applyAlignment="1">
      <alignment horizontal="center"/>
    </xf>
    <xf numFmtId="165" fontId="21" fillId="0" borderId="0" xfId="0" applyNumberFormat="1" applyFont="1" applyAlignment="1">
      <alignment horizontal="center"/>
    </xf>
    <xf numFmtId="164" fontId="5" fillId="0" borderId="19" xfId="0" applyNumberFormat="1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center" textRotation="90" wrapText="1"/>
    </xf>
    <xf numFmtId="49" fontId="5" fillId="0" borderId="11" xfId="0" applyNumberFormat="1" applyFont="1" applyBorder="1" applyAlignment="1">
      <alignment horizontal="center" textRotation="90" wrapText="1"/>
    </xf>
    <xf numFmtId="49" fontId="5" fillId="0" borderId="12" xfId="0" applyNumberFormat="1" applyFont="1" applyBorder="1" applyAlignment="1">
      <alignment horizontal="center" textRotation="90" wrapText="1"/>
    </xf>
    <xf numFmtId="49" fontId="5" fillId="0" borderId="13" xfId="0" applyNumberFormat="1" applyFont="1" applyBorder="1" applyAlignment="1">
      <alignment horizontal="center" textRotation="90" wrapText="1"/>
    </xf>
    <xf numFmtId="49" fontId="5" fillId="0" borderId="13" xfId="0" applyNumberFormat="1" applyFont="1" applyBorder="1" applyAlignment="1">
      <alignment textRotation="90"/>
    </xf>
    <xf numFmtId="49" fontId="5" fillId="0" borderId="0" xfId="0" applyNumberFormat="1" applyFont="1" applyAlignment="1">
      <alignment textRotation="90"/>
    </xf>
    <xf numFmtId="49" fontId="5" fillId="0" borderId="11" xfId="0" applyNumberFormat="1" applyFont="1" applyBorder="1" applyAlignment="1">
      <alignment textRotation="90"/>
    </xf>
    <xf numFmtId="49" fontId="5" fillId="0" borderId="12" xfId="0" applyNumberFormat="1" applyFont="1" applyBorder="1" applyAlignment="1">
      <alignment textRotation="90"/>
    </xf>
    <xf numFmtId="0" fontId="23" fillId="0" borderId="9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0" fillId="12" borderId="9" xfId="0" applyFill="1" applyBorder="1"/>
    <xf numFmtId="0" fontId="5" fillId="0" borderId="4" xfId="0" applyFont="1" applyBorder="1" applyAlignment="1">
      <alignment textRotation="90"/>
    </xf>
    <xf numFmtId="0" fontId="5" fillId="0" borderId="5" xfId="0" applyFont="1" applyBorder="1" applyAlignment="1">
      <alignment textRotation="90"/>
    </xf>
    <xf numFmtId="0" fontId="5" fillId="0" borderId="6" xfId="0" applyFont="1" applyBorder="1" applyAlignment="1">
      <alignment textRotation="90"/>
    </xf>
    <xf numFmtId="0" fontId="5" fillId="0" borderId="0" xfId="0" applyFont="1" applyAlignment="1">
      <alignment textRotation="90"/>
    </xf>
    <xf numFmtId="0" fontId="5" fillId="0" borderId="9" xfId="0" applyFont="1" applyBorder="1" applyAlignment="1">
      <alignment textRotation="90"/>
    </xf>
    <xf numFmtId="0" fontId="4" fillId="0" borderId="6" xfId="0" applyFont="1" applyBorder="1"/>
    <xf numFmtId="0" fontId="4" fillId="0" borderId="9" xfId="0" applyFont="1" applyBorder="1"/>
    <xf numFmtId="0" fontId="4" fillId="0" borderId="4" xfId="0" applyFont="1" applyBorder="1"/>
    <xf numFmtId="0" fontId="4" fillId="17" borderId="9" xfId="0" applyFont="1" applyFill="1" applyBorder="1"/>
    <xf numFmtId="0" fontId="5" fillId="0" borderId="9" xfId="0" applyFont="1" applyBorder="1"/>
    <xf numFmtId="0" fontId="24" fillId="19" borderId="9" xfId="0" applyFont="1" applyFill="1" applyBorder="1" applyAlignment="1">
      <alignment horizontal="center" vertical="center"/>
    </xf>
    <xf numFmtId="166" fontId="25" fillId="0" borderId="20" xfId="0" applyNumberFormat="1" applyFont="1" applyFill="1" applyBorder="1" applyAlignment="1">
      <alignment horizontal="center" vertical="center"/>
    </xf>
    <xf numFmtId="167" fontId="3" fillId="0" borderId="21" xfId="0" applyNumberFormat="1" applyFont="1" applyBorder="1"/>
    <xf numFmtId="14" fontId="3" fillId="0" borderId="21" xfId="0" applyNumberFormat="1" applyFont="1" applyBorder="1" applyAlignment="1">
      <alignment wrapText="1"/>
    </xf>
    <xf numFmtId="165" fontId="0" fillId="0" borderId="21" xfId="0" applyNumberFormat="1" applyBorder="1"/>
    <xf numFmtId="165" fontId="3" fillId="0" borderId="9" xfId="0" applyNumberFormat="1" applyFont="1" applyBorder="1"/>
    <xf numFmtId="165" fontId="0" fillId="0" borderId="9" xfId="0" applyNumberFormat="1" applyBorder="1"/>
    <xf numFmtId="165" fontId="0" fillId="19" borderId="9" xfId="0" applyNumberFormat="1" applyFill="1" applyBorder="1"/>
    <xf numFmtId="167" fontId="0" fillId="0" borderId="21" xfId="0" applyNumberFormat="1" applyBorder="1"/>
    <xf numFmtId="0" fontId="0" fillId="0" borderId="21" xfId="0" applyBorder="1" applyAlignment="1">
      <alignment wrapText="1"/>
    </xf>
    <xf numFmtId="165" fontId="4" fillId="0" borderId="9" xfId="0" applyNumberFormat="1" applyFont="1" applyBorder="1"/>
    <xf numFmtId="0" fontId="0" fillId="20" borderId="21" xfId="0" applyFill="1" applyBorder="1"/>
    <xf numFmtId="0" fontId="3" fillId="0" borderId="21" xfId="0" applyFont="1" applyBorder="1" applyAlignment="1">
      <alignment wrapText="1"/>
    </xf>
    <xf numFmtId="167" fontId="0" fillId="0" borderId="21" xfId="0" applyNumberFormat="1" applyBorder="1" applyAlignment="1">
      <alignment wrapText="1"/>
    </xf>
    <xf numFmtId="0" fontId="0" fillId="0" borderId="0" xfId="0" applyAlignment="1">
      <alignment wrapText="1"/>
    </xf>
    <xf numFmtId="164" fontId="0" fillId="0" borderId="25" xfId="0" applyNumberFormat="1" applyBorder="1"/>
    <xf numFmtId="0" fontId="0" fillId="0" borderId="21" xfId="0" applyBorder="1"/>
    <xf numFmtId="0" fontId="0" fillId="0" borderId="16" xfId="0" applyBorder="1"/>
    <xf numFmtId="0" fontId="0" fillId="0" borderId="28" xfId="0" applyBorder="1"/>
    <xf numFmtId="0" fontId="4" fillId="0" borderId="11" xfId="0" applyFont="1" applyBorder="1"/>
    <xf numFmtId="0" fontId="0" fillId="0" borderId="11" xfId="0" applyBorder="1"/>
    <xf numFmtId="0" fontId="0" fillId="0" borderId="12" xfId="0" applyBorder="1"/>
    <xf numFmtId="165" fontId="0" fillId="0" borderId="12" xfId="0" applyNumberFormat="1" applyBorder="1"/>
    <xf numFmtId="165" fontId="0" fillId="0" borderId="13" xfId="0" applyNumberFormat="1" applyBorder="1"/>
    <xf numFmtId="165" fontId="0" fillId="0" borderId="6" xfId="0" applyNumberFormat="1" applyBorder="1"/>
    <xf numFmtId="0" fontId="0" fillId="20" borderId="22" xfId="0" applyFill="1" applyBorder="1"/>
    <xf numFmtId="0" fontId="27" fillId="0" borderId="9" xfId="0" applyFont="1" applyBorder="1"/>
    <xf numFmtId="165" fontId="4" fillId="0" borderId="4" xfId="0" applyNumberFormat="1" applyFont="1" applyBorder="1"/>
    <xf numFmtId="0" fontId="0" fillId="0" borderId="4" xfId="0" applyBorder="1"/>
    <xf numFmtId="0" fontId="0" fillId="0" borderId="5" xfId="0" applyBorder="1"/>
    <xf numFmtId="164" fontId="0" fillId="0" borderId="30" xfId="0" applyNumberFormat="1" applyBorder="1"/>
    <xf numFmtId="167" fontId="0" fillId="0" borderId="28" xfId="0" applyNumberFormat="1" applyBorder="1"/>
    <xf numFmtId="0" fontId="0" fillId="0" borderId="28" xfId="0" applyBorder="1" applyAlignment="1">
      <alignment wrapText="1"/>
    </xf>
    <xf numFmtId="0" fontId="4" fillId="0" borderId="16" xfId="0" applyFont="1" applyBorder="1"/>
    <xf numFmtId="0" fontId="0" fillId="0" borderId="7" xfId="0" applyBorder="1"/>
    <xf numFmtId="0" fontId="0" fillId="0" borderId="17" xfId="0" applyBorder="1"/>
    <xf numFmtId="164" fontId="0" fillId="0" borderId="0" xfId="0" applyNumberFormat="1"/>
    <xf numFmtId="14" fontId="4" fillId="0" borderId="0" xfId="0" applyNumberFormat="1" applyFont="1"/>
    <xf numFmtId="165" fontId="3" fillId="0" borderId="0" xfId="0" applyNumberFormat="1" applyFont="1"/>
    <xf numFmtId="165" fontId="0" fillId="0" borderId="0" xfId="0" applyNumberFormat="1"/>
    <xf numFmtId="165" fontId="6" fillId="0" borderId="0" xfId="0" applyNumberFormat="1" applyFont="1" applyAlignment="1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29" fillId="0" borderId="21" xfId="0" applyFont="1" applyBorder="1" applyAlignment="1">
      <alignment wrapText="1"/>
    </xf>
    <xf numFmtId="0" fontId="0" fillId="17" borderId="9" xfId="0" applyFill="1" applyBorder="1" applyAlignment="1">
      <alignment wrapText="1"/>
    </xf>
    <xf numFmtId="0" fontId="0" fillId="17" borderId="9" xfId="0" applyFill="1" applyBorder="1"/>
    <xf numFmtId="0" fontId="0" fillId="17" borderId="23" xfId="0" applyFill="1" applyBorder="1"/>
    <xf numFmtId="0" fontId="4" fillId="17" borderId="4" xfId="0" applyFont="1" applyFill="1" applyBorder="1"/>
    <xf numFmtId="0" fontId="4" fillId="17" borderId="6" xfId="0" applyFont="1" applyFill="1" applyBorder="1"/>
    <xf numFmtId="165" fontId="4" fillId="17" borderId="9" xfId="0" applyNumberFormat="1" applyFont="1" applyFill="1" applyBorder="1"/>
    <xf numFmtId="165" fontId="4" fillId="17" borderId="18" xfId="0" applyNumberFormat="1" applyFont="1" applyFill="1" applyBorder="1"/>
    <xf numFmtId="0" fontId="26" fillId="17" borderId="9" xfId="0" applyFont="1" applyFill="1" applyBorder="1" applyAlignment="1">
      <alignment wrapText="1"/>
    </xf>
    <xf numFmtId="0" fontId="0" fillId="17" borderId="24" xfId="0" applyFill="1" applyBorder="1"/>
    <xf numFmtId="0" fontId="3" fillId="17" borderId="9" xfId="0" applyFont="1" applyFill="1" applyBorder="1"/>
    <xf numFmtId="0" fontId="0" fillId="17" borderId="21" xfId="0" applyFill="1" applyBorder="1"/>
    <xf numFmtId="0" fontId="3" fillId="17" borderId="9" xfId="0" applyFont="1" applyFill="1" applyBorder="1" applyAlignment="1"/>
    <xf numFmtId="0" fontId="0" fillId="17" borderId="21" xfId="0" applyFill="1" applyBorder="1" applyAlignment="1">
      <alignment wrapText="1"/>
    </xf>
    <xf numFmtId="0" fontId="4" fillId="17" borderId="9" xfId="0" applyFont="1" applyFill="1" applyBorder="1" applyAlignment="1">
      <alignment wrapText="1"/>
    </xf>
    <xf numFmtId="0" fontId="4" fillId="17" borderId="4" xfId="0" applyFont="1" applyFill="1" applyBorder="1" applyAlignment="1">
      <alignment wrapText="1"/>
    </xf>
    <xf numFmtId="0" fontId="4" fillId="17" borderId="6" xfId="0" applyFont="1" applyFill="1" applyBorder="1" applyAlignment="1">
      <alignment wrapText="1"/>
    </xf>
    <xf numFmtId="165" fontId="4" fillId="17" borderId="9" xfId="0" applyNumberFormat="1" applyFont="1" applyFill="1" applyBorder="1" applyAlignment="1">
      <alignment wrapText="1"/>
    </xf>
    <xf numFmtId="0" fontId="30" fillId="17" borderId="9" xfId="0" applyFont="1" applyFill="1" applyBorder="1"/>
    <xf numFmtId="0" fontId="6" fillId="6" borderId="0" xfId="0" applyFont="1" applyFill="1" applyBorder="1" applyAlignment="1">
      <alignment horizontal="center"/>
    </xf>
    <xf numFmtId="166" fontId="32" fillId="0" borderId="20" xfId="0" applyNumberFormat="1" applyFont="1" applyFill="1" applyBorder="1" applyAlignment="1">
      <alignment horizontal="center" vertical="center"/>
    </xf>
    <xf numFmtId="164" fontId="33" fillId="6" borderId="6" xfId="0" applyNumberFormat="1" applyFont="1" applyFill="1" applyBorder="1" applyAlignment="1">
      <alignment horizontal="center" vertical="center" wrapText="1"/>
    </xf>
    <xf numFmtId="0" fontId="31" fillId="17" borderId="9" xfId="0" applyFont="1" applyFill="1" applyBorder="1" applyAlignment="1">
      <alignment wrapText="1"/>
    </xf>
    <xf numFmtId="6" fontId="0" fillId="0" borderId="0" xfId="0" applyNumberFormat="1"/>
    <xf numFmtId="168" fontId="0" fillId="0" borderId="0" xfId="0" applyNumberFormat="1"/>
    <xf numFmtId="164" fontId="0" fillId="17" borderId="25" xfId="0" applyNumberFormat="1" applyFill="1" applyBorder="1"/>
    <xf numFmtId="0" fontId="4" fillId="17" borderId="18" xfId="0" applyFont="1" applyFill="1" applyBorder="1"/>
    <xf numFmtId="0" fontId="0" fillId="0" borderId="0" xfId="0" applyFill="1"/>
    <xf numFmtId="0" fontId="0" fillId="17" borderId="16" xfId="0" applyFill="1" applyBorder="1" applyAlignment="1">
      <alignment wrapText="1"/>
    </xf>
    <xf numFmtId="0" fontId="0" fillId="17" borderId="26" xfId="0" applyFill="1" applyBorder="1"/>
    <xf numFmtId="0" fontId="0" fillId="17" borderId="27" xfId="0" applyFill="1" applyBorder="1" applyAlignment="1">
      <alignment wrapText="1"/>
    </xf>
    <xf numFmtId="0" fontId="0" fillId="17" borderId="22" xfId="0" applyFill="1" applyBorder="1"/>
    <xf numFmtId="0" fontId="0" fillId="17" borderId="16" xfId="0" applyFill="1" applyBorder="1"/>
    <xf numFmtId="0" fontId="0" fillId="17" borderId="27" xfId="0" applyFill="1" applyBorder="1"/>
    <xf numFmtId="0" fontId="0" fillId="17" borderId="0" xfId="0" applyFill="1" applyBorder="1"/>
    <xf numFmtId="0" fontId="0" fillId="17" borderId="28" xfId="0" applyFill="1" applyBorder="1"/>
    <xf numFmtId="0" fontId="0" fillId="17" borderId="10" xfId="0" applyFill="1" applyBorder="1"/>
    <xf numFmtId="0" fontId="0" fillId="17" borderId="29" xfId="0" applyFill="1" applyBorder="1"/>
    <xf numFmtId="14" fontId="8" fillId="6" borderId="4" xfId="0" applyNumberFormat="1" applyFont="1" applyFill="1" applyBorder="1" applyAlignment="1">
      <alignment horizontal="center" wrapText="1"/>
    </xf>
    <xf numFmtId="0" fontId="34" fillId="0" borderId="0" xfId="0" applyFont="1" applyAlignment="1">
      <alignment horizontal="center"/>
    </xf>
    <xf numFmtId="8" fontId="0" fillId="0" borderId="0" xfId="0" applyNumberFormat="1"/>
    <xf numFmtId="0" fontId="4" fillId="12" borderId="9" xfId="0" applyFont="1" applyFill="1" applyBorder="1"/>
    <xf numFmtId="0" fontId="4" fillId="0" borderId="9" xfId="0" applyFont="1" applyFill="1" applyBorder="1"/>
    <xf numFmtId="0" fontId="0" fillId="0" borderId="9" xfId="0" applyFill="1" applyBorder="1"/>
    <xf numFmtId="166" fontId="25" fillId="24" borderId="20" xfId="0" applyNumberFormat="1" applyFont="1" applyFill="1" applyBorder="1" applyAlignment="1">
      <alignment horizontal="center" vertical="center"/>
    </xf>
    <xf numFmtId="167" fontId="3" fillId="24" borderId="21" xfId="0" applyNumberFormat="1" applyFont="1" applyFill="1" applyBorder="1"/>
    <xf numFmtId="14" fontId="3" fillId="24" borderId="21" xfId="0" applyNumberFormat="1" applyFont="1" applyFill="1" applyBorder="1" applyAlignment="1">
      <alignment wrapText="1"/>
    </xf>
    <xf numFmtId="0" fontId="0" fillId="24" borderId="9" xfId="0" applyFill="1" applyBorder="1" applyAlignment="1">
      <alignment wrapText="1"/>
    </xf>
    <xf numFmtId="0" fontId="0" fillId="24" borderId="9" xfId="0" applyFill="1" applyBorder="1"/>
    <xf numFmtId="0" fontId="0" fillId="24" borderId="21" xfId="0" applyFill="1" applyBorder="1"/>
    <xf numFmtId="0" fontId="4" fillId="24" borderId="9" xfId="0" applyFont="1" applyFill="1" applyBorder="1"/>
    <xf numFmtId="0" fontId="4" fillId="24" borderId="4" xfId="0" applyFont="1" applyFill="1" applyBorder="1"/>
    <xf numFmtId="0" fontId="4" fillId="24" borderId="6" xfId="0" applyFont="1" applyFill="1" applyBorder="1"/>
    <xf numFmtId="165" fontId="4" fillId="24" borderId="9" xfId="0" applyNumberFormat="1" applyFont="1" applyFill="1" applyBorder="1"/>
    <xf numFmtId="165" fontId="4" fillId="24" borderId="18" xfId="0" applyNumberFormat="1" applyFont="1" applyFill="1" applyBorder="1"/>
    <xf numFmtId="165" fontId="0" fillId="24" borderId="9" xfId="0" applyNumberFormat="1" applyFill="1" applyBorder="1"/>
    <xf numFmtId="0" fontId="0" fillId="24" borderId="0" xfId="0" applyFill="1"/>
    <xf numFmtId="167" fontId="0" fillId="24" borderId="21" xfId="0" applyNumberFormat="1" applyFill="1" applyBorder="1"/>
    <xf numFmtId="0" fontId="0" fillId="24" borderId="21" xfId="0" applyFill="1" applyBorder="1" applyAlignment="1">
      <alignment wrapText="1"/>
    </xf>
    <xf numFmtId="0" fontId="26" fillId="24" borderId="9" xfId="0" applyFont="1" applyFill="1" applyBorder="1" applyAlignment="1">
      <alignment wrapText="1"/>
    </xf>
    <xf numFmtId="166" fontId="32" fillId="24" borderId="20" xfId="0" applyNumberFormat="1" applyFont="1" applyFill="1" applyBorder="1" applyAlignment="1">
      <alignment horizontal="center" vertical="center"/>
    </xf>
    <xf numFmtId="0" fontId="3" fillId="24" borderId="9" xfId="0" applyFont="1" applyFill="1" applyBorder="1"/>
    <xf numFmtId="0" fontId="29" fillId="24" borderId="21" xfId="0" applyFont="1" applyFill="1" applyBorder="1" applyAlignment="1">
      <alignment wrapText="1"/>
    </xf>
    <xf numFmtId="0" fontId="3" fillId="24" borderId="21" xfId="0" applyFont="1" applyFill="1" applyBorder="1" applyAlignment="1">
      <alignment wrapText="1"/>
    </xf>
    <xf numFmtId="167" fontId="0" fillId="24" borderId="21" xfId="0" applyNumberFormat="1" applyFill="1" applyBorder="1" applyAlignment="1">
      <alignment wrapText="1"/>
    </xf>
    <xf numFmtId="0" fontId="3" fillId="24" borderId="9" xfId="0" applyFont="1" applyFill="1" applyBorder="1" applyAlignment="1"/>
    <xf numFmtId="0" fontId="31" fillId="24" borderId="9" xfId="0" applyFont="1" applyFill="1" applyBorder="1" applyAlignment="1">
      <alignment wrapText="1"/>
    </xf>
    <xf numFmtId="0" fontId="4" fillId="24" borderId="9" xfId="0" applyFont="1" applyFill="1" applyBorder="1" applyAlignment="1">
      <alignment wrapText="1"/>
    </xf>
    <xf numFmtId="0" fontId="4" fillId="24" borderId="4" xfId="0" applyFont="1" applyFill="1" applyBorder="1" applyAlignment="1">
      <alignment wrapText="1"/>
    </xf>
    <xf numFmtId="0" fontId="4" fillId="24" borderId="6" xfId="0" applyFont="1" applyFill="1" applyBorder="1" applyAlignment="1">
      <alignment wrapText="1"/>
    </xf>
    <xf numFmtId="165" fontId="4" fillId="24" borderId="9" xfId="0" applyNumberFormat="1" applyFont="1" applyFill="1" applyBorder="1" applyAlignment="1">
      <alignment wrapText="1"/>
    </xf>
    <xf numFmtId="0" fontId="0" fillId="24" borderId="0" xfId="0" applyFill="1" applyAlignment="1">
      <alignment wrapText="1"/>
    </xf>
    <xf numFmtId="0" fontId="30" fillId="24" borderId="9" xfId="0" applyFont="1" applyFill="1" applyBorder="1"/>
    <xf numFmtId="166" fontId="25" fillId="24" borderId="31" xfId="0" applyNumberFormat="1" applyFont="1" applyFill="1" applyBorder="1" applyAlignment="1">
      <alignment horizontal="center" vertical="center"/>
    </xf>
    <xf numFmtId="164" fontId="2" fillId="24" borderId="0" xfId="0" applyNumberFormat="1" applyFont="1" applyFill="1" applyAlignment="1">
      <alignment horizontal="left"/>
    </xf>
    <xf numFmtId="14" fontId="2" fillId="24" borderId="4" xfId="0" applyNumberFormat="1" applyFont="1" applyFill="1" applyBorder="1" applyAlignment="1">
      <alignment horizontal="center"/>
    </xf>
    <xf numFmtId="14" fontId="35" fillId="24" borderId="6" xfId="0" applyNumberFormat="1" applyFont="1" applyFill="1" applyBorder="1" applyAlignment="1">
      <alignment horizontal="center"/>
    </xf>
    <xf numFmtId="0" fontId="15" fillId="24" borderId="7" xfId="0" applyFont="1" applyFill="1" applyBorder="1" applyAlignment="1">
      <alignment horizontal="center" vertical="center"/>
    </xf>
    <xf numFmtId="0" fontId="15" fillId="24" borderId="17" xfId="0" applyFont="1" applyFill="1" applyBorder="1" applyAlignment="1">
      <alignment horizontal="center" vertical="center"/>
    </xf>
    <xf numFmtId="0" fontId="15" fillId="24" borderId="9" xfId="0" applyFont="1" applyFill="1" applyBorder="1" applyAlignment="1">
      <alignment vertical="center"/>
    </xf>
    <xf numFmtId="165" fontId="17" fillId="24" borderId="10" xfId="0" applyNumberFormat="1" applyFont="1" applyFill="1" applyBorder="1" applyAlignment="1">
      <alignment horizontal="center" vertical="center"/>
    </xf>
    <xf numFmtId="165" fontId="17" fillId="24" borderId="0" xfId="0" applyNumberFormat="1" applyFont="1" applyFill="1" applyBorder="1" applyAlignment="1">
      <alignment horizontal="center" vertical="center"/>
    </xf>
    <xf numFmtId="165" fontId="17" fillId="24" borderId="8" xfId="0" applyNumberFormat="1" applyFont="1" applyFill="1" applyBorder="1" applyAlignment="1">
      <alignment horizontal="center" vertical="center"/>
    </xf>
    <xf numFmtId="0" fontId="4" fillId="24" borderId="15" xfId="0" applyFont="1" applyFill="1" applyBorder="1" applyAlignment="1">
      <alignment horizontal="left"/>
    </xf>
    <xf numFmtId="0" fontId="0" fillId="24" borderId="0" xfId="0" applyFill="1" applyAlignment="1">
      <alignment horizontal="left"/>
    </xf>
    <xf numFmtId="0" fontId="36" fillId="2" borderId="1" xfId="0" applyFont="1" applyFill="1" applyBorder="1"/>
    <xf numFmtId="0" fontId="36" fillId="0" borderId="0" xfId="0" applyFont="1" applyBorder="1"/>
    <xf numFmtId="0" fontId="5" fillId="0" borderId="10" xfId="0" applyFont="1" applyBorder="1" applyAlignment="1">
      <alignment horizontal="center" textRotation="45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4" borderId="16" xfId="0" applyFont="1" applyFill="1" applyBorder="1" applyAlignment="1">
      <alignment horizontal="center" vertical="center"/>
    </xf>
    <xf numFmtId="165" fontId="3" fillId="17" borderId="9" xfId="0" applyNumberFormat="1" applyFont="1" applyFill="1" applyBorder="1"/>
    <xf numFmtId="165" fontId="36" fillId="0" borderId="9" xfId="0" applyNumberFormat="1" applyFont="1" applyBorder="1"/>
    <xf numFmtId="0" fontId="36" fillId="0" borderId="22" xfId="0" applyFont="1" applyBorder="1"/>
    <xf numFmtId="165" fontId="36" fillId="0" borderId="0" xfId="0" applyNumberFormat="1" applyFont="1" applyBorder="1"/>
    <xf numFmtId="0" fontId="36" fillId="0" borderId="0" xfId="0" applyFont="1"/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5" fontId="17" fillId="18" borderId="10" xfId="0" applyNumberFormat="1" applyFont="1" applyFill="1" applyBorder="1" applyAlignment="1">
      <alignment horizontal="center" vertical="center"/>
    </xf>
    <xf numFmtId="165" fontId="17" fillId="18" borderId="0" xfId="0" applyNumberFormat="1" applyFont="1" applyFill="1" applyBorder="1" applyAlignment="1">
      <alignment horizontal="center" vertical="center"/>
    </xf>
    <xf numFmtId="165" fontId="17" fillId="18" borderId="8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65" fontId="22" fillId="19" borderId="4" xfId="0" applyNumberFormat="1" applyFont="1" applyFill="1" applyBorder="1" applyAlignment="1">
      <alignment horizontal="center"/>
    </xf>
    <xf numFmtId="165" fontId="22" fillId="19" borderId="5" xfId="0" applyNumberFormat="1" applyFont="1" applyFill="1" applyBorder="1" applyAlignment="1">
      <alignment horizontal="center"/>
    </xf>
    <xf numFmtId="165" fontId="22" fillId="19" borderId="6" xfId="0" applyNumberFormat="1" applyFont="1" applyFill="1" applyBorder="1" applyAlignment="1">
      <alignment horizontal="center"/>
    </xf>
    <xf numFmtId="165" fontId="27" fillId="0" borderId="4" xfId="0" applyNumberFormat="1" applyFont="1" applyBorder="1" applyAlignment="1">
      <alignment horizontal="center"/>
    </xf>
    <xf numFmtId="165" fontId="27" fillId="0" borderId="5" xfId="0" applyNumberFormat="1" applyFont="1" applyBorder="1" applyAlignment="1">
      <alignment horizontal="center"/>
    </xf>
    <xf numFmtId="165" fontId="27" fillId="0" borderId="6" xfId="0" applyNumberFormat="1" applyFont="1" applyBorder="1" applyAlignment="1">
      <alignment horizont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165" fontId="21" fillId="0" borderId="4" xfId="0" applyNumberFormat="1" applyFont="1" applyBorder="1" applyAlignment="1">
      <alignment horizontal="center"/>
    </xf>
    <xf numFmtId="165" fontId="21" fillId="0" borderId="5" xfId="0" applyNumberFormat="1" applyFont="1" applyBorder="1" applyAlignment="1">
      <alignment horizontal="center"/>
    </xf>
    <xf numFmtId="165" fontId="21" fillId="0" borderId="6" xfId="0" applyNumberFormat="1" applyFont="1" applyBorder="1" applyAlignment="1">
      <alignment horizontal="center"/>
    </xf>
    <xf numFmtId="165" fontId="21" fillId="18" borderId="9" xfId="0" applyNumberFormat="1" applyFont="1" applyFill="1" applyBorder="1" applyAlignment="1">
      <alignment horizontal="center"/>
    </xf>
    <xf numFmtId="165" fontId="20" fillId="0" borderId="4" xfId="0" applyNumberFormat="1" applyFont="1" applyBorder="1" applyAlignment="1">
      <alignment horizontal="center"/>
    </xf>
    <xf numFmtId="165" fontId="20" fillId="0" borderId="5" xfId="0" applyNumberFormat="1" applyFont="1" applyBorder="1" applyAlignment="1">
      <alignment horizontal="center"/>
    </xf>
    <xf numFmtId="165" fontId="20" fillId="0" borderId="6" xfId="0" applyNumberFormat="1" applyFont="1" applyBorder="1" applyAlignment="1">
      <alignment horizontal="center"/>
    </xf>
    <xf numFmtId="165" fontId="20" fillId="18" borderId="16" xfId="0" applyNumberFormat="1" applyFont="1" applyFill="1" applyBorder="1" applyAlignment="1">
      <alignment horizontal="center" vertical="center"/>
    </xf>
    <xf numFmtId="165" fontId="20" fillId="18" borderId="7" xfId="0" applyNumberFormat="1" applyFont="1" applyFill="1" applyBorder="1" applyAlignment="1">
      <alignment horizontal="center" vertical="center"/>
    </xf>
    <xf numFmtId="165" fontId="20" fillId="18" borderId="17" xfId="0" applyNumberFormat="1" applyFont="1" applyFill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165" fontId="18" fillId="18" borderId="4" xfId="0" applyNumberFormat="1" applyFont="1" applyFill="1" applyBorder="1" applyAlignment="1">
      <alignment horizontal="center" vertical="center"/>
    </xf>
    <xf numFmtId="165" fontId="18" fillId="18" borderId="5" xfId="0" applyNumberFormat="1" applyFont="1" applyFill="1" applyBorder="1" applyAlignment="1">
      <alignment horizontal="center" vertical="center"/>
    </xf>
    <xf numFmtId="165" fontId="18" fillId="18" borderId="6" xfId="0" applyNumberFormat="1" applyFont="1" applyFill="1" applyBorder="1" applyAlignment="1">
      <alignment horizontal="center" vertical="center"/>
    </xf>
    <xf numFmtId="165" fontId="19" fillId="0" borderId="4" xfId="0" applyNumberFormat="1" applyFont="1" applyBorder="1" applyAlignment="1">
      <alignment horizontal="center"/>
    </xf>
    <xf numFmtId="165" fontId="19" fillId="0" borderId="6" xfId="0" applyNumberFormat="1" applyFont="1" applyBorder="1" applyAlignment="1">
      <alignment horizontal="center"/>
    </xf>
    <xf numFmtId="2" fontId="18" fillId="0" borderId="4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9" fillId="22" borderId="4" xfId="0" applyFont="1" applyFill="1" applyBorder="1" applyAlignment="1">
      <alignment horizontal="center" textRotation="45"/>
    </xf>
    <xf numFmtId="0" fontId="9" fillId="22" borderId="5" xfId="0" applyFont="1" applyFill="1" applyBorder="1" applyAlignment="1">
      <alignment horizontal="center" textRotation="45"/>
    </xf>
    <xf numFmtId="0" fontId="9" fillId="22" borderId="6" xfId="0" applyFont="1" applyFill="1" applyBorder="1" applyAlignment="1">
      <alignment horizontal="center" textRotation="45"/>
    </xf>
    <xf numFmtId="0" fontId="9" fillId="22" borderId="9" xfId="0" applyFont="1" applyFill="1" applyBorder="1" applyAlignment="1">
      <alignment horizontal="center" textRotation="45"/>
    </xf>
    <xf numFmtId="0" fontId="9" fillId="12" borderId="4" xfId="0" applyFont="1" applyFill="1" applyBorder="1" applyAlignment="1">
      <alignment horizontal="center" textRotation="45"/>
    </xf>
    <xf numFmtId="0" fontId="9" fillId="12" borderId="5" xfId="0" applyFont="1" applyFill="1" applyBorder="1" applyAlignment="1">
      <alignment horizontal="center" textRotation="45"/>
    </xf>
    <xf numFmtId="0" fontId="9" fillId="12" borderId="6" xfId="0" applyFont="1" applyFill="1" applyBorder="1" applyAlignment="1">
      <alignment horizontal="center" textRotation="45"/>
    </xf>
    <xf numFmtId="0" fontId="9" fillId="15" borderId="9" xfId="0" applyFont="1" applyFill="1" applyBorder="1" applyAlignment="1">
      <alignment horizontal="center" textRotation="45"/>
    </xf>
    <xf numFmtId="0" fontId="9" fillId="15" borderId="4" xfId="0" applyFont="1" applyFill="1" applyBorder="1" applyAlignment="1">
      <alignment horizontal="center" textRotation="45"/>
    </xf>
    <xf numFmtId="0" fontId="9" fillId="15" borderId="5" xfId="0" applyFont="1" applyFill="1" applyBorder="1" applyAlignment="1">
      <alignment horizontal="center" textRotation="45"/>
    </xf>
    <xf numFmtId="0" fontId="9" fillId="15" borderId="6" xfId="0" applyFont="1" applyFill="1" applyBorder="1" applyAlignment="1">
      <alignment horizontal="center" textRotation="45"/>
    </xf>
    <xf numFmtId="0" fontId="7" fillId="12" borderId="4" xfId="0" applyFont="1" applyFill="1" applyBorder="1" applyAlignment="1">
      <alignment horizontal="center" textRotation="45"/>
    </xf>
    <xf numFmtId="0" fontId="4" fillId="16" borderId="4" xfId="0" applyFont="1" applyFill="1" applyBorder="1" applyAlignment="1">
      <alignment horizontal="center" textRotation="45"/>
    </xf>
    <xf numFmtId="0" fontId="4" fillId="16" borderId="5" xfId="0" applyFont="1" applyFill="1" applyBorder="1" applyAlignment="1">
      <alignment horizontal="center" textRotation="45"/>
    </xf>
    <xf numFmtId="0" fontId="4" fillId="16" borderId="6" xfId="0" applyFont="1" applyFill="1" applyBorder="1" applyAlignment="1">
      <alignment horizontal="center" textRotation="45"/>
    </xf>
    <xf numFmtId="0" fontId="8" fillId="14" borderId="4" xfId="0" applyFont="1" applyFill="1" applyBorder="1" applyAlignment="1">
      <alignment horizontal="center" textRotation="45"/>
    </xf>
    <xf numFmtId="0" fontId="8" fillId="14" borderId="5" xfId="0" applyFont="1" applyFill="1" applyBorder="1" applyAlignment="1">
      <alignment horizontal="center" textRotation="45"/>
    </xf>
    <xf numFmtId="0" fontId="8" fillId="14" borderId="6" xfId="0" applyFont="1" applyFill="1" applyBorder="1" applyAlignment="1">
      <alignment horizontal="center" textRotation="45"/>
    </xf>
    <xf numFmtId="0" fontId="8" fillId="13" borderId="4" xfId="0" applyFont="1" applyFill="1" applyBorder="1" applyAlignment="1">
      <alignment horizontal="center" textRotation="45"/>
    </xf>
    <xf numFmtId="0" fontId="8" fillId="13" borderId="5" xfId="0" applyFont="1" applyFill="1" applyBorder="1" applyAlignment="1">
      <alignment horizontal="center" textRotation="45"/>
    </xf>
    <xf numFmtId="0" fontId="8" fillId="13" borderId="6" xfId="0" applyFont="1" applyFill="1" applyBorder="1" applyAlignment="1">
      <alignment horizontal="center" textRotation="45"/>
    </xf>
    <xf numFmtId="0" fontId="13" fillId="15" borderId="4" xfId="0" applyFont="1" applyFill="1" applyBorder="1" applyAlignment="1">
      <alignment horizontal="center" textRotation="45"/>
    </xf>
    <xf numFmtId="0" fontId="13" fillId="15" borderId="5" xfId="0" applyFont="1" applyFill="1" applyBorder="1" applyAlignment="1">
      <alignment horizontal="center" textRotation="45"/>
    </xf>
    <xf numFmtId="0" fontId="13" fillId="15" borderId="6" xfId="0" applyFont="1" applyFill="1" applyBorder="1" applyAlignment="1">
      <alignment horizontal="center" textRotation="45"/>
    </xf>
    <xf numFmtId="0" fontId="8" fillId="15" borderId="4" xfId="0" applyFont="1" applyFill="1" applyBorder="1" applyAlignment="1">
      <alignment horizontal="center" textRotation="45"/>
    </xf>
    <xf numFmtId="0" fontId="8" fillId="15" borderId="5" xfId="0" applyFont="1" applyFill="1" applyBorder="1" applyAlignment="1">
      <alignment horizontal="center" textRotation="45"/>
    </xf>
    <xf numFmtId="0" fontId="8" fillId="15" borderId="6" xfId="0" applyFont="1" applyFill="1" applyBorder="1" applyAlignment="1">
      <alignment horizontal="center" textRotation="45"/>
    </xf>
    <xf numFmtId="0" fontId="8" fillId="15" borderId="9" xfId="0" applyFont="1" applyFill="1" applyBorder="1" applyAlignment="1">
      <alignment horizontal="center" textRotation="45"/>
    </xf>
    <xf numFmtId="0" fontId="8" fillId="12" borderId="4" xfId="0" applyFont="1" applyFill="1" applyBorder="1" applyAlignment="1">
      <alignment horizontal="center" textRotation="45"/>
    </xf>
    <xf numFmtId="0" fontId="8" fillId="12" borderId="5" xfId="0" applyFont="1" applyFill="1" applyBorder="1" applyAlignment="1">
      <alignment horizontal="center" textRotation="45"/>
    </xf>
    <xf numFmtId="0" fontId="8" fillId="12" borderId="6" xfId="0" applyFont="1" applyFill="1" applyBorder="1" applyAlignment="1">
      <alignment horizontal="center" textRotation="45"/>
    </xf>
    <xf numFmtId="0" fontId="9" fillId="0" borderId="9" xfId="0" applyFont="1" applyBorder="1" applyAlignment="1">
      <alignment horizontal="center" textRotation="45"/>
    </xf>
    <xf numFmtId="0" fontId="9" fillId="0" borderId="4" xfId="0" applyFont="1" applyBorder="1" applyAlignment="1">
      <alignment horizontal="center" textRotation="45"/>
    </xf>
    <xf numFmtId="0" fontId="9" fillId="0" borderId="5" xfId="0" applyFont="1" applyBorder="1" applyAlignment="1">
      <alignment horizontal="center" textRotation="45"/>
    </xf>
    <xf numFmtId="0" fontId="9" fillId="0" borderId="6" xfId="0" applyFont="1" applyBorder="1" applyAlignment="1">
      <alignment horizontal="center" textRotation="45"/>
    </xf>
    <xf numFmtId="0" fontId="9" fillId="11" borderId="9" xfId="0" applyFont="1" applyFill="1" applyBorder="1" applyAlignment="1">
      <alignment horizontal="center" textRotation="45"/>
    </xf>
    <xf numFmtId="0" fontId="9" fillId="6" borderId="4" xfId="0" applyFont="1" applyFill="1" applyBorder="1" applyAlignment="1">
      <alignment horizontal="center" textRotation="45"/>
    </xf>
    <xf numFmtId="0" fontId="9" fillId="6" borderId="5" xfId="0" applyFont="1" applyFill="1" applyBorder="1" applyAlignment="1">
      <alignment horizontal="center" textRotation="45"/>
    </xf>
    <xf numFmtId="0" fontId="9" fillId="6" borderId="6" xfId="0" applyFont="1" applyFill="1" applyBorder="1" applyAlignment="1">
      <alignment horizontal="center" textRotation="45"/>
    </xf>
    <xf numFmtId="0" fontId="9" fillId="11" borderId="4" xfId="0" applyFont="1" applyFill="1" applyBorder="1" applyAlignment="1">
      <alignment horizontal="center" textRotation="45"/>
    </xf>
    <xf numFmtId="0" fontId="9" fillId="11" borderId="5" xfId="0" applyFont="1" applyFill="1" applyBorder="1" applyAlignment="1">
      <alignment horizontal="center" textRotation="45"/>
    </xf>
    <xf numFmtId="0" fontId="9" fillId="11" borderId="6" xfId="0" applyFont="1" applyFill="1" applyBorder="1" applyAlignment="1">
      <alignment horizontal="center" textRotation="45"/>
    </xf>
    <xf numFmtId="0" fontId="9" fillId="23" borderId="4" xfId="0" applyFont="1" applyFill="1" applyBorder="1" applyAlignment="1">
      <alignment horizontal="center" textRotation="45"/>
    </xf>
    <xf numFmtId="0" fontId="9" fillId="23" borderId="5" xfId="0" applyFont="1" applyFill="1" applyBorder="1" applyAlignment="1">
      <alignment horizontal="center" textRotation="45"/>
    </xf>
    <xf numFmtId="0" fontId="9" fillId="23" borderId="6" xfId="0" applyFont="1" applyFill="1" applyBorder="1" applyAlignment="1">
      <alignment horizontal="center" textRotation="45"/>
    </xf>
    <xf numFmtId="0" fontId="9" fillId="0" borderId="4" xfId="0" applyFont="1" applyFill="1" applyBorder="1" applyAlignment="1">
      <alignment horizontal="center" textRotation="45"/>
    </xf>
    <xf numFmtId="0" fontId="9" fillId="0" borderId="5" xfId="0" applyFont="1" applyFill="1" applyBorder="1" applyAlignment="1">
      <alignment horizontal="center" textRotation="45"/>
    </xf>
    <xf numFmtId="0" fontId="9" fillId="0" borderId="6" xfId="0" applyFont="1" applyFill="1" applyBorder="1" applyAlignment="1">
      <alignment horizontal="center" textRotation="45"/>
    </xf>
    <xf numFmtId="0" fontId="9" fillId="8" borderId="9" xfId="0" applyFont="1" applyFill="1" applyBorder="1" applyAlignment="1">
      <alignment horizontal="center" textRotation="45"/>
    </xf>
    <xf numFmtId="0" fontId="12" fillId="9" borderId="9" xfId="0" applyFont="1" applyFill="1" applyBorder="1" applyAlignment="1">
      <alignment horizontal="center" textRotation="45"/>
    </xf>
    <xf numFmtId="0" fontId="9" fillId="9" borderId="9" xfId="0" applyFont="1" applyFill="1" applyBorder="1" applyAlignment="1">
      <alignment horizontal="center" textRotation="45"/>
    </xf>
    <xf numFmtId="0" fontId="8" fillId="21" borderId="4" xfId="0" applyFont="1" applyFill="1" applyBorder="1" applyAlignment="1">
      <alignment horizontal="center" textRotation="45"/>
    </xf>
    <xf numFmtId="0" fontId="8" fillId="21" borderId="5" xfId="0" applyFont="1" applyFill="1" applyBorder="1" applyAlignment="1">
      <alignment horizontal="center" textRotation="45"/>
    </xf>
    <xf numFmtId="0" fontId="8" fillId="21" borderId="6" xfId="0" applyFont="1" applyFill="1" applyBorder="1" applyAlignment="1">
      <alignment horizontal="center" textRotation="45"/>
    </xf>
    <xf numFmtId="0" fontId="11" fillId="7" borderId="9" xfId="0" applyFont="1" applyFill="1" applyBorder="1" applyAlignment="1">
      <alignment horizontal="center" textRotation="45"/>
    </xf>
    <xf numFmtId="0" fontId="9" fillId="10" borderId="9" xfId="0" applyFont="1" applyFill="1" applyBorder="1" applyAlignment="1">
      <alignment horizontal="center" textRotation="45"/>
    </xf>
    <xf numFmtId="0" fontId="10" fillId="4" borderId="4" xfId="0" applyFont="1" applyFill="1" applyBorder="1" applyAlignment="1">
      <alignment horizontal="center" textRotation="45"/>
    </xf>
    <xf numFmtId="0" fontId="10" fillId="4" borderId="5" xfId="0" applyFont="1" applyFill="1" applyBorder="1" applyAlignment="1">
      <alignment horizontal="center" textRotation="45"/>
    </xf>
    <xf numFmtId="0" fontId="10" fillId="4" borderId="6" xfId="0" applyFont="1" applyFill="1" applyBorder="1" applyAlignment="1">
      <alignment horizontal="center" textRotation="45"/>
    </xf>
    <xf numFmtId="0" fontId="8" fillId="4" borderId="4" xfId="0" applyFont="1" applyFill="1" applyBorder="1" applyAlignment="1">
      <alignment horizontal="center" textRotation="45"/>
    </xf>
    <xf numFmtId="0" fontId="8" fillId="4" borderId="5" xfId="0" applyFont="1" applyFill="1" applyBorder="1" applyAlignment="1">
      <alignment horizontal="center" textRotation="45"/>
    </xf>
    <xf numFmtId="0" fontId="8" fillId="4" borderId="6" xfId="0" applyFont="1" applyFill="1" applyBorder="1" applyAlignment="1">
      <alignment horizontal="center" textRotation="45"/>
    </xf>
    <xf numFmtId="0" fontId="8" fillId="6" borderId="4" xfId="0" applyFont="1" applyFill="1" applyBorder="1" applyAlignment="1">
      <alignment horizontal="center" textRotation="45"/>
    </xf>
    <xf numFmtId="0" fontId="8" fillId="6" borderId="5" xfId="0" applyFont="1" applyFill="1" applyBorder="1" applyAlignment="1">
      <alignment horizontal="center" textRotation="45"/>
    </xf>
    <xf numFmtId="0" fontId="8" fillId="6" borderId="6" xfId="0" applyFont="1" applyFill="1" applyBorder="1" applyAlignment="1">
      <alignment horizontal="center" textRotation="45"/>
    </xf>
    <xf numFmtId="0" fontId="8" fillId="5" borderId="4" xfId="0" applyFont="1" applyFill="1" applyBorder="1" applyAlignment="1">
      <alignment horizontal="center" textRotation="45"/>
    </xf>
    <xf numFmtId="0" fontId="8" fillId="5" borderId="5" xfId="0" applyFont="1" applyFill="1" applyBorder="1" applyAlignment="1">
      <alignment horizontal="center" textRotation="45"/>
    </xf>
    <xf numFmtId="0" fontId="8" fillId="5" borderId="6" xfId="0" applyFont="1" applyFill="1" applyBorder="1" applyAlignment="1">
      <alignment horizontal="center" textRotation="45"/>
    </xf>
    <xf numFmtId="0" fontId="10" fillId="3" borderId="4" xfId="0" applyFont="1" applyFill="1" applyBorder="1" applyAlignment="1">
      <alignment horizontal="center" textRotation="45"/>
    </xf>
    <xf numFmtId="0" fontId="10" fillId="3" borderId="5" xfId="0" applyFont="1" applyFill="1" applyBorder="1" applyAlignment="1">
      <alignment horizontal="center" textRotation="45"/>
    </xf>
    <xf numFmtId="0" fontId="10" fillId="3" borderId="6" xfId="0" applyFont="1" applyFill="1" applyBorder="1" applyAlignment="1">
      <alignment horizontal="center" textRotation="45"/>
    </xf>
    <xf numFmtId="0" fontId="10" fillId="4" borderId="11" xfId="0" applyFont="1" applyFill="1" applyBorder="1" applyAlignment="1">
      <alignment horizontal="center" textRotation="45"/>
    </xf>
    <xf numFmtId="0" fontId="10" fillId="4" borderId="12" xfId="0" applyFont="1" applyFill="1" applyBorder="1" applyAlignment="1">
      <alignment horizontal="center" textRotation="45"/>
    </xf>
    <xf numFmtId="0" fontId="10" fillId="4" borderId="13" xfId="0" applyFont="1" applyFill="1" applyBorder="1" applyAlignment="1">
      <alignment horizontal="center" textRotation="45"/>
    </xf>
    <xf numFmtId="165" fontId="10" fillId="3" borderId="11" xfId="0" applyNumberFormat="1" applyFont="1" applyFill="1" applyBorder="1" applyAlignment="1">
      <alignment horizontal="center" textRotation="45"/>
    </xf>
    <xf numFmtId="0" fontId="10" fillId="3" borderId="12" xfId="0" applyFont="1" applyFill="1" applyBorder="1" applyAlignment="1">
      <alignment horizontal="center" textRotation="45"/>
    </xf>
    <xf numFmtId="0" fontId="10" fillId="3" borderId="13" xfId="0" applyFont="1" applyFill="1" applyBorder="1" applyAlignment="1">
      <alignment horizontal="center" textRotation="45"/>
    </xf>
    <xf numFmtId="0" fontId="10" fillId="3" borderId="10" xfId="0" applyFont="1" applyFill="1" applyBorder="1" applyAlignment="1">
      <alignment horizontal="center" textRotation="45"/>
    </xf>
    <xf numFmtId="0" fontId="10" fillId="3" borderId="0" xfId="0" applyFont="1" applyFill="1" applyBorder="1" applyAlignment="1">
      <alignment horizontal="center" textRotation="45"/>
    </xf>
    <xf numFmtId="0" fontId="10" fillId="3" borderId="8" xfId="0" applyFont="1" applyFill="1" applyBorder="1" applyAlignment="1">
      <alignment horizontal="center" textRotation="45"/>
    </xf>
    <xf numFmtId="0" fontId="10" fillId="3" borderId="9" xfId="0" applyFont="1" applyFill="1" applyBorder="1" applyAlignment="1">
      <alignment horizontal="center" textRotation="45"/>
    </xf>
    <xf numFmtId="0" fontId="6" fillId="14" borderId="4" xfId="0" applyFont="1" applyFill="1" applyBorder="1" applyAlignment="1">
      <alignment horizontal="center"/>
    </xf>
    <xf numFmtId="0" fontId="6" fillId="14" borderId="5" xfId="0" applyFont="1" applyFill="1" applyBorder="1" applyAlignment="1">
      <alignment horizontal="center"/>
    </xf>
    <xf numFmtId="0" fontId="6" fillId="14" borderId="6" xfId="0" applyFont="1" applyFill="1" applyBorder="1" applyAlignment="1">
      <alignment horizontal="center"/>
    </xf>
    <xf numFmtId="0" fontId="7" fillId="15" borderId="4" xfId="0" applyFont="1" applyFill="1" applyBorder="1" applyAlignment="1">
      <alignment horizontal="center"/>
    </xf>
    <xf numFmtId="0" fontId="7" fillId="15" borderId="5" xfId="0" applyFont="1" applyFill="1" applyBorder="1" applyAlignment="1">
      <alignment horizontal="center"/>
    </xf>
    <xf numFmtId="0" fontId="7" fillId="15" borderId="6" xfId="0" applyFont="1" applyFill="1" applyBorder="1" applyAlignment="1">
      <alignment horizontal="center"/>
    </xf>
    <xf numFmtId="0" fontId="6" fillId="16" borderId="4" xfId="0" applyFont="1" applyFill="1" applyBorder="1" applyAlignment="1">
      <alignment horizontal="center"/>
    </xf>
    <xf numFmtId="0" fontId="6" fillId="16" borderId="5" xfId="0" applyFont="1" applyFill="1" applyBorder="1" applyAlignment="1">
      <alignment horizontal="center"/>
    </xf>
    <xf numFmtId="0" fontId="6" fillId="16" borderId="6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6" fillId="13" borderId="4" xfId="0" applyFont="1" applyFill="1" applyBorder="1" applyAlignment="1">
      <alignment horizontal="center"/>
    </xf>
    <xf numFmtId="0" fontId="6" fillId="13" borderId="5" xfId="0" applyFont="1" applyFill="1" applyBorder="1" applyAlignment="1">
      <alignment horizontal="center"/>
    </xf>
    <xf numFmtId="0" fontId="6" fillId="13" borderId="6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165" fontId="2" fillId="4" borderId="4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1" fontId="1" fillId="5" borderId="4" xfId="0" applyNumberFormat="1" applyFont="1" applyFill="1" applyBorder="1" applyAlignment="1">
      <alignment horizontal="center"/>
    </xf>
    <xf numFmtId="11" fontId="1" fillId="5" borderId="5" xfId="0" applyNumberFormat="1" applyFont="1" applyFill="1" applyBorder="1" applyAlignment="1">
      <alignment horizontal="center"/>
    </xf>
    <xf numFmtId="11" fontId="1" fillId="5" borderId="6" xfId="0" applyNumberFormat="1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165" fontId="24" fillId="24" borderId="4" xfId="0" applyNumberFormat="1" applyFont="1" applyFill="1" applyBorder="1" applyAlignment="1">
      <alignment horizontal="center" vertical="center"/>
    </xf>
    <xf numFmtId="165" fontId="30" fillId="24" borderId="5" xfId="0" applyNumberFormat="1" applyFont="1" applyFill="1" applyBorder="1" applyAlignment="1">
      <alignment horizontal="center" vertical="center"/>
    </xf>
    <xf numFmtId="165" fontId="30" fillId="24" borderId="6" xfId="0" applyNumberFormat="1" applyFont="1" applyFill="1" applyBorder="1" applyAlignment="1">
      <alignment horizontal="center" vertical="center"/>
    </xf>
    <xf numFmtId="165" fontId="24" fillId="24" borderId="9" xfId="0" applyNumberFormat="1" applyFont="1" applyFill="1" applyBorder="1" applyAlignment="1">
      <alignment horizontal="center"/>
    </xf>
    <xf numFmtId="0" fontId="0" fillId="24" borderId="9" xfId="0" applyFill="1" applyBorder="1" applyAlignment="1">
      <alignment horizontal="center"/>
    </xf>
    <xf numFmtId="165" fontId="30" fillId="24" borderId="9" xfId="0" applyNumberFormat="1" applyFont="1" applyFill="1" applyBorder="1" applyAlignment="1">
      <alignment horizontal="center"/>
    </xf>
    <xf numFmtId="165" fontId="24" fillId="24" borderId="4" xfId="0" applyNumberFormat="1" applyFont="1" applyFill="1" applyBorder="1" applyAlignment="1">
      <alignment horizontal="center"/>
    </xf>
    <xf numFmtId="165" fontId="24" fillId="24" borderId="5" xfId="0" applyNumberFormat="1" applyFont="1" applyFill="1" applyBorder="1" applyAlignment="1">
      <alignment horizontal="center"/>
    </xf>
    <xf numFmtId="165" fontId="24" fillId="24" borderId="6" xfId="0" applyNumberFormat="1" applyFont="1" applyFill="1" applyBorder="1" applyAlignment="1">
      <alignment horizontal="center"/>
    </xf>
    <xf numFmtId="0" fontId="0" fillId="24" borderId="4" xfId="0" applyFill="1" applyBorder="1" applyAlignment="1">
      <alignment horizontal="center"/>
    </xf>
    <xf numFmtId="0" fontId="0" fillId="24" borderId="5" xfId="0" applyFill="1" applyBorder="1" applyAlignment="1">
      <alignment horizontal="center"/>
    </xf>
    <xf numFmtId="0" fontId="0" fillId="24" borderId="6" xfId="0" applyFill="1" applyBorder="1" applyAlignment="1">
      <alignment horizontal="center"/>
    </xf>
    <xf numFmtId="169" fontId="24" fillId="24" borderId="4" xfId="0" applyNumberFormat="1" applyFont="1" applyFill="1" applyBorder="1" applyAlignment="1">
      <alignment horizontal="center" vertical="center"/>
    </xf>
    <xf numFmtId="169" fontId="30" fillId="24" borderId="5" xfId="0" applyNumberFormat="1" applyFont="1" applyFill="1" applyBorder="1" applyAlignment="1">
      <alignment horizontal="center" vertical="center"/>
    </xf>
    <xf numFmtId="169" fontId="30" fillId="24" borderId="6" xfId="0" applyNumberFormat="1" applyFont="1" applyFill="1" applyBorder="1" applyAlignment="1">
      <alignment horizontal="center" vertical="center"/>
    </xf>
    <xf numFmtId="14" fontId="2" fillId="25" borderId="0" xfId="0" applyNumberFormat="1" applyFont="1" applyFill="1" applyAlignment="1">
      <alignment horizontal="center"/>
    </xf>
    <xf numFmtId="14" fontId="2" fillId="25" borderId="8" xfId="0" applyNumberFormat="1" applyFont="1" applyFill="1" applyBorder="1" applyAlignment="1">
      <alignment horizontal="center"/>
    </xf>
    <xf numFmtId="165" fontId="5" fillId="25" borderId="4" xfId="0" applyNumberFormat="1" applyFont="1" applyFill="1" applyBorder="1" applyAlignment="1">
      <alignment horizontal="center"/>
    </xf>
    <xf numFmtId="165" fontId="5" fillId="25" borderId="5" xfId="0" applyNumberFormat="1" applyFont="1" applyFill="1" applyBorder="1" applyAlignment="1">
      <alignment horizontal="center"/>
    </xf>
    <xf numFmtId="165" fontId="5" fillId="25" borderId="6" xfId="0" applyNumberFormat="1" applyFont="1" applyFill="1" applyBorder="1" applyAlignment="1">
      <alignment horizontal="center"/>
    </xf>
    <xf numFmtId="165" fontId="0" fillId="25" borderId="4" xfId="0" applyNumberFormat="1" applyFill="1" applyBorder="1" applyAlignment="1">
      <alignment horizontal="center"/>
    </xf>
    <xf numFmtId="165" fontId="0" fillId="25" borderId="5" xfId="0" applyNumberFormat="1" applyFill="1" applyBorder="1" applyAlignment="1">
      <alignment horizontal="center"/>
    </xf>
    <xf numFmtId="165" fontId="0" fillId="25" borderId="6" xfId="0" applyNumberFormat="1" applyFill="1" applyBorder="1" applyAlignment="1">
      <alignment horizontal="center"/>
    </xf>
    <xf numFmtId="165" fontId="0" fillId="25" borderId="9" xfId="0" applyNumberFormat="1" applyFill="1" applyBorder="1" applyAlignment="1">
      <alignment horizontal="center"/>
    </xf>
    <xf numFmtId="165" fontId="36" fillId="25" borderId="10" xfId="0" applyNumberFormat="1" applyFont="1" applyFill="1" applyBorder="1" applyAlignment="1"/>
    <xf numFmtId="165" fontId="0" fillId="25" borderId="0" xfId="0" applyNumberFormat="1" applyFill="1" applyBorder="1" applyAlignment="1"/>
    <xf numFmtId="165" fontId="0" fillId="25" borderId="8" xfId="0" applyNumberFormat="1" applyFill="1" applyBorder="1" applyAlignment="1"/>
    <xf numFmtId="165" fontId="0" fillId="25" borderId="9" xfId="0" applyNumberFormat="1" applyFill="1" applyBorder="1" applyAlignment="1"/>
    <xf numFmtId="165" fontId="4" fillId="25" borderId="5" xfId="0" applyNumberFormat="1" applyFont="1" applyFill="1" applyBorder="1" applyAlignment="1">
      <alignment horizontal="center"/>
    </xf>
    <xf numFmtId="165" fontId="4" fillId="25" borderId="6" xfId="0" applyNumberFormat="1" applyFont="1" applyFill="1" applyBorder="1" applyAlignment="1">
      <alignment horizontal="center"/>
    </xf>
    <xf numFmtId="165" fontId="4" fillId="25" borderId="4" xfId="0" applyNumberFormat="1" applyFont="1" applyFill="1" applyBorder="1" applyAlignment="1">
      <alignment horizontal="center"/>
    </xf>
    <xf numFmtId="165" fontId="4" fillId="25" borderId="11" xfId="0" applyNumberFormat="1" applyFont="1" applyFill="1" applyBorder="1" applyAlignment="1">
      <alignment horizontal="center"/>
    </xf>
    <xf numFmtId="165" fontId="4" fillId="25" borderId="12" xfId="0" applyNumberFormat="1" applyFont="1" applyFill="1" applyBorder="1" applyAlignment="1">
      <alignment horizontal="center"/>
    </xf>
    <xf numFmtId="165" fontId="4" fillId="25" borderId="13" xfId="0" applyNumberFormat="1" applyFont="1" applyFill="1" applyBorder="1" applyAlignment="1">
      <alignment horizontal="center"/>
    </xf>
    <xf numFmtId="165" fontId="4" fillId="25" borderId="9" xfId="0" applyNumberFormat="1" applyFont="1" applyFill="1" applyBorder="1" applyAlignment="1">
      <alignment horizontal="center"/>
    </xf>
    <xf numFmtId="165" fontId="4" fillId="25" borderId="0" xfId="0" applyNumberFormat="1" applyFont="1" applyFill="1"/>
    <xf numFmtId="165" fontId="4" fillId="25" borderId="14" xfId="0" applyNumberFormat="1" applyFont="1" applyFill="1" applyBorder="1"/>
    <xf numFmtId="0" fontId="0" fillId="25" borderId="0" xfId="0" applyFill="1"/>
    <xf numFmtId="164" fontId="2" fillId="25" borderId="0" xfId="0" applyNumberFormat="1" applyFont="1" applyFill="1" applyAlignment="1">
      <alignment horizontal="left"/>
    </xf>
    <xf numFmtId="14" fontId="2" fillId="25" borderId="4" xfId="0" applyNumberFormat="1" applyFont="1" applyFill="1" applyBorder="1" applyAlignment="1">
      <alignment horizontal="center"/>
    </xf>
    <xf numFmtId="14" fontId="2" fillId="25" borderId="6" xfId="0" applyNumberFormat="1" applyFont="1" applyFill="1" applyBorder="1" applyAlignment="1">
      <alignment horizontal="center"/>
    </xf>
    <xf numFmtId="0" fontId="15" fillId="25" borderId="4" xfId="0" applyFont="1" applyFill="1" applyBorder="1" applyAlignment="1">
      <alignment horizontal="center"/>
    </xf>
    <xf numFmtId="0" fontId="15" fillId="25" borderId="5" xfId="0" applyFont="1" applyFill="1" applyBorder="1" applyAlignment="1">
      <alignment horizontal="center"/>
    </xf>
    <xf numFmtId="0" fontId="15" fillId="25" borderId="6" xfId="0" applyFont="1" applyFill="1" applyBorder="1" applyAlignment="1">
      <alignment horizontal="center"/>
    </xf>
    <xf numFmtId="0" fontId="5" fillId="25" borderId="16" xfId="0" applyFont="1" applyFill="1" applyBorder="1" applyAlignment="1">
      <alignment horizontal="center" vertical="center"/>
    </xf>
    <xf numFmtId="0" fontId="15" fillId="25" borderId="7" xfId="0" applyFont="1" applyFill="1" applyBorder="1" applyAlignment="1">
      <alignment horizontal="center" vertical="center"/>
    </xf>
    <xf numFmtId="0" fontId="15" fillId="25" borderId="17" xfId="0" applyFont="1" applyFill="1" applyBorder="1" applyAlignment="1">
      <alignment horizontal="center" vertical="center"/>
    </xf>
    <xf numFmtId="0" fontId="15" fillId="25" borderId="9" xfId="0" applyFont="1" applyFill="1" applyBorder="1" applyAlignment="1">
      <alignment vertical="center"/>
    </xf>
    <xf numFmtId="0" fontId="15" fillId="25" borderId="4" xfId="0" applyFont="1" applyFill="1" applyBorder="1" applyAlignment="1">
      <alignment horizontal="center" vertical="center"/>
    </xf>
    <xf numFmtId="0" fontId="15" fillId="25" borderId="5" xfId="0" applyFont="1" applyFill="1" applyBorder="1" applyAlignment="1">
      <alignment horizontal="center" vertical="center"/>
    </xf>
    <xf numFmtId="0" fontId="15" fillId="25" borderId="6" xfId="0" applyFont="1" applyFill="1" applyBorder="1" applyAlignment="1">
      <alignment horizontal="center" vertical="center"/>
    </xf>
    <xf numFmtId="165" fontId="17" fillId="25" borderId="10" xfId="0" applyNumberFormat="1" applyFont="1" applyFill="1" applyBorder="1" applyAlignment="1">
      <alignment horizontal="center" vertical="center"/>
    </xf>
    <xf numFmtId="165" fontId="17" fillId="25" borderId="0" xfId="0" applyNumberFormat="1" applyFont="1" applyFill="1" applyBorder="1" applyAlignment="1">
      <alignment horizontal="center" vertical="center"/>
    </xf>
    <xf numFmtId="165" fontId="17" fillId="25" borderId="8" xfId="0" applyNumberFormat="1" applyFont="1" applyFill="1" applyBorder="1" applyAlignment="1">
      <alignment horizontal="center" vertical="center"/>
    </xf>
    <xf numFmtId="0" fontId="4" fillId="25" borderId="15" xfId="0" applyFont="1" applyFill="1" applyBorder="1" applyAlignment="1">
      <alignment horizontal="left"/>
    </xf>
    <xf numFmtId="0" fontId="0" fillId="25" borderId="0" xfId="0" applyFill="1" applyAlignment="1">
      <alignment horizontal="left"/>
    </xf>
    <xf numFmtId="14" fontId="2" fillId="17" borderId="0" xfId="0" applyNumberFormat="1" applyFont="1" applyFill="1" applyAlignment="1">
      <alignment horizontal="center"/>
    </xf>
    <xf numFmtId="14" fontId="2" fillId="17" borderId="8" xfId="0" applyNumberFormat="1" applyFont="1" applyFill="1" applyBorder="1" applyAlignment="1">
      <alignment horizontal="center"/>
    </xf>
    <xf numFmtId="165" fontId="5" fillId="17" borderId="4" xfId="0" applyNumberFormat="1" applyFont="1" applyFill="1" applyBorder="1" applyAlignment="1">
      <alignment horizontal="center"/>
    </xf>
    <xf numFmtId="165" fontId="5" fillId="17" borderId="5" xfId="0" applyNumberFormat="1" applyFont="1" applyFill="1" applyBorder="1" applyAlignment="1">
      <alignment horizontal="center"/>
    </xf>
    <xf numFmtId="165" fontId="5" fillId="17" borderId="6" xfId="0" applyNumberFormat="1" applyFont="1" applyFill="1" applyBorder="1" applyAlignment="1">
      <alignment horizontal="center"/>
    </xf>
    <xf numFmtId="165" fontId="0" fillId="17" borderId="4" xfId="0" applyNumberFormat="1" applyFill="1" applyBorder="1" applyAlignment="1">
      <alignment horizontal="center"/>
    </xf>
    <xf numFmtId="165" fontId="0" fillId="17" borderId="5" xfId="0" applyNumberFormat="1" applyFill="1" applyBorder="1" applyAlignment="1">
      <alignment horizontal="center"/>
    </xf>
    <xf numFmtId="165" fontId="0" fillId="17" borderId="6" xfId="0" applyNumberFormat="1" applyFill="1" applyBorder="1" applyAlignment="1">
      <alignment horizontal="center"/>
    </xf>
    <xf numFmtId="165" fontId="0" fillId="17" borderId="9" xfId="0" applyNumberFormat="1" applyFill="1" applyBorder="1" applyAlignment="1">
      <alignment horizontal="center"/>
    </xf>
    <xf numFmtId="165" fontId="36" fillId="17" borderId="10" xfId="0" applyNumberFormat="1" applyFont="1" applyFill="1" applyBorder="1" applyAlignment="1"/>
    <xf numFmtId="165" fontId="0" fillId="17" borderId="0" xfId="0" applyNumberFormat="1" applyFill="1" applyBorder="1" applyAlignment="1"/>
    <xf numFmtId="165" fontId="0" fillId="17" borderId="8" xfId="0" applyNumberFormat="1" applyFill="1" applyBorder="1" applyAlignment="1"/>
    <xf numFmtId="165" fontId="0" fillId="17" borderId="9" xfId="0" applyNumberFormat="1" applyFill="1" applyBorder="1" applyAlignment="1"/>
    <xf numFmtId="165" fontId="4" fillId="17" borderId="5" xfId="0" applyNumberFormat="1" applyFont="1" applyFill="1" applyBorder="1" applyAlignment="1">
      <alignment horizontal="center"/>
    </xf>
    <xf numFmtId="165" fontId="4" fillId="17" borderId="6" xfId="0" applyNumberFormat="1" applyFont="1" applyFill="1" applyBorder="1" applyAlignment="1">
      <alignment horizontal="center"/>
    </xf>
    <xf numFmtId="165" fontId="4" fillId="17" borderId="4" xfId="0" applyNumberFormat="1" applyFont="1" applyFill="1" applyBorder="1" applyAlignment="1">
      <alignment horizontal="center"/>
    </xf>
    <xf numFmtId="165" fontId="4" fillId="17" borderId="11" xfId="0" applyNumberFormat="1" applyFont="1" applyFill="1" applyBorder="1" applyAlignment="1">
      <alignment horizontal="center"/>
    </xf>
    <xf numFmtId="165" fontId="4" fillId="17" borderId="12" xfId="0" applyNumberFormat="1" applyFont="1" applyFill="1" applyBorder="1" applyAlignment="1">
      <alignment horizontal="center"/>
    </xf>
    <xf numFmtId="165" fontId="4" fillId="17" borderId="13" xfId="0" applyNumberFormat="1" applyFont="1" applyFill="1" applyBorder="1" applyAlignment="1">
      <alignment horizontal="center"/>
    </xf>
    <xf numFmtId="165" fontId="4" fillId="17" borderId="9" xfId="0" applyNumberFormat="1" applyFont="1" applyFill="1" applyBorder="1" applyAlignment="1">
      <alignment horizontal="center"/>
    </xf>
    <xf numFmtId="165" fontId="4" fillId="17" borderId="0" xfId="0" applyNumberFormat="1" applyFont="1" applyFill="1"/>
    <xf numFmtId="0" fontId="0" fillId="17" borderId="0" xfId="0" applyFill="1"/>
    <xf numFmtId="0" fontId="4" fillId="25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120</xdr:col>
      <xdr:colOff>381000</xdr:colOff>
      <xdr:row>3</xdr:row>
      <xdr:rowOff>28575</xdr:rowOff>
    </xdr:from>
    <xdr:to>
      <xdr:col>137</xdr:col>
      <xdr:colOff>47625</xdr:colOff>
      <xdr:row>8</xdr:row>
      <xdr:rowOff>152400</xdr:rowOff>
    </xdr:to>
    <xdr:sp macro="" textlink="">
      <xdr:nvSpPr>
        <xdr:cNvPr id="2" name="Rectangle 1"/>
        <xdr:cNvSpPr/>
      </xdr:nvSpPr>
      <xdr:spPr>
        <a:xfrm>
          <a:off x="31784925" y="600075"/>
          <a:ext cx="5143500" cy="18002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la</a:t>
          </a:r>
          <a:r>
            <a:rPr lang="fr-FR" sz="1100" baseline="0"/>
            <a:t> </a:t>
          </a:r>
          <a:r>
            <a:rPr lang="fr-FR" sz="1100"/>
            <a:t>formule doivent etre</a:t>
          </a:r>
          <a:r>
            <a:rPr lang="fr-FR" sz="1100" baseline="0"/>
            <a:t> dans la cellule la ....pour additionner les ventes des lignes blanche</a:t>
          </a:r>
        </a:p>
        <a:p>
          <a:pPr algn="ctr"/>
          <a:r>
            <a:rPr lang="fr-FR" sz="1100" baseline="0"/>
            <a:t>la formule doit etre la.... pour additionner les ventes des lignes bleu</a:t>
          </a:r>
        </a:p>
      </xdr:txBody>
    </xdr:sp>
    <xdr:clientData/>
  </xdr:twoCellAnchor>
  <xdr:twoCellAnchor>
    <xdr:from>
      <xdr:col>119</xdr:col>
      <xdr:colOff>66675</xdr:colOff>
      <xdr:row>4</xdr:row>
      <xdr:rowOff>476250</xdr:rowOff>
    </xdr:from>
    <xdr:to>
      <xdr:col>126</xdr:col>
      <xdr:colOff>171450</xdr:colOff>
      <xdr:row>8</xdr:row>
      <xdr:rowOff>114300</xdr:rowOff>
    </xdr:to>
    <xdr:cxnSp macro="">
      <xdr:nvCxnSpPr>
        <xdr:cNvPr id="4" name="Connecteur droit avec flèche 3"/>
        <xdr:cNvCxnSpPr/>
      </xdr:nvCxnSpPr>
      <xdr:spPr>
        <a:xfrm rot="10800000" flipV="1">
          <a:off x="31232475" y="1333500"/>
          <a:ext cx="3200400" cy="1028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133350</xdr:colOff>
      <xdr:row>6</xdr:row>
      <xdr:rowOff>0</xdr:rowOff>
    </xdr:from>
    <xdr:to>
      <xdr:col>123</xdr:col>
      <xdr:colOff>171450</xdr:colOff>
      <xdr:row>9</xdr:row>
      <xdr:rowOff>133350</xdr:rowOff>
    </xdr:to>
    <xdr:cxnSp macro="">
      <xdr:nvCxnSpPr>
        <xdr:cNvPr id="6" name="Connecteur droit avec flèche 5"/>
        <xdr:cNvCxnSpPr/>
      </xdr:nvCxnSpPr>
      <xdr:spPr>
        <a:xfrm rot="10800000" flipV="1">
          <a:off x="31299150" y="1676400"/>
          <a:ext cx="24193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114300</xdr:colOff>
      <xdr:row>4</xdr:row>
      <xdr:rowOff>466725</xdr:rowOff>
    </xdr:from>
    <xdr:to>
      <xdr:col>135</xdr:col>
      <xdr:colOff>114300</xdr:colOff>
      <xdr:row>13</xdr:row>
      <xdr:rowOff>114300</xdr:rowOff>
    </xdr:to>
    <xdr:cxnSp macro="">
      <xdr:nvCxnSpPr>
        <xdr:cNvPr id="8" name="Connecteur droit avec flèche 7"/>
        <xdr:cNvCxnSpPr/>
      </xdr:nvCxnSpPr>
      <xdr:spPr>
        <a:xfrm rot="10800000" flipV="1">
          <a:off x="31280100" y="1323975"/>
          <a:ext cx="5238750" cy="255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19051</xdr:colOff>
      <xdr:row>6</xdr:row>
      <xdr:rowOff>19050</xdr:rowOff>
    </xdr:from>
    <xdr:to>
      <xdr:col>134</xdr:col>
      <xdr:colOff>1</xdr:colOff>
      <xdr:row>15</xdr:row>
      <xdr:rowOff>66675</xdr:rowOff>
    </xdr:to>
    <xdr:cxnSp macro="">
      <xdr:nvCxnSpPr>
        <xdr:cNvPr id="10" name="Connecteur droit avec flèche 9"/>
        <xdr:cNvCxnSpPr/>
      </xdr:nvCxnSpPr>
      <xdr:spPr>
        <a:xfrm rot="10800000" flipV="1">
          <a:off x="31184851" y="1695450"/>
          <a:ext cx="4981575" cy="255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116</xdr:col>
      <xdr:colOff>180975</xdr:colOff>
      <xdr:row>12</xdr:row>
      <xdr:rowOff>323850</xdr:rowOff>
    </xdr:from>
    <xdr:to>
      <xdr:col>120</xdr:col>
      <xdr:colOff>142875</xdr:colOff>
      <xdr:row>14</xdr:row>
      <xdr:rowOff>9525</xdr:rowOff>
    </xdr:to>
    <xdr:sp macro="" textlink="">
      <xdr:nvSpPr>
        <xdr:cNvPr id="12" name="Ellipse 11"/>
        <xdr:cNvSpPr/>
      </xdr:nvSpPr>
      <xdr:spPr>
        <a:xfrm>
          <a:off x="30632400" y="3724275"/>
          <a:ext cx="914400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116</xdr:col>
      <xdr:colOff>161925</xdr:colOff>
      <xdr:row>15</xdr:row>
      <xdr:rowOff>9525</xdr:rowOff>
    </xdr:from>
    <xdr:to>
      <xdr:col>120</xdr:col>
      <xdr:colOff>47625</xdr:colOff>
      <xdr:row>15</xdr:row>
      <xdr:rowOff>200025</xdr:rowOff>
    </xdr:to>
    <xdr:sp macro="" textlink="">
      <xdr:nvSpPr>
        <xdr:cNvPr id="13" name="Ellipse 12"/>
        <xdr:cNvSpPr/>
      </xdr:nvSpPr>
      <xdr:spPr>
        <a:xfrm>
          <a:off x="30613350" y="4191000"/>
          <a:ext cx="8382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GUILLA~1/LOCALS~1/Temp/R&#233;pertoire%20temporaire%201%20pour%20Heures%20mois%20v.13.zip/Heures%20mois%20v.13/Heures%20mois%20V_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Modele"/>
    </sheetNames>
    <sheetDataSet>
      <sheetData sheetId="0">
        <row r="5">
          <cell r="M5">
            <v>40575</v>
          </cell>
        </row>
        <row r="41">
          <cell r="AK41">
            <v>40544</v>
          </cell>
        </row>
        <row r="42">
          <cell r="AK42">
            <v>40657</v>
          </cell>
        </row>
        <row r="43">
          <cell r="AK43">
            <v>40658</v>
          </cell>
        </row>
        <row r="44">
          <cell r="AK44">
            <v>40664</v>
          </cell>
        </row>
        <row r="45">
          <cell r="AK45">
            <v>40671</v>
          </cell>
        </row>
        <row r="46">
          <cell r="AK46">
            <v>40696</v>
          </cell>
        </row>
        <row r="47">
          <cell r="AK47">
            <v>40706</v>
          </cell>
        </row>
        <row r="48">
          <cell r="AK48">
            <v>40707</v>
          </cell>
        </row>
        <row r="49">
          <cell r="AK49">
            <v>40738</v>
          </cell>
        </row>
        <row r="50">
          <cell r="AK50">
            <v>40770</v>
          </cell>
        </row>
        <row r="51">
          <cell r="AK51">
            <v>40848</v>
          </cell>
        </row>
        <row r="52">
          <cell r="AK52">
            <v>40858</v>
          </cell>
        </row>
        <row r="53">
          <cell r="AK53">
            <v>40902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D83"/>
  <sheetViews>
    <sheetView tabSelected="1" zoomScale="80" zoomScaleNormal="80" workbookViewId="0">
      <pane xSplit="3" ySplit="13" topLeftCell="OU77" activePane="bottomRight" state="frozen"/>
      <selection pane="topRight" activeCell="K1" sqref="K1"/>
      <selection pane="bottomLeft" activeCell="A16" sqref="A16"/>
      <selection pane="bottomRight" activeCell="QA81" sqref="QA81"/>
    </sheetView>
  </sheetViews>
  <sheetFormatPr baseColWidth="10" defaultRowHeight="15.6"/>
  <cols>
    <col min="1" max="1" width="11.5546875" style="101" customWidth="1"/>
    <col min="2" max="2" width="10.6640625" style="107" customWidth="1"/>
    <col min="3" max="3" width="27" customWidth="1"/>
    <col min="4" max="7" width="3.44140625" customWidth="1"/>
    <col min="8" max="8" width="3.44140625" style="108" customWidth="1"/>
    <col min="9" max="9" width="3.44140625" customWidth="1"/>
    <col min="10" max="12" width="4.33203125" customWidth="1"/>
    <col min="13" max="120" width="3.44140625" customWidth="1"/>
    <col min="121" max="121" width="10.44140625" style="204" customWidth="1"/>
    <col min="122" max="123" width="10.44140625" customWidth="1"/>
    <col min="124" max="124" width="3.44140625" customWidth="1"/>
    <col min="125" max="304" width="3.44140625" style="14" customWidth="1"/>
    <col min="305" max="305" width="12.33203125" style="14" customWidth="1"/>
    <col min="306" max="306" width="11.6640625" style="14" customWidth="1"/>
    <col min="307" max="307" width="10.5546875" style="14" customWidth="1"/>
    <col min="308" max="308" width="3.88671875" style="14" customWidth="1"/>
    <col min="309" max="440" width="3.44140625" customWidth="1"/>
    <col min="441" max="443" width="9.109375" customWidth="1"/>
    <col min="444" max="444" width="9.109375"/>
  </cols>
  <sheetData>
    <row r="1" spans="1:446" ht="21" hidden="1" customHeight="1" thickBot="1">
      <c r="A1" s="371" t="s">
        <v>148</v>
      </c>
      <c r="B1" s="371"/>
      <c r="C1" s="371"/>
      <c r="D1" s="1"/>
      <c r="E1" s="1"/>
      <c r="F1" s="1"/>
      <c r="G1" s="1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4"/>
      <c r="AO1" s="4"/>
      <c r="AP1" s="4"/>
      <c r="AQ1" s="5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5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3"/>
      <c r="DO1" s="3"/>
      <c r="DP1" s="3"/>
      <c r="DQ1" s="194"/>
      <c r="DR1" s="3"/>
      <c r="DS1" s="3"/>
      <c r="DT1" s="6"/>
      <c r="DU1" s="7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</row>
    <row r="2" spans="1:446" ht="22.8">
      <c r="A2" s="10"/>
      <c r="B2" s="11"/>
      <c r="C2" s="12"/>
      <c r="D2" s="372" t="s">
        <v>0</v>
      </c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  <c r="AH2" s="372"/>
      <c r="AI2" s="372"/>
      <c r="AJ2" s="372"/>
      <c r="AK2" s="372"/>
      <c r="AL2" s="372"/>
      <c r="AM2" s="372"/>
      <c r="AN2" s="373" t="s">
        <v>1</v>
      </c>
      <c r="AO2" s="374"/>
      <c r="AP2" s="374"/>
      <c r="AQ2" s="374"/>
      <c r="AR2" s="374"/>
      <c r="AS2" s="374"/>
      <c r="AT2" s="374"/>
      <c r="AU2" s="374"/>
      <c r="AV2" s="374"/>
      <c r="AW2" s="374"/>
      <c r="AX2" s="374"/>
      <c r="AY2" s="374"/>
      <c r="AZ2" s="374"/>
      <c r="BA2" s="374"/>
      <c r="BB2" s="374"/>
      <c r="BC2" s="374"/>
      <c r="BD2" s="374"/>
      <c r="BE2" s="374"/>
      <c r="BF2" s="374"/>
      <c r="BG2" s="374"/>
      <c r="BH2" s="374"/>
      <c r="BI2" s="374"/>
      <c r="BJ2" s="374"/>
      <c r="BK2" s="375"/>
      <c r="BL2" s="376" t="s">
        <v>2</v>
      </c>
      <c r="BM2" s="377"/>
      <c r="BN2" s="377"/>
      <c r="BO2" s="377"/>
      <c r="BP2" s="377"/>
      <c r="BQ2" s="377"/>
      <c r="BR2" s="377"/>
      <c r="BS2" s="377"/>
      <c r="BT2" s="377"/>
      <c r="BU2" s="377"/>
      <c r="BV2" s="377"/>
      <c r="BW2" s="377"/>
      <c r="BX2" s="377"/>
      <c r="BY2" s="377"/>
      <c r="BZ2" s="377"/>
      <c r="CA2" s="377"/>
      <c r="CB2" s="377"/>
      <c r="CC2" s="377"/>
      <c r="CD2" s="377"/>
      <c r="CE2" s="377"/>
      <c r="CF2" s="377"/>
      <c r="CG2" s="377"/>
      <c r="CH2" s="377"/>
      <c r="CI2" s="378"/>
      <c r="CJ2" s="379" t="s">
        <v>3</v>
      </c>
      <c r="CK2" s="380"/>
      <c r="CL2" s="380"/>
      <c r="CM2" s="380"/>
      <c r="CN2" s="380"/>
      <c r="CO2" s="380"/>
      <c r="CP2" s="380"/>
      <c r="CQ2" s="380"/>
      <c r="CR2" s="380"/>
      <c r="CS2" s="380"/>
      <c r="CT2" s="380"/>
      <c r="CU2" s="380"/>
      <c r="CV2" s="380"/>
      <c r="CW2" s="380"/>
      <c r="CX2" s="380"/>
      <c r="CY2" s="380"/>
      <c r="CZ2" s="380"/>
      <c r="DA2" s="380"/>
      <c r="DB2" s="380"/>
      <c r="DC2" s="380"/>
      <c r="DD2" s="380"/>
      <c r="DE2" s="380"/>
      <c r="DF2" s="380"/>
      <c r="DG2" s="380"/>
      <c r="DH2" s="380"/>
      <c r="DI2" s="380"/>
      <c r="DJ2" s="380"/>
      <c r="DK2" s="380"/>
      <c r="DL2" s="380"/>
      <c r="DM2" s="381"/>
      <c r="DQ2" s="195"/>
      <c r="DT2" s="13"/>
      <c r="DU2" s="382" t="s">
        <v>4</v>
      </c>
      <c r="DV2" s="383"/>
      <c r="DW2" s="383"/>
      <c r="DX2" s="383"/>
      <c r="DY2" s="383"/>
      <c r="DZ2" s="383"/>
      <c r="EA2" s="383"/>
      <c r="EB2" s="383"/>
      <c r="EC2" s="383"/>
      <c r="ED2" s="383"/>
      <c r="EE2" s="383"/>
      <c r="EF2" s="383"/>
      <c r="EG2" s="383"/>
      <c r="EH2" s="383"/>
      <c r="EI2" s="384"/>
      <c r="EJ2" s="365" t="s">
        <v>5</v>
      </c>
      <c r="EK2" s="366"/>
      <c r="EL2" s="366"/>
      <c r="EM2" s="366"/>
      <c r="EN2" s="366"/>
      <c r="EO2" s="366"/>
      <c r="EP2" s="366"/>
      <c r="EQ2" s="366"/>
      <c r="ER2" s="366"/>
      <c r="ES2" s="366"/>
      <c r="ET2" s="366"/>
      <c r="EU2" s="367"/>
      <c r="EV2" s="368" t="s">
        <v>6</v>
      </c>
      <c r="EW2" s="369"/>
      <c r="EX2" s="369"/>
      <c r="EY2" s="369"/>
      <c r="EZ2" s="369"/>
      <c r="FA2" s="370"/>
      <c r="FB2" s="353" t="s">
        <v>7</v>
      </c>
      <c r="FC2" s="354"/>
      <c r="FD2" s="354"/>
      <c r="FE2" s="354"/>
      <c r="FF2" s="354"/>
      <c r="FG2" s="354"/>
      <c r="FH2" s="354"/>
      <c r="FI2" s="354"/>
      <c r="FJ2" s="354"/>
      <c r="FK2" s="354"/>
      <c r="FL2" s="354"/>
      <c r="FM2" s="354"/>
      <c r="FN2" s="354"/>
      <c r="FO2" s="354"/>
      <c r="FP2" s="354"/>
      <c r="FQ2" s="354"/>
      <c r="FR2" s="354"/>
      <c r="FS2" s="354"/>
      <c r="FT2" s="354"/>
      <c r="FU2" s="354"/>
      <c r="FV2" s="354"/>
      <c r="FW2" s="354"/>
      <c r="FX2" s="354"/>
      <c r="FY2" s="354"/>
      <c r="FZ2" s="354"/>
      <c r="GA2" s="354"/>
      <c r="GB2" s="355"/>
      <c r="GC2" s="356" t="s">
        <v>8</v>
      </c>
      <c r="GD2" s="357"/>
      <c r="GE2" s="357"/>
      <c r="GF2" s="357"/>
      <c r="GG2" s="357"/>
      <c r="GH2" s="357"/>
      <c r="GI2" s="357"/>
      <c r="GJ2" s="357"/>
      <c r="GK2" s="357"/>
      <c r="GL2" s="357"/>
      <c r="GM2" s="357"/>
      <c r="GN2" s="357"/>
      <c r="GO2" s="357"/>
      <c r="GP2" s="357"/>
      <c r="GQ2" s="357"/>
      <c r="GR2" s="357"/>
      <c r="GS2" s="357"/>
      <c r="GT2" s="357"/>
      <c r="GU2" s="357"/>
      <c r="GV2" s="357"/>
      <c r="GW2" s="35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  <c r="IS2" s="128"/>
      <c r="IT2" s="128"/>
      <c r="IU2" s="128"/>
      <c r="IV2" s="128"/>
      <c r="IW2" s="128"/>
      <c r="IX2" s="128"/>
      <c r="IY2" s="128"/>
      <c r="IZ2" s="128"/>
      <c r="JA2" s="128"/>
      <c r="JB2" s="128"/>
      <c r="JC2" s="128"/>
      <c r="JD2" s="128"/>
      <c r="JE2" s="128"/>
      <c r="JF2" s="128"/>
      <c r="JG2" s="128"/>
      <c r="JH2" s="128"/>
      <c r="KW2" s="359" t="s">
        <v>9</v>
      </c>
      <c r="KX2" s="360"/>
      <c r="KY2" s="360"/>
      <c r="KZ2" s="360"/>
      <c r="LA2" s="360"/>
      <c r="LB2" s="360"/>
      <c r="LC2" s="360"/>
      <c r="LD2" s="360"/>
      <c r="LE2" s="360"/>
      <c r="LF2" s="360"/>
      <c r="LG2" s="360"/>
      <c r="LH2" s="360"/>
      <c r="LI2" s="360"/>
      <c r="LJ2" s="360"/>
      <c r="LK2" s="360"/>
      <c r="LL2" s="360"/>
      <c r="LM2" s="360"/>
      <c r="LN2" s="361"/>
      <c r="LO2" s="362" t="s">
        <v>10</v>
      </c>
      <c r="LP2" s="363"/>
      <c r="LQ2" s="363"/>
      <c r="LR2" s="363"/>
      <c r="LS2" s="363"/>
      <c r="LT2" s="363"/>
      <c r="LU2" s="363"/>
      <c r="LV2" s="363"/>
      <c r="LW2" s="363"/>
      <c r="LX2" s="363"/>
      <c r="LY2" s="363"/>
      <c r="LZ2" s="363"/>
      <c r="MA2" s="363"/>
      <c r="MB2" s="363"/>
      <c r="MC2" s="363"/>
      <c r="MD2" s="363"/>
      <c r="ME2" s="363"/>
      <c r="MF2" s="363"/>
      <c r="MG2" s="363"/>
      <c r="MH2" s="363"/>
      <c r="MI2" s="363"/>
      <c r="MJ2" s="363"/>
      <c r="MK2" s="363"/>
      <c r="ML2" s="363"/>
      <c r="MM2" s="363"/>
      <c r="MN2" s="363"/>
      <c r="MO2" s="363"/>
      <c r="MP2" s="363"/>
      <c r="MQ2" s="363"/>
      <c r="MR2" s="363"/>
      <c r="MS2" s="363"/>
      <c r="MT2" s="363"/>
      <c r="MU2" s="363"/>
      <c r="MV2" s="363"/>
      <c r="MW2" s="363"/>
      <c r="MX2" s="364"/>
      <c r="MY2" s="344" t="s">
        <v>11</v>
      </c>
      <c r="MZ2" s="345"/>
      <c r="NA2" s="345"/>
      <c r="NB2" s="345"/>
      <c r="NC2" s="345"/>
      <c r="ND2" s="345"/>
      <c r="NE2" s="345"/>
      <c r="NF2" s="345"/>
      <c r="NG2" s="345"/>
      <c r="NH2" s="345"/>
      <c r="NI2" s="345"/>
      <c r="NJ2" s="345"/>
      <c r="NK2" s="345"/>
      <c r="NL2" s="345"/>
      <c r="NM2" s="345"/>
      <c r="NN2" s="345"/>
      <c r="NO2" s="345"/>
      <c r="NP2" s="345"/>
      <c r="NQ2" s="345"/>
      <c r="NR2" s="345"/>
      <c r="NS2" s="345"/>
      <c r="NT2" s="345"/>
      <c r="NU2" s="345"/>
      <c r="NV2" s="345"/>
      <c r="NW2" s="345"/>
      <c r="NX2" s="345"/>
      <c r="NY2" s="345"/>
      <c r="NZ2" s="345"/>
      <c r="OA2" s="345"/>
      <c r="OB2" s="346"/>
      <c r="OC2" s="347" t="s">
        <v>12</v>
      </c>
      <c r="OD2" s="348"/>
      <c r="OE2" s="348"/>
      <c r="OF2" s="348"/>
      <c r="OG2" s="348"/>
      <c r="OH2" s="348"/>
      <c r="OI2" s="348"/>
      <c r="OJ2" s="348"/>
      <c r="OK2" s="348"/>
      <c r="OL2" s="348"/>
      <c r="OM2" s="348"/>
      <c r="ON2" s="348"/>
      <c r="OO2" s="348"/>
      <c r="OP2" s="348"/>
      <c r="OQ2" s="348"/>
      <c r="OR2" s="348"/>
      <c r="OS2" s="348"/>
      <c r="OT2" s="349"/>
      <c r="OX2" s="350" t="s">
        <v>13</v>
      </c>
      <c r="OY2" s="351"/>
      <c r="OZ2" s="351"/>
      <c r="PA2" s="351"/>
      <c r="PB2" s="351"/>
      <c r="PC2" s="352"/>
    </row>
    <row r="3" spans="1:446" s="462" customFormat="1" ht="22.8">
      <c r="A3" s="441" t="s">
        <v>163</v>
      </c>
      <c r="B3" s="441"/>
      <c r="C3" s="442"/>
      <c r="D3" s="443">
        <f>SUM(D11*D15:F15)+(D12*D14:F14)</f>
        <v>0</v>
      </c>
      <c r="E3" s="444"/>
      <c r="F3" s="445"/>
      <c r="G3" s="443">
        <f>SUM(G9*G12)</f>
        <v>0</v>
      </c>
      <c r="H3" s="444"/>
      <c r="I3" s="445"/>
      <c r="J3" s="446">
        <f>SUM(J9*J12)</f>
        <v>0</v>
      </c>
      <c r="K3" s="447"/>
      <c r="L3" s="448"/>
      <c r="M3" s="446">
        <f>SUM(M9*M12)</f>
        <v>0</v>
      </c>
      <c r="N3" s="447"/>
      <c r="O3" s="448"/>
      <c r="P3" s="446">
        <f>SUM(P9*P12)</f>
        <v>0</v>
      </c>
      <c r="Q3" s="447"/>
      <c r="R3" s="448"/>
      <c r="S3" s="446">
        <f>SUM(S9*S12)</f>
        <v>0</v>
      </c>
      <c r="T3" s="447"/>
      <c r="U3" s="448"/>
      <c r="V3" s="449">
        <f>SUM(V9*V12)</f>
        <v>0</v>
      </c>
      <c r="W3" s="449"/>
      <c r="X3" s="449"/>
      <c r="Y3" s="449">
        <f>SUM(Y9*Y12)</f>
        <v>0</v>
      </c>
      <c r="Z3" s="449"/>
      <c r="AA3" s="449"/>
      <c r="AB3" s="449">
        <f>SUM(AB9*AB12)</f>
        <v>0</v>
      </c>
      <c r="AC3" s="449"/>
      <c r="AD3" s="449"/>
      <c r="AE3" s="449">
        <f>SUM(AE9*AE12)</f>
        <v>0</v>
      </c>
      <c r="AF3" s="449"/>
      <c r="AG3" s="449"/>
      <c r="AH3" s="449">
        <f>SUM(AH9*AH12)</f>
        <v>0</v>
      </c>
      <c r="AI3" s="449"/>
      <c r="AJ3" s="449"/>
      <c r="AK3" s="449">
        <f>SUM(AK9*AK12)</f>
        <v>0</v>
      </c>
      <c r="AL3" s="449"/>
      <c r="AM3" s="449"/>
      <c r="AN3" s="446">
        <f>SUM(AN9*AN12)</f>
        <v>0</v>
      </c>
      <c r="AO3" s="447"/>
      <c r="AP3" s="448"/>
      <c r="AQ3" s="446">
        <f>SUM(AQ9*AQ12)</f>
        <v>0</v>
      </c>
      <c r="AR3" s="447"/>
      <c r="AS3" s="448"/>
      <c r="AT3" s="446">
        <f>SUM(AT9*AT12)</f>
        <v>0</v>
      </c>
      <c r="AU3" s="447"/>
      <c r="AV3" s="448"/>
      <c r="AW3" s="446">
        <f>SUM(AW9*AW12)</f>
        <v>0</v>
      </c>
      <c r="AX3" s="447"/>
      <c r="AY3" s="448"/>
      <c r="AZ3" s="446">
        <f>SUM(AZ9*AZ12)</f>
        <v>0</v>
      </c>
      <c r="BA3" s="447"/>
      <c r="BB3" s="448"/>
      <c r="BC3" s="446">
        <f>SUM(BC9*BC12)</f>
        <v>0</v>
      </c>
      <c r="BD3" s="447"/>
      <c r="BE3" s="448"/>
      <c r="BF3" s="446">
        <f>SUM(BF9*BF12)</f>
        <v>0</v>
      </c>
      <c r="BG3" s="447"/>
      <c r="BH3" s="448"/>
      <c r="BI3" s="446">
        <f>SUM(BI9*BI12)</f>
        <v>0</v>
      </c>
      <c r="BJ3" s="447"/>
      <c r="BK3" s="448"/>
      <c r="BL3" s="446">
        <f>SUM(BL9*BL12)</f>
        <v>0</v>
      </c>
      <c r="BM3" s="447"/>
      <c r="BN3" s="448"/>
      <c r="BO3" s="446">
        <f>SUM(BO9*BO12)</f>
        <v>0</v>
      </c>
      <c r="BP3" s="447"/>
      <c r="BQ3" s="448"/>
      <c r="BR3" s="446">
        <f>SUM(BR9*BR12)</f>
        <v>0</v>
      </c>
      <c r="BS3" s="447"/>
      <c r="BT3" s="448"/>
      <c r="BU3" s="446">
        <f>SUM(BU9*BU12)</f>
        <v>0</v>
      </c>
      <c r="BV3" s="447"/>
      <c r="BW3" s="448"/>
      <c r="BX3" s="446">
        <f>SUM(BX9*BX12)</f>
        <v>0</v>
      </c>
      <c r="BY3" s="447"/>
      <c r="BZ3" s="448"/>
      <c r="CA3" s="446">
        <f>SUM(CA9*CA12)</f>
        <v>0</v>
      </c>
      <c r="CB3" s="447"/>
      <c r="CC3" s="447"/>
      <c r="CD3" s="446">
        <f>SUM(CD9*CD12)</f>
        <v>0</v>
      </c>
      <c r="CE3" s="447"/>
      <c r="CF3" s="448"/>
      <c r="CG3" s="446">
        <f>SUM(CG9*CG12)</f>
        <v>0</v>
      </c>
      <c r="CH3" s="447"/>
      <c r="CI3" s="448"/>
      <c r="CJ3" s="446">
        <f>SUM(CJ9*CJ12)</f>
        <v>0</v>
      </c>
      <c r="CK3" s="447"/>
      <c r="CL3" s="448"/>
      <c r="CM3" s="446">
        <f>SUM(CM9*CM12)</f>
        <v>0</v>
      </c>
      <c r="CN3" s="447"/>
      <c r="CO3" s="448"/>
      <c r="CP3" s="446">
        <f>SUM(CP9*CP12)</f>
        <v>0</v>
      </c>
      <c r="CQ3" s="447"/>
      <c r="CR3" s="448"/>
      <c r="CS3" s="446">
        <f>SUM(CS9*CS12)</f>
        <v>0</v>
      </c>
      <c r="CT3" s="447"/>
      <c r="CU3" s="448"/>
      <c r="CV3" s="446">
        <f>SUM(CV9*CV12)</f>
        <v>0</v>
      </c>
      <c r="CW3" s="447"/>
      <c r="CX3" s="448"/>
      <c r="CY3" s="446">
        <f>SUM(CY9*CY12)</f>
        <v>0</v>
      </c>
      <c r="CZ3" s="447"/>
      <c r="DA3" s="448"/>
      <c r="DB3" s="446">
        <f>SUM(DB9*DB12)</f>
        <v>0</v>
      </c>
      <c r="DC3" s="447"/>
      <c r="DD3" s="448"/>
      <c r="DE3" s="446">
        <f>SUM(DE9*DE12)</f>
        <v>0</v>
      </c>
      <c r="DF3" s="447"/>
      <c r="DG3" s="448"/>
      <c r="DH3" s="446">
        <f>SUM(DH9*DH12)</f>
        <v>0</v>
      </c>
      <c r="DI3" s="447"/>
      <c r="DJ3" s="448"/>
      <c r="DK3" s="446">
        <f>SUM(DK9*DK12)</f>
        <v>0</v>
      </c>
      <c r="DL3" s="447"/>
      <c r="DM3" s="448"/>
      <c r="DN3" s="446">
        <f>SUM(DN9*DN12)</f>
        <v>43.4</v>
      </c>
      <c r="DO3" s="447"/>
      <c r="DP3" s="448"/>
      <c r="DQ3" s="450"/>
      <c r="DR3" s="451"/>
      <c r="DS3" s="452"/>
      <c r="DT3" s="453"/>
      <c r="DU3" s="454">
        <f>SUM(DU9*DU12)</f>
        <v>0</v>
      </c>
      <c r="DV3" s="454"/>
      <c r="DW3" s="455"/>
      <c r="DX3" s="456">
        <f>SUM(DX9*DX12)</f>
        <v>0</v>
      </c>
      <c r="DY3" s="454"/>
      <c r="DZ3" s="455"/>
      <c r="EA3" s="456">
        <f>SUM(EA9*EA12)</f>
        <v>0</v>
      </c>
      <c r="EB3" s="454"/>
      <c r="EC3" s="455"/>
      <c r="ED3" s="456">
        <f>SUM(ED9*ED12)</f>
        <v>0</v>
      </c>
      <c r="EE3" s="454"/>
      <c r="EF3" s="455"/>
      <c r="EG3" s="456">
        <f>SUM(EG9*EG12)</f>
        <v>0</v>
      </c>
      <c r="EH3" s="454"/>
      <c r="EI3" s="455"/>
      <c r="EJ3" s="456">
        <f>SUM(EJ9*EJ12)</f>
        <v>0</v>
      </c>
      <c r="EK3" s="454"/>
      <c r="EL3" s="455"/>
      <c r="EM3" s="456">
        <f>SUM(EM9*EM12)</f>
        <v>0</v>
      </c>
      <c r="EN3" s="454"/>
      <c r="EO3" s="455"/>
      <c r="EP3" s="456">
        <f>SUM(EP9*EP12)</f>
        <v>0</v>
      </c>
      <c r="EQ3" s="454"/>
      <c r="ER3" s="455"/>
      <c r="ES3" s="456">
        <f>SUM(ES9*ES12)</f>
        <v>0</v>
      </c>
      <c r="ET3" s="454"/>
      <c r="EU3" s="455"/>
      <c r="EV3" s="456">
        <f>SUM(EV9*EV12)</f>
        <v>0</v>
      </c>
      <c r="EW3" s="454"/>
      <c r="EX3" s="455"/>
      <c r="EY3" s="456">
        <f>SUM(EY9*EY12)</f>
        <v>0</v>
      </c>
      <c r="EZ3" s="454"/>
      <c r="FA3" s="455"/>
      <c r="FB3" s="456">
        <f>SUM(FB9*FB12)</f>
        <v>0</v>
      </c>
      <c r="FC3" s="454"/>
      <c r="FD3" s="455"/>
      <c r="FE3" s="456">
        <f>SUM(FE9*FE12)</f>
        <v>0</v>
      </c>
      <c r="FF3" s="454"/>
      <c r="FG3" s="455"/>
      <c r="FH3" s="456">
        <f>SUM(FH9*FH12)</f>
        <v>0</v>
      </c>
      <c r="FI3" s="454"/>
      <c r="FJ3" s="455"/>
      <c r="FK3" s="456">
        <f>SUM(FK9*FK12)</f>
        <v>0</v>
      </c>
      <c r="FL3" s="454"/>
      <c r="FM3" s="455"/>
      <c r="FN3" s="456">
        <f>SUM(FN9*FN12)</f>
        <v>0</v>
      </c>
      <c r="FO3" s="454"/>
      <c r="FP3" s="455"/>
      <c r="FQ3" s="456">
        <f>SUM(FQ9*FQ12)</f>
        <v>0</v>
      </c>
      <c r="FR3" s="454"/>
      <c r="FS3" s="455"/>
      <c r="FT3" s="456">
        <f>SUM(FT9*FT12)</f>
        <v>0</v>
      </c>
      <c r="FU3" s="454"/>
      <c r="FV3" s="455"/>
      <c r="FW3" s="456">
        <f>SUM(FW9*FW12)</f>
        <v>0</v>
      </c>
      <c r="FX3" s="454"/>
      <c r="FY3" s="455"/>
      <c r="FZ3" s="456">
        <f>SUM(FZ9*FZ12)</f>
        <v>0</v>
      </c>
      <c r="GA3" s="454"/>
      <c r="GB3" s="455"/>
      <c r="GC3" s="456">
        <f>SUM(GC9*GC12)</f>
        <v>0</v>
      </c>
      <c r="GD3" s="454"/>
      <c r="GE3" s="455"/>
      <c r="GF3" s="456">
        <f>SUM(GF9*GF12)</f>
        <v>0</v>
      </c>
      <c r="GG3" s="454"/>
      <c r="GH3" s="455"/>
      <c r="GI3" s="456">
        <f>SUM(GI9*GI12)</f>
        <v>0</v>
      </c>
      <c r="GJ3" s="454"/>
      <c r="GK3" s="455"/>
      <c r="GL3" s="456">
        <f>SUM(GL9*GL12)</f>
        <v>0</v>
      </c>
      <c r="GM3" s="454"/>
      <c r="GN3" s="455"/>
      <c r="GO3" s="456">
        <f>SUM(GO9*GO12)</f>
        <v>0</v>
      </c>
      <c r="GP3" s="454"/>
      <c r="GQ3" s="455"/>
      <c r="GR3" s="456">
        <f>SUM(GR9*GR12)</f>
        <v>0</v>
      </c>
      <c r="GS3" s="454"/>
      <c r="GT3" s="455"/>
      <c r="GU3" s="456">
        <f>SUM(GU9*GU12)</f>
        <v>0</v>
      </c>
      <c r="GV3" s="454"/>
      <c r="GW3" s="455"/>
      <c r="GX3" s="456">
        <f>SUM(GX9*GX12)</f>
        <v>0</v>
      </c>
      <c r="GY3" s="454"/>
      <c r="GZ3" s="454"/>
      <c r="HA3" s="456">
        <f>SUM(HA9*HA12)</f>
        <v>0</v>
      </c>
      <c r="HB3" s="454"/>
      <c r="HC3" s="454"/>
      <c r="HD3" s="456">
        <f>SUM(HD9*HD12)</f>
        <v>0</v>
      </c>
      <c r="HE3" s="454"/>
      <c r="HF3" s="454"/>
      <c r="HG3" s="456">
        <f>SUM(HG9*HG12)</f>
        <v>0</v>
      </c>
      <c r="HH3" s="454"/>
      <c r="HI3" s="454"/>
      <c r="HJ3" s="456">
        <f>SUM(HJ9*HJ12)</f>
        <v>0</v>
      </c>
      <c r="HK3" s="454"/>
      <c r="HL3" s="454"/>
      <c r="HM3" s="456">
        <f>SUM(HM9*HM12)</f>
        <v>0</v>
      </c>
      <c r="HN3" s="454"/>
      <c r="HO3" s="454"/>
      <c r="HP3" s="456">
        <f>SUM(HP9*HP12)</f>
        <v>0</v>
      </c>
      <c r="HQ3" s="454"/>
      <c r="HR3" s="454"/>
      <c r="HS3" s="456">
        <f>SUM(HS9*HS12)</f>
        <v>0</v>
      </c>
      <c r="HT3" s="454"/>
      <c r="HU3" s="454"/>
      <c r="HV3" s="456">
        <f>SUM(HV9*HV12)</f>
        <v>0</v>
      </c>
      <c r="HW3" s="454"/>
      <c r="HX3" s="454"/>
      <c r="HY3" s="456">
        <f>SUM(HY9*HY12)</f>
        <v>0</v>
      </c>
      <c r="HZ3" s="454"/>
      <c r="IA3" s="454"/>
      <c r="IB3" s="456">
        <f>SUM(IB9*IB12)</f>
        <v>0</v>
      </c>
      <c r="IC3" s="454"/>
      <c r="ID3" s="454"/>
      <c r="IE3" s="456">
        <f>SUM(IE9*IE12)</f>
        <v>0</v>
      </c>
      <c r="IF3" s="454"/>
      <c r="IG3" s="454"/>
      <c r="IH3" s="456">
        <f>SUM(IH9*IH12)</f>
        <v>0</v>
      </c>
      <c r="II3" s="454"/>
      <c r="IJ3" s="454"/>
      <c r="IK3" s="456">
        <f>SUM(IK9*IK12)</f>
        <v>0</v>
      </c>
      <c r="IL3" s="454"/>
      <c r="IM3" s="454"/>
      <c r="IN3" s="456">
        <f>SUM(IN9*IN12)</f>
        <v>0</v>
      </c>
      <c r="IO3" s="454"/>
      <c r="IP3" s="454"/>
      <c r="IQ3" s="456">
        <f>SUM(IQ9*IQ12)</f>
        <v>0</v>
      </c>
      <c r="IR3" s="454"/>
      <c r="IS3" s="454"/>
      <c r="IT3" s="456">
        <f>SUM(IT9*IT12)</f>
        <v>0</v>
      </c>
      <c r="IU3" s="454"/>
      <c r="IV3" s="454"/>
      <c r="IW3" s="456">
        <f>SUM(IW9*IW12)</f>
        <v>0</v>
      </c>
      <c r="IX3" s="454"/>
      <c r="IY3" s="454"/>
      <c r="IZ3" s="456">
        <f>SUM(IZ9*IZ12)</f>
        <v>0</v>
      </c>
      <c r="JA3" s="454"/>
      <c r="JB3" s="454"/>
      <c r="JC3" s="456">
        <f>SUM(JC9*JC12)</f>
        <v>0</v>
      </c>
      <c r="JD3" s="454"/>
      <c r="JE3" s="454"/>
      <c r="JF3" s="456">
        <f>SUM(JF9*JF12)</f>
        <v>0</v>
      </c>
      <c r="JG3" s="454"/>
      <c r="JH3" s="454"/>
      <c r="JI3" s="456">
        <f>SUM(JI9*JI12)</f>
        <v>0</v>
      </c>
      <c r="JJ3" s="454"/>
      <c r="JK3" s="455"/>
      <c r="JL3" s="456">
        <f>SUM(JL9*JL12)</f>
        <v>0</v>
      </c>
      <c r="JM3" s="454"/>
      <c r="JN3" s="455"/>
      <c r="JO3" s="456">
        <f>SUM(JO9*JO12)</f>
        <v>0</v>
      </c>
      <c r="JP3" s="454"/>
      <c r="JQ3" s="455"/>
      <c r="JR3" s="456">
        <f>SUM(JR9*JR12)</f>
        <v>0</v>
      </c>
      <c r="JS3" s="454"/>
      <c r="JT3" s="455"/>
      <c r="JU3" s="456">
        <f>SUM(JU9*JU12)</f>
        <v>0</v>
      </c>
      <c r="JV3" s="454"/>
      <c r="JW3" s="455"/>
      <c r="JX3" s="456">
        <f>SUM(JX9*JX12)</f>
        <v>0</v>
      </c>
      <c r="JY3" s="454"/>
      <c r="JZ3" s="455"/>
      <c r="KA3" s="456">
        <f>SUM(KA9*KA12)</f>
        <v>0</v>
      </c>
      <c r="KB3" s="454"/>
      <c r="KC3" s="455"/>
      <c r="KD3" s="456">
        <f>SUM(KD9*KD12)</f>
        <v>0</v>
      </c>
      <c r="KE3" s="454"/>
      <c r="KF3" s="455"/>
      <c r="KG3" s="456">
        <f>SUM(KG9*KG12)</f>
        <v>0</v>
      </c>
      <c r="KH3" s="454"/>
      <c r="KI3" s="454"/>
      <c r="KJ3" s="457">
        <f>SUM(KJ9*KJ12)</f>
        <v>0</v>
      </c>
      <c r="KK3" s="458"/>
      <c r="KL3" s="459"/>
      <c r="KM3" s="454">
        <f>SUM(KM9*KM12)</f>
        <v>0</v>
      </c>
      <c r="KN3" s="454"/>
      <c r="KO3" s="454"/>
      <c r="KP3" s="460">
        <f>SUM(KP9*KP12)</f>
        <v>0</v>
      </c>
      <c r="KQ3" s="460"/>
      <c r="KR3" s="460"/>
      <c r="KS3" s="461"/>
      <c r="KT3" s="461"/>
      <c r="KU3" s="461"/>
      <c r="KV3" s="15"/>
      <c r="KW3" s="446">
        <f>SUM(KW9*KW12)</f>
        <v>0</v>
      </c>
      <c r="KX3" s="447"/>
      <c r="KY3" s="448"/>
      <c r="KZ3" s="446">
        <f>SUM(KZ9*KZ12)</f>
        <v>0</v>
      </c>
      <c r="LA3" s="447"/>
      <c r="LB3" s="448"/>
      <c r="LC3" s="446">
        <f>SUM(LC9*LC12)</f>
        <v>0</v>
      </c>
      <c r="LD3" s="447"/>
      <c r="LE3" s="448"/>
      <c r="LF3" s="446">
        <f>SUM(LF9*LF12)</f>
        <v>0</v>
      </c>
      <c r="LG3" s="447"/>
      <c r="LH3" s="448"/>
      <c r="LI3" s="446">
        <f>SUM(LI9*LI12)</f>
        <v>0</v>
      </c>
      <c r="LJ3" s="447"/>
      <c r="LK3" s="448"/>
      <c r="LL3" s="446">
        <f>SUM(LL9*LL12)</f>
        <v>0</v>
      </c>
      <c r="LM3" s="447"/>
      <c r="LN3" s="448"/>
      <c r="LO3" s="446">
        <f>SUM(LO9*LO12)</f>
        <v>0</v>
      </c>
      <c r="LP3" s="447"/>
      <c r="LQ3" s="448"/>
      <c r="LR3" s="446">
        <f>SUM(LR9*LR12)</f>
        <v>0</v>
      </c>
      <c r="LS3" s="447"/>
      <c r="LT3" s="448"/>
      <c r="LU3" s="446">
        <f>SUM(LU9*LU12)</f>
        <v>0</v>
      </c>
      <c r="LV3" s="447"/>
      <c r="LW3" s="448"/>
      <c r="LX3" s="446">
        <f>SUM(LX9*LX12)</f>
        <v>0</v>
      </c>
      <c r="LY3" s="447"/>
      <c r="LZ3" s="448"/>
      <c r="MA3" s="446">
        <f>SUM(MA9*MA12)</f>
        <v>0</v>
      </c>
      <c r="MB3" s="447"/>
      <c r="MC3" s="448"/>
      <c r="MD3" s="446">
        <f>SUM(MD9*MD12)</f>
        <v>0</v>
      </c>
      <c r="ME3" s="447"/>
      <c r="MF3" s="448"/>
      <c r="MG3" s="446">
        <f>SUM(MG9*MG12)</f>
        <v>0</v>
      </c>
      <c r="MH3" s="447"/>
      <c r="MI3" s="448"/>
      <c r="MJ3" s="446">
        <f>SUM(MJ9*MJ12)</f>
        <v>0</v>
      </c>
      <c r="MK3" s="447"/>
      <c r="ML3" s="448"/>
      <c r="MM3" s="446">
        <f>SUM(MM9*MM12)</f>
        <v>0</v>
      </c>
      <c r="MN3" s="447"/>
      <c r="MO3" s="448"/>
      <c r="MP3" s="446">
        <f>SUM(MP9*MP12)</f>
        <v>0</v>
      </c>
      <c r="MQ3" s="447"/>
      <c r="MR3" s="448"/>
      <c r="MS3" s="446">
        <f>SUM(MS9*MS12)</f>
        <v>0</v>
      </c>
      <c r="MT3" s="447"/>
      <c r="MU3" s="448"/>
      <c r="MV3" s="446">
        <f>SUM(MV9*MV12)</f>
        <v>0</v>
      </c>
      <c r="MW3" s="447"/>
      <c r="MX3" s="448"/>
      <c r="MY3" s="446">
        <f>SUM(MY9*MY12)</f>
        <v>0</v>
      </c>
      <c r="MZ3" s="447"/>
      <c r="NA3" s="448"/>
      <c r="NB3" s="446">
        <f>SUM(NB9*NB12)</f>
        <v>0</v>
      </c>
      <c r="NC3" s="447"/>
      <c r="ND3" s="448"/>
      <c r="NE3" s="446">
        <f>SUM(NE9*NE12)</f>
        <v>0</v>
      </c>
      <c r="NF3" s="447"/>
      <c r="NG3" s="448"/>
      <c r="NH3" s="446">
        <f>SUM(NH9*NH12)</f>
        <v>0</v>
      </c>
      <c r="NI3" s="447"/>
      <c r="NJ3" s="448"/>
      <c r="NK3" s="446">
        <f>SUM(NK9*NK12)</f>
        <v>0</v>
      </c>
      <c r="NL3" s="447"/>
      <c r="NM3" s="448"/>
      <c r="NN3" s="446">
        <f>SUM(NN9*NN12)</f>
        <v>0</v>
      </c>
      <c r="NO3" s="447"/>
      <c r="NP3" s="448"/>
      <c r="NQ3" s="446">
        <f>SUM(NQ9*NQ12)</f>
        <v>0</v>
      </c>
      <c r="NR3" s="447"/>
      <c r="NS3" s="448"/>
      <c r="NT3" s="446">
        <f>SUM(NT9*NT12)</f>
        <v>0</v>
      </c>
      <c r="NU3" s="447"/>
      <c r="NV3" s="448"/>
      <c r="NW3" s="446">
        <f>SUM(NW9*NW12)</f>
        <v>0</v>
      </c>
      <c r="NX3" s="447"/>
      <c r="NY3" s="448"/>
      <c r="NZ3" s="446">
        <f>SUM(NZ9*NZ12)</f>
        <v>0</v>
      </c>
      <c r="OA3" s="447"/>
      <c r="OB3" s="448"/>
      <c r="OC3" s="446">
        <f>SUM(OC9*OC12)</f>
        <v>0</v>
      </c>
      <c r="OD3" s="447"/>
      <c r="OE3" s="448"/>
      <c r="OF3" s="446">
        <f>SUM(OF9*OF12)</f>
        <v>0</v>
      </c>
      <c r="OG3" s="447"/>
      <c r="OH3" s="448"/>
      <c r="OI3" s="446">
        <f>SUM(OI9*OI12)</f>
        <v>0</v>
      </c>
      <c r="OJ3" s="447"/>
      <c r="OK3" s="448"/>
      <c r="OL3" s="446">
        <f>SUM(OL9*OL12)</f>
        <v>0</v>
      </c>
      <c r="OM3" s="447"/>
      <c r="ON3" s="448"/>
      <c r="OO3" s="446">
        <f>SUM(OO9*OO12)</f>
        <v>0</v>
      </c>
      <c r="OP3" s="447"/>
      <c r="OQ3" s="448"/>
      <c r="OR3" s="446">
        <f>SUM(OR9*OR12)</f>
        <v>0</v>
      </c>
      <c r="OS3" s="447"/>
      <c r="OT3" s="448"/>
      <c r="OU3" s="446">
        <f>SUM(OU9*OU12)</f>
        <v>0</v>
      </c>
      <c r="OV3" s="447"/>
      <c r="OW3" s="448"/>
      <c r="OX3" s="446">
        <f>SUM(OX9*OX12)</f>
        <v>0</v>
      </c>
      <c r="OY3" s="447"/>
      <c r="OZ3" s="448"/>
      <c r="PA3" s="446">
        <f>SUM(PA9*PA12)</f>
        <v>0</v>
      </c>
      <c r="PB3" s="447"/>
      <c r="PC3" s="448"/>
      <c r="PD3" s="446">
        <f>SUM(PD9*PD12)</f>
        <v>0</v>
      </c>
      <c r="PE3" s="447"/>
      <c r="PF3" s="448"/>
      <c r="PG3" s="446">
        <f>SUM(PG9*PG12)</f>
        <v>0</v>
      </c>
      <c r="PH3" s="447"/>
      <c r="PI3" s="448"/>
      <c r="PJ3" s="446">
        <f>SUM(PJ9*PJ12)</f>
        <v>0</v>
      </c>
      <c r="PK3" s="447"/>
      <c r="PL3" s="448"/>
      <c r="PM3" s="446">
        <f>SUM(PM9*PM12)</f>
        <v>0</v>
      </c>
      <c r="PN3" s="447"/>
      <c r="PO3" s="448"/>
      <c r="PP3" s="446">
        <f>SUM(PP9*PP12)</f>
        <v>0</v>
      </c>
      <c r="PQ3" s="447"/>
      <c r="PR3" s="448"/>
      <c r="PS3" s="446">
        <f>SUM(PS9*PS12)</f>
        <v>0</v>
      </c>
      <c r="PT3" s="447"/>
      <c r="PU3" s="448"/>
      <c r="PV3" s="446">
        <f>SUM(PV9*PV12)</f>
        <v>0</v>
      </c>
      <c r="PW3" s="447"/>
      <c r="PX3" s="448"/>
    </row>
    <row r="4" spans="1:446" s="422" customFormat="1" ht="22.8">
      <c r="A4" s="400" t="s">
        <v>160</v>
      </c>
      <c r="B4" s="400"/>
      <c r="C4" s="401"/>
      <c r="D4" s="402" t="e">
        <f>SUM(D12*D16:F16)+(D13*D15:F15)</f>
        <v>#VALUE!</v>
      </c>
      <c r="E4" s="403"/>
      <c r="F4" s="404"/>
      <c r="G4" s="402" t="e">
        <f>SUM(G11*G13)</f>
        <v>#VALUE!</v>
      </c>
      <c r="H4" s="403"/>
      <c r="I4" s="404"/>
      <c r="J4" s="405" t="e">
        <f>SUM(J11*J13)</f>
        <v>#VALUE!</v>
      </c>
      <c r="K4" s="406"/>
      <c r="L4" s="407"/>
      <c r="M4" s="405" t="e">
        <f>SUM(M11*M13)</f>
        <v>#VALUE!</v>
      </c>
      <c r="N4" s="406"/>
      <c r="O4" s="407"/>
      <c r="P4" s="405" t="e">
        <f>SUM(P11*P13)</f>
        <v>#VALUE!</v>
      </c>
      <c r="Q4" s="406"/>
      <c r="R4" s="407"/>
      <c r="S4" s="405" t="e">
        <f>SUM(S11*S13)</f>
        <v>#VALUE!</v>
      </c>
      <c r="T4" s="406"/>
      <c r="U4" s="407"/>
      <c r="V4" s="408" t="e">
        <f>SUM(V11*V13)</f>
        <v>#VALUE!</v>
      </c>
      <c r="W4" s="408"/>
      <c r="X4" s="408"/>
      <c r="Y4" s="408" t="e">
        <f>SUM(Y11*Y13)</f>
        <v>#VALUE!</v>
      </c>
      <c r="Z4" s="408"/>
      <c r="AA4" s="408"/>
      <c r="AB4" s="408" t="e">
        <f>SUM(AB11*AB13)</f>
        <v>#VALUE!</v>
      </c>
      <c r="AC4" s="408"/>
      <c r="AD4" s="408"/>
      <c r="AE4" s="408" t="e">
        <f>SUM(AE11*AE13)</f>
        <v>#VALUE!</v>
      </c>
      <c r="AF4" s="408"/>
      <c r="AG4" s="408"/>
      <c r="AH4" s="408" t="e">
        <f>SUM(AH11*AH13)</f>
        <v>#VALUE!</v>
      </c>
      <c r="AI4" s="408"/>
      <c r="AJ4" s="408"/>
      <c r="AK4" s="408" t="e">
        <f>SUM(AK11*AK13)</f>
        <v>#VALUE!</v>
      </c>
      <c r="AL4" s="408"/>
      <c r="AM4" s="408"/>
      <c r="AN4" s="405" t="e">
        <f>SUM(AN11*AN13)</f>
        <v>#VALUE!</v>
      </c>
      <c r="AO4" s="406"/>
      <c r="AP4" s="407"/>
      <c r="AQ4" s="405" t="e">
        <f>SUM(AQ11*AQ13)</f>
        <v>#VALUE!</v>
      </c>
      <c r="AR4" s="406"/>
      <c r="AS4" s="407"/>
      <c r="AT4" s="405" t="e">
        <f>SUM(AT11*AT13)</f>
        <v>#VALUE!</v>
      </c>
      <c r="AU4" s="406"/>
      <c r="AV4" s="407"/>
      <c r="AW4" s="405" t="e">
        <f>SUM(AW11*AW13)</f>
        <v>#VALUE!</v>
      </c>
      <c r="AX4" s="406"/>
      <c r="AY4" s="407"/>
      <c r="AZ4" s="405" t="e">
        <f>SUM(AZ11*AZ13)</f>
        <v>#VALUE!</v>
      </c>
      <c r="BA4" s="406"/>
      <c r="BB4" s="407"/>
      <c r="BC4" s="405" t="e">
        <f>SUM(BC11*BC13)</f>
        <v>#VALUE!</v>
      </c>
      <c r="BD4" s="406"/>
      <c r="BE4" s="407"/>
      <c r="BF4" s="405" t="e">
        <f>SUM(BF11*BF13)</f>
        <v>#VALUE!</v>
      </c>
      <c r="BG4" s="406"/>
      <c r="BH4" s="407"/>
      <c r="BI4" s="405" t="e">
        <f>SUM(BI11*BI13)</f>
        <v>#VALUE!</v>
      </c>
      <c r="BJ4" s="406"/>
      <c r="BK4" s="407"/>
      <c r="BL4" s="405" t="e">
        <f>SUM(BL11*BL13)</f>
        <v>#VALUE!</v>
      </c>
      <c r="BM4" s="406"/>
      <c r="BN4" s="407"/>
      <c r="BO4" s="405" t="e">
        <f>SUM(BO11*BO13)</f>
        <v>#VALUE!</v>
      </c>
      <c r="BP4" s="406"/>
      <c r="BQ4" s="407"/>
      <c r="BR4" s="405" t="e">
        <f>SUM(BR11*BR13)</f>
        <v>#VALUE!</v>
      </c>
      <c r="BS4" s="406"/>
      <c r="BT4" s="407"/>
      <c r="BU4" s="405" t="e">
        <f>SUM(BU11*BU13)</f>
        <v>#VALUE!</v>
      </c>
      <c r="BV4" s="406"/>
      <c r="BW4" s="407"/>
      <c r="BX4" s="405" t="e">
        <f>SUM(BX11*BX13)</f>
        <v>#VALUE!</v>
      </c>
      <c r="BY4" s="406"/>
      <c r="BZ4" s="407"/>
      <c r="CA4" s="405" t="e">
        <f>SUM(CA11*CA13)</f>
        <v>#VALUE!</v>
      </c>
      <c r="CB4" s="406"/>
      <c r="CC4" s="406"/>
      <c r="CD4" s="405" t="e">
        <f>SUM(CD11*CD13)</f>
        <v>#VALUE!</v>
      </c>
      <c r="CE4" s="406"/>
      <c r="CF4" s="407"/>
      <c r="CG4" s="405" t="e">
        <f>SUM(CG11*CG13)</f>
        <v>#VALUE!</v>
      </c>
      <c r="CH4" s="406"/>
      <c r="CI4" s="407"/>
      <c r="CJ4" s="405" t="e">
        <f>SUM(CJ11*CJ13)</f>
        <v>#VALUE!</v>
      </c>
      <c r="CK4" s="406"/>
      <c r="CL4" s="407"/>
      <c r="CM4" s="405" t="e">
        <f>SUM(CM11*CM13)</f>
        <v>#VALUE!</v>
      </c>
      <c r="CN4" s="406"/>
      <c r="CO4" s="407"/>
      <c r="CP4" s="405" t="e">
        <f>SUM(CP11*CP13)</f>
        <v>#VALUE!</v>
      </c>
      <c r="CQ4" s="406"/>
      <c r="CR4" s="407"/>
      <c r="CS4" s="405" t="e">
        <f>SUM(CS11*CS13)</f>
        <v>#VALUE!</v>
      </c>
      <c r="CT4" s="406"/>
      <c r="CU4" s="407"/>
      <c r="CV4" s="405" t="e">
        <f>SUM(CV11*CV13)</f>
        <v>#VALUE!</v>
      </c>
      <c r="CW4" s="406"/>
      <c r="CX4" s="407"/>
      <c r="CY4" s="405" t="e">
        <f>SUM(CY11*CY13)</f>
        <v>#VALUE!</v>
      </c>
      <c r="CZ4" s="406"/>
      <c r="DA4" s="407"/>
      <c r="DB4" s="405" t="e">
        <f>SUM(DB11*DB13)</f>
        <v>#VALUE!</v>
      </c>
      <c r="DC4" s="406"/>
      <c r="DD4" s="407"/>
      <c r="DE4" s="405" t="e">
        <f>SUM(DE11*DE13)</f>
        <v>#VALUE!</v>
      </c>
      <c r="DF4" s="406"/>
      <c r="DG4" s="407"/>
      <c r="DH4" s="405" t="e">
        <f>SUM(DH11*DH13)</f>
        <v>#VALUE!</v>
      </c>
      <c r="DI4" s="406"/>
      <c r="DJ4" s="407"/>
      <c r="DK4" s="405" t="e">
        <f>SUM(DK11*DK13)</f>
        <v>#VALUE!</v>
      </c>
      <c r="DL4" s="406"/>
      <c r="DM4" s="407"/>
      <c r="DN4" s="405">
        <f>SUM(DN11*DN10)</f>
        <v>0</v>
      </c>
      <c r="DO4" s="406"/>
      <c r="DP4" s="407"/>
      <c r="DQ4" s="409"/>
      <c r="DR4" s="410"/>
      <c r="DS4" s="411"/>
      <c r="DT4" s="412"/>
      <c r="DU4" s="463" t="e">
        <f>SUM(DU11*DU13)</f>
        <v>#VALUE!</v>
      </c>
      <c r="DV4" s="413"/>
      <c r="DW4" s="414"/>
      <c r="DX4" s="415" t="e">
        <f>SUM(DX11*DX13)</f>
        <v>#VALUE!</v>
      </c>
      <c r="DY4" s="413"/>
      <c r="DZ4" s="414"/>
      <c r="EA4" s="415" t="e">
        <f>SUM(EA11*EA13)</f>
        <v>#VALUE!</v>
      </c>
      <c r="EB4" s="413"/>
      <c r="EC4" s="414"/>
      <c r="ED4" s="415" t="e">
        <f>SUM(ED11*ED13)</f>
        <v>#VALUE!</v>
      </c>
      <c r="EE4" s="413"/>
      <c r="EF4" s="414"/>
      <c r="EG4" s="415" t="e">
        <f>SUM(EG11*EG13)</f>
        <v>#VALUE!</v>
      </c>
      <c r="EH4" s="413"/>
      <c r="EI4" s="414"/>
      <c r="EJ4" s="415" t="e">
        <f>SUM(EJ11*EJ13)</f>
        <v>#VALUE!</v>
      </c>
      <c r="EK4" s="413"/>
      <c r="EL4" s="414"/>
      <c r="EM4" s="415" t="e">
        <f>SUM(EM11*EM13)</f>
        <v>#VALUE!</v>
      </c>
      <c r="EN4" s="413"/>
      <c r="EO4" s="414"/>
      <c r="EP4" s="415" t="e">
        <f>SUM(EP11*EP13)</f>
        <v>#VALUE!</v>
      </c>
      <c r="EQ4" s="413"/>
      <c r="ER4" s="414"/>
      <c r="ES4" s="415" t="e">
        <f>SUM(ES11*ES13)</f>
        <v>#VALUE!</v>
      </c>
      <c r="ET4" s="413"/>
      <c r="EU4" s="414"/>
      <c r="EV4" s="415" t="e">
        <f>SUM(EV11*EV13)</f>
        <v>#VALUE!</v>
      </c>
      <c r="EW4" s="413"/>
      <c r="EX4" s="414"/>
      <c r="EY4" s="415" t="e">
        <f>SUM(EY11*EY13)</f>
        <v>#VALUE!</v>
      </c>
      <c r="EZ4" s="413"/>
      <c r="FA4" s="414"/>
      <c r="FB4" s="415" t="e">
        <f>SUM(FB11*FB13)</f>
        <v>#VALUE!</v>
      </c>
      <c r="FC4" s="413"/>
      <c r="FD4" s="414"/>
      <c r="FE4" s="415" t="e">
        <f>SUM(FE11*FE13)</f>
        <v>#VALUE!</v>
      </c>
      <c r="FF4" s="413"/>
      <c r="FG4" s="414"/>
      <c r="FH4" s="415" t="e">
        <f>SUM(FH11*FH13)</f>
        <v>#VALUE!</v>
      </c>
      <c r="FI4" s="413"/>
      <c r="FJ4" s="414"/>
      <c r="FK4" s="415" t="e">
        <f>SUM(FK11*FK13)</f>
        <v>#VALUE!</v>
      </c>
      <c r="FL4" s="413"/>
      <c r="FM4" s="414"/>
      <c r="FN4" s="415" t="e">
        <f>SUM(FN11*FN13)</f>
        <v>#VALUE!</v>
      </c>
      <c r="FO4" s="413"/>
      <c r="FP4" s="414"/>
      <c r="FQ4" s="415" t="e">
        <f>SUM(FQ11*FQ13)</f>
        <v>#VALUE!</v>
      </c>
      <c r="FR4" s="413"/>
      <c r="FS4" s="414"/>
      <c r="FT4" s="415" t="e">
        <f>SUM(FT11*FT13)</f>
        <v>#VALUE!</v>
      </c>
      <c r="FU4" s="413"/>
      <c r="FV4" s="414"/>
      <c r="FW4" s="415" t="e">
        <f>SUM(FW11*FW13)</f>
        <v>#VALUE!</v>
      </c>
      <c r="FX4" s="413"/>
      <c r="FY4" s="414"/>
      <c r="FZ4" s="415" t="e">
        <f>SUM(FZ11*FZ13)</f>
        <v>#VALUE!</v>
      </c>
      <c r="GA4" s="413"/>
      <c r="GB4" s="414"/>
      <c r="GC4" s="415" t="e">
        <f>SUM(GC11*GC13)</f>
        <v>#VALUE!</v>
      </c>
      <c r="GD4" s="413"/>
      <c r="GE4" s="414"/>
      <c r="GF4" s="415" t="e">
        <f>SUM(GF11*GF13)</f>
        <v>#VALUE!</v>
      </c>
      <c r="GG4" s="413"/>
      <c r="GH4" s="414"/>
      <c r="GI4" s="415" t="e">
        <f>SUM(GI11*GI13)</f>
        <v>#VALUE!</v>
      </c>
      <c r="GJ4" s="413"/>
      <c r="GK4" s="414"/>
      <c r="GL4" s="415" t="e">
        <f>SUM(GL11*GL13)</f>
        <v>#VALUE!</v>
      </c>
      <c r="GM4" s="413"/>
      <c r="GN4" s="414"/>
      <c r="GO4" s="415" t="e">
        <f>SUM(GO11*GO13)</f>
        <v>#VALUE!</v>
      </c>
      <c r="GP4" s="413"/>
      <c r="GQ4" s="414"/>
      <c r="GR4" s="415" t="e">
        <f>SUM(GR11*GR13)</f>
        <v>#VALUE!</v>
      </c>
      <c r="GS4" s="413"/>
      <c r="GT4" s="414"/>
      <c r="GU4" s="415" t="e">
        <f>SUM(GU11*GU13)</f>
        <v>#VALUE!</v>
      </c>
      <c r="GV4" s="413"/>
      <c r="GW4" s="414"/>
      <c r="GX4" s="415" t="e">
        <f>SUM(GX11*GX13)</f>
        <v>#VALUE!</v>
      </c>
      <c r="GY4" s="413"/>
      <c r="GZ4" s="413"/>
      <c r="HA4" s="415" t="e">
        <f>SUM(HA11*HA13)</f>
        <v>#VALUE!</v>
      </c>
      <c r="HB4" s="413"/>
      <c r="HC4" s="413"/>
      <c r="HD4" s="415" t="e">
        <f>SUM(HD11*HD13)</f>
        <v>#VALUE!</v>
      </c>
      <c r="HE4" s="413"/>
      <c r="HF4" s="413"/>
      <c r="HG4" s="415" t="e">
        <f>SUM(HG11*HG13)</f>
        <v>#VALUE!</v>
      </c>
      <c r="HH4" s="413"/>
      <c r="HI4" s="413"/>
      <c r="HJ4" s="415" t="e">
        <f>SUM(HJ11*HJ13)</f>
        <v>#VALUE!</v>
      </c>
      <c r="HK4" s="413"/>
      <c r="HL4" s="413"/>
      <c r="HM4" s="415" t="e">
        <f>SUM(HM11*HM13)</f>
        <v>#VALUE!</v>
      </c>
      <c r="HN4" s="413"/>
      <c r="HO4" s="413"/>
      <c r="HP4" s="415" t="e">
        <f>SUM(HP11*HP13)</f>
        <v>#VALUE!</v>
      </c>
      <c r="HQ4" s="413"/>
      <c r="HR4" s="413"/>
      <c r="HS4" s="415" t="e">
        <f>SUM(HS11*HS13)</f>
        <v>#VALUE!</v>
      </c>
      <c r="HT4" s="413"/>
      <c r="HU4" s="413"/>
      <c r="HV4" s="415" t="e">
        <f>SUM(HV11*HV13)</f>
        <v>#VALUE!</v>
      </c>
      <c r="HW4" s="413"/>
      <c r="HX4" s="413"/>
      <c r="HY4" s="415" t="e">
        <f>SUM(HY11*HY13)</f>
        <v>#VALUE!</v>
      </c>
      <c r="HZ4" s="413"/>
      <c r="IA4" s="413"/>
      <c r="IB4" s="415" t="e">
        <f>SUM(IB11*IB13)</f>
        <v>#VALUE!</v>
      </c>
      <c r="IC4" s="413"/>
      <c r="ID4" s="413"/>
      <c r="IE4" s="415" t="e">
        <f>SUM(IE11*IE13)</f>
        <v>#VALUE!</v>
      </c>
      <c r="IF4" s="413"/>
      <c r="IG4" s="413"/>
      <c r="IH4" s="415" t="e">
        <f>SUM(IH11*IH13)</f>
        <v>#VALUE!</v>
      </c>
      <c r="II4" s="413"/>
      <c r="IJ4" s="413"/>
      <c r="IK4" s="415" t="e">
        <f>SUM(IK11*IK13)</f>
        <v>#VALUE!</v>
      </c>
      <c r="IL4" s="413"/>
      <c r="IM4" s="413"/>
      <c r="IN4" s="415" t="e">
        <f>SUM(IN11*IN13)</f>
        <v>#VALUE!</v>
      </c>
      <c r="IO4" s="413"/>
      <c r="IP4" s="413"/>
      <c r="IQ4" s="415" t="e">
        <f>SUM(IQ11*IQ13)</f>
        <v>#VALUE!</v>
      </c>
      <c r="IR4" s="413"/>
      <c r="IS4" s="413"/>
      <c r="IT4" s="415" t="e">
        <f>SUM(IT11*IT13)</f>
        <v>#VALUE!</v>
      </c>
      <c r="IU4" s="413"/>
      <c r="IV4" s="413"/>
      <c r="IW4" s="415" t="e">
        <f>SUM(IW11*IW13)</f>
        <v>#VALUE!</v>
      </c>
      <c r="IX4" s="413"/>
      <c r="IY4" s="413"/>
      <c r="IZ4" s="415" t="e">
        <f>SUM(IZ11*IZ13)</f>
        <v>#VALUE!</v>
      </c>
      <c r="JA4" s="413"/>
      <c r="JB4" s="413"/>
      <c r="JC4" s="415" t="e">
        <f>SUM(JC11*JC13)</f>
        <v>#VALUE!</v>
      </c>
      <c r="JD4" s="413"/>
      <c r="JE4" s="413"/>
      <c r="JF4" s="415" t="e">
        <f>SUM(JF11*JF13)</f>
        <v>#VALUE!</v>
      </c>
      <c r="JG4" s="413"/>
      <c r="JH4" s="413"/>
      <c r="JI4" s="415" t="e">
        <f>SUM(JI11*JI13)</f>
        <v>#VALUE!</v>
      </c>
      <c r="JJ4" s="413"/>
      <c r="JK4" s="414"/>
      <c r="JL4" s="415" t="e">
        <f>SUM(JL11*JL13)</f>
        <v>#VALUE!</v>
      </c>
      <c r="JM4" s="413"/>
      <c r="JN4" s="414"/>
      <c r="JO4" s="415" t="e">
        <f>SUM(JO11*JO13)</f>
        <v>#VALUE!</v>
      </c>
      <c r="JP4" s="413"/>
      <c r="JQ4" s="414"/>
      <c r="JR4" s="415" t="e">
        <f>SUM(JR11*JR13)</f>
        <v>#VALUE!</v>
      </c>
      <c r="JS4" s="413"/>
      <c r="JT4" s="414"/>
      <c r="JU4" s="415" t="e">
        <f>SUM(JU11*JU13)</f>
        <v>#VALUE!</v>
      </c>
      <c r="JV4" s="413"/>
      <c r="JW4" s="414"/>
      <c r="JX4" s="415" t="e">
        <f>SUM(JX11*JX13)</f>
        <v>#VALUE!</v>
      </c>
      <c r="JY4" s="413"/>
      <c r="JZ4" s="414"/>
      <c r="KA4" s="415" t="e">
        <f>SUM(KA11*KA13)</f>
        <v>#VALUE!</v>
      </c>
      <c r="KB4" s="413"/>
      <c r="KC4" s="414"/>
      <c r="KD4" s="415" t="e">
        <f>SUM(KD11*KD13)</f>
        <v>#VALUE!</v>
      </c>
      <c r="KE4" s="413"/>
      <c r="KF4" s="414"/>
      <c r="KG4" s="415" t="e">
        <f>SUM(KG11*KG13)</f>
        <v>#VALUE!</v>
      </c>
      <c r="KH4" s="413"/>
      <c r="KI4" s="413"/>
      <c r="KJ4" s="416" t="e">
        <f>SUM(KJ11*KJ13)</f>
        <v>#VALUE!</v>
      </c>
      <c r="KK4" s="417"/>
      <c r="KL4" s="418"/>
      <c r="KM4" s="413" t="e">
        <f>SUM(KM11*KM13)</f>
        <v>#VALUE!</v>
      </c>
      <c r="KN4" s="413"/>
      <c r="KO4" s="413"/>
      <c r="KP4" s="419" t="e">
        <f>SUM(KP11*KP13)</f>
        <v>#VALUE!</v>
      </c>
      <c r="KQ4" s="419"/>
      <c r="KR4" s="419"/>
      <c r="KS4" s="420"/>
      <c r="KT4" s="420"/>
      <c r="KU4" s="420"/>
      <c r="KV4" s="421"/>
      <c r="KW4" s="405" t="e">
        <f>SUM(KW11*KW13)</f>
        <v>#VALUE!</v>
      </c>
      <c r="KX4" s="406"/>
      <c r="KY4" s="407"/>
      <c r="KZ4" s="405" t="e">
        <f>SUM(KZ11*KZ13)</f>
        <v>#VALUE!</v>
      </c>
      <c r="LA4" s="406"/>
      <c r="LB4" s="407"/>
      <c r="LC4" s="405" t="e">
        <f>SUM(LC11*LC13)</f>
        <v>#VALUE!</v>
      </c>
      <c r="LD4" s="406"/>
      <c r="LE4" s="407"/>
      <c r="LF4" s="405" t="e">
        <f>SUM(LF11*LF13)</f>
        <v>#VALUE!</v>
      </c>
      <c r="LG4" s="406"/>
      <c r="LH4" s="407"/>
      <c r="LI4" s="405" t="e">
        <f>SUM(LI11*LI13)</f>
        <v>#VALUE!</v>
      </c>
      <c r="LJ4" s="406"/>
      <c r="LK4" s="407"/>
      <c r="LL4" s="405" t="e">
        <f>SUM(LL11*LL13)</f>
        <v>#VALUE!</v>
      </c>
      <c r="LM4" s="406"/>
      <c r="LN4" s="407"/>
      <c r="LO4" s="405" t="e">
        <f>SUM(LO11*LO13)</f>
        <v>#VALUE!</v>
      </c>
      <c r="LP4" s="406"/>
      <c r="LQ4" s="407"/>
      <c r="LR4" s="405" t="e">
        <f>SUM(LR11*LR13)</f>
        <v>#VALUE!</v>
      </c>
      <c r="LS4" s="406"/>
      <c r="LT4" s="407"/>
      <c r="LU4" s="405" t="e">
        <f>SUM(LU11*LU13)</f>
        <v>#VALUE!</v>
      </c>
      <c r="LV4" s="406"/>
      <c r="LW4" s="407"/>
      <c r="LX4" s="405" t="e">
        <f>SUM(LX11*LX13)</f>
        <v>#VALUE!</v>
      </c>
      <c r="LY4" s="406"/>
      <c r="LZ4" s="407"/>
      <c r="MA4" s="405" t="e">
        <f>SUM(MA11*MA13)</f>
        <v>#VALUE!</v>
      </c>
      <c r="MB4" s="406"/>
      <c r="MC4" s="407"/>
      <c r="MD4" s="405" t="e">
        <f>SUM(MD11*MD13)</f>
        <v>#VALUE!</v>
      </c>
      <c r="ME4" s="406"/>
      <c r="MF4" s="407"/>
      <c r="MG4" s="405" t="e">
        <f>SUM(MG11*MG13)</f>
        <v>#VALUE!</v>
      </c>
      <c r="MH4" s="406"/>
      <c r="MI4" s="407"/>
      <c r="MJ4" s="405" t="e">
        <f>SUM(MJ11*MJ13)</f>
        <v>#VALUE!</v>
      </c>
      <c r="MK4" s="406"/>
      <c r="ML4" s="407"/>
      <c r="MM4" s="405" t="e">
        <f>SUM(MM11*MM13)</f>
        <v>#VALUE!</v>
      </c>
      <c r="MN4" s="406"/>
      <c r="MO4" s="407"/>
      <c r="MP4" s="405" t="e">
        <f>SUM(MP11*MP13)</f>
        <v>#VALUE!</v>
      </c>
      <c r="MQ4" s="406"/>
      <c r="MR4" s="407"/>
      <c r="MS4" s="405" t="e">
        <f>SUM(MS11*MS13)</f>
        <v>#VALUE!</v>
      </c>
      <c r="MT4" s="406"/>
      <c r="MU4" s="407"/>
      <c r="MV4" s="405" t="e">
        <f>SUM(MV11*MV13)</f>
        <v>#VALUE!</v>
      </c>
      <c r="MW4" s="406"/>
      <c r="MX4" s="407"/>
      <c r="MY4" s="405" t="e">
        <f>SUM(MY11*MY13)</f>
        <v>#VALUE!</v>
      </c>
      <c r="MZ4" s="406"/>
      <c r="NA4" s="407"/>
      <c r="NB4" s="405" t="e">
        <f>SUM(NB11*NB13)</f>
        <v>#VALUE!</v>
      </c>
      <c r="NC4" s="406"/>
      <c r="ND4" s="407"/>
      <c r="NE4" s="405" t="e">
        <f>SUM(NE11*NE13)</f>
        <v>#VALUE!</v>
      </c>
      <c r="NF4" s="406"/>
      <c r="NG4" s="407"/>
      <c r="NH4" s="405" t="e">
        <f>SUM(NH11*NH13)</f>
        <v>#VALUE!</v>
      </c>
      <c r="NI4" s="406"/>
      <c r="NJ4" s="407"/>
      <c r="NK4" s="405" t="e">
        <f>SUM(NK11*NK13)</f>
        <v>#VALUE!</v>
      </c>
      <c r="NL4" s="406"/>
      <c r="NM4" s="407"/>
      <c r="NN4" s="405" t="e">
        <f>SUM(NN11*NN13)</f>
        <v>#VALUE!</v>
      </c>
      <c r="NO4" s="406"/>
      <c r="NP4" s="407"/>
      <c r="NQ4" s="405" t="e">
        <f>SUM(NQ11*NQ13)</f>
        <v>#VALUE!</v>
      </c>
      <c r="NR4" s="406"/>
      <c r="NS4" s="407"/>
      <c r="NT4" s="405" t="e">
        <f>SUM(NT11*NT13)</f>
        <v>#VALUE!</v>
      </c>
      <c r="NU4" s="406"/>
      <c r="NV4" s="407"/>
      <c r="NW4" s="405" t="e">
        <f>SUM(NW11*NW13)</f>
        <v>#VALUE!</v>
      </c>
      <c r="NX4" s="406"/>
      <c r="NY4" s="407"/>
      <c r="NZ4" s="405" t="e">
        <f>SUM(NZ11*NZ13)</f>
        <v>#VALUE!</v>
      </c>
      <c r="OA4" s="406"/>
      <c r="OB4" s="407"/>
      <c r="OC4" s="405" t="e">
        <f>SUM(OC11*OC13)</f>
        <v>#VALUE!</v>
      </c>
      <c r="OD4" s="406"/>
      <c r="OE4" s="407"/>
      <c r="OF4" s="405" t="e">
        <f>SUM(OF11*OF13)</f>
        <v>#VALUE!</v>
      </c>
      <c r="OG4" s="406"/>
      <c r="OH4" s="407"/>
      <c r="OI4" s="405" t="e">
        <f>SUM(OI11*OI13)</f>
        <v>#VALUE!</v>
      </c>
      <c r="OJ4" s="406"/>
      <c r="OK4" s="407"/>
      <c r="OL4" s="405" t="e">
        <f>SUM(OL11*OL13)</f>
        <v>#VALUE!</v>
      </c>
      <c r="OM4" s="406"/>
      <c r="ON4" s="407"/>
      <c r="OO4" s="405" t="e">
        <f>SUM(OO11*OO13)</f>
        <v>#VALUE!</v>
      </c>
      <c r="OP4" s="406"/>
      <c r="OQ4" s="407"/>
      <c r="OR4" s="405" t="e">
        <f>SUM(OR11*OR13)</f>
        <v>#VALUE!</v>
      </c>
      <c r="OS4" s="406"/>
      <c r="OT4" s="407"/>
      <c r="OU4" s="405" t="e">
        <f>SUM(OU11*OU13)</f>
        <v>#VALUE!</v>
      </c>
      <c r="OV4" s="406"/>
      <c r="OW4" s="407"/>
      <c r="OX4" s="405" t="e">
        <f>SUM(OX11*OX13)</f>
        <v>#VALUE!</v>
      </c>
      <c r="OY4" s="406"/>
      <c r="OZ4" s="407"/>
      <c r="PA4" s="405" t="e">
        <f>SUM(PA11*PA13)</f>
        <v>#VALUE!</v>
      </c>
      <c r="PB4" s="406"/>
      <c r="PC4" s="407"/>
      <c r="PD4" s="405" t="e">
        <f>SUM(PD11*PD13)</f>
        <v>#VALUE!</v>
      </c>
      <c r="PE4" s="406"/>
      <c r="PF4" s="407"/>
      <c r="PG4" s="405" t="e">
        <f>SUM(PG11*PG13)</f>
        <v>#VALUE!</v>
      </c>
      <c r="PH4" s="406"/>
      <c r="PI4" s="407"/>
      <c r="PJ4" s="405" t="e">
        <f>SUM(PJ11*PJ13)</f>
        <v>#VALUE!</v>
      </c>
      <c r="PK4" s="406"/>
      <c r="PL4" s="407"/>
      <c r="PM4" s="405" t="e">
        <f>SUM(PM11*PM13)</f>
        <v>#VALUE!</v>
      </c>
      <c r="PN4" s="406"/>
      <c r="PO4" s="407"/>
      <c r="PP4" s="405" t="e">
        <f>SUM(PP11*PP13)</f>
        <v>#VALUE!</v>
      </c>
      <c r="PQ4" s="406"/>
      <c r="PR4" s="407"/>
      <c r="PS4" s="405" t="e">
        <f>SUM(PS11*PS13)</f>
        <v>#VALUE!</v>
      </c>
      <c r="PT4" s="406"/>
      <c r="PU4" s="407"/>
      <c r="PV4" s="405" t="e">
        <f>SUM(PV11*PV13)</f>
        <v>#VALUE!</v>
      </c>
      <c r="PW4" s="406"/>
      <c r="PX4" s="407"/>
    </row>
    <row r="5" spans="1:446" s="18" customFormat="1" ht="42" customHeight="1">
      <c r="A5" s="16"/>
      <c r="B5" s="17"/>
      <c r="C5" s="148" t="s">
        <v>150</v>
      </c>
      <c r="D5" s="337" t="s">
        <v>37</v>
      </c>
      <c r="E5" s="338"/>
      <c r="F5" s="339"/>
      <c r="G5" s="340" t="s">
        <v>15</v>
      </c>
      <c r="H5" s="341"/>
      <c r="I5" s="342"/>
      <c r="J5" s="331" t="s">
        <v>16</v>
      </c>
      <c r="K5" s="332"/>
      <c r="L5" s="333"/>
      <c r="M5" s="331" t="s">
        <v>17</v>
      </c>
      <c r="N5" s="332"/>
      <c r="O5" s="333"/>
      <c r="P5" s="331" t="s">
        <v>18</v>
      </c>
      <c r="Q5" s="332"/>
      <c r="R5" s="333"/>
      <c r="S5" s="331" t="s">
        <v>19</v>
      </c>
      <c r="T5" s="332"/>
      <c r="U5" s="333"/>
      <c r="V5" s="343" t="s">
        <v>20</v>
      </c>
      <c r="W5" s="343"/>
      <c r="X5" s="343"/>
      <c r="Y5" s="331" t="s">
        <v>21</v>
      </c>
      <c r="Z5" s="332"/>
      <c r="AA5" s="333"/>
      <c r="AB5" s="331" t="s">
        <v>22</v>
      </c>
      <c r="AC5" s="332"/>
      <c r="AD5" s="333"/>
      <c r="AE5" s="331" t="s">
        <v>23</v>
      </c>
      <c r="AF5" s="332"/>
      <c r="AG5" s="332"/>
      <c r="AH5" s="331" t="s">
        <v>24</v>
      </c>
      <c r="AI5" s="332"/>
      <c r="AJ5" s="333"/>
      <c r="AK5" s="331" t="s">
        <v>25</v>
      </c>
      <c r="AL5" s="332"/>
      <c r="AM5" s="333"/>
      <c r="AN5" s="334" t="s">
        <v>14</v>
      </c>
      <c r="AO5" s="335"/>
      <c r="AP5" s="336"/>
      <c r="AQ5" s="319" t="s">
        <v>26</v>
      </c>
      <c r="AR5" s="320"/>
      <c r="AS5" s="321"/>
      <c r="AT5" s="319" t="s">
        <v>27</v>
      </c>
      <c r="AU5" s="320"/>
      <c r="AV5" s="321"/>
      <c r="AW5" s="319" t="s">
        <v>28</v>
      </c>
      <c r="AX5" s="320"/>
      <c r="AY5" s="321"/>
      <c r="AZ5" s="319" t="s">
        <v>29</v>
      </c>
      <c r="BA5" s="320"/>
      <c r="BB5" s="321"/>
      <c r="BC5" s="322" t="s">
        <v>30</v>
      </c>
      <c r="BD5" s="323"/>
      <c r="BE5" s="324"/>
      <c r="BF5" s="322" t="s">
        <v>31</v>
      </c>
      <c r="BG5" s="323"/>
      <c r="BH5" s="324"/>
      <c r="BI5" s="322" t="s">
        <v>25</v>
      </c>
      <c r="BJ5" s="323"/>
      <c r="BK5" s="324"/>
      <c r="BL5" s="328" t="s">
        <v>15</v>
      </c>
      <c r="BM5" s="329"/>
      <c r="BN5" s="330"/>
      <c r="BO5" s="328" t="s">
        <v>30</v>
      </c>
      <c r="BP5" s="329"/>
      <c r="BQ5" s="330"/>
      <c r="BR5" s="328" t="s">
        <v>32</v>
      </c>
      <c r="BS5" s="329"/>
      <c r="BT5" s="330"/>
      <c r="BU5" s="328" t="s">
        <v>33</v>
      </c>
      <c r="BV5" s="329"/>
      <c r="BW5" s="330"/>
      <c r="BX5" s="328" t="s">
        <v>27</v>
      </c>
      <c r="BY5" s="329"/>
      <c r="BZ5" s="330"/>
      <c r="CA5" s="328" t="s">
        <v>28</v>
      </c>
      <c r="CB5" s="329"/>
      <c r="CC5" s="329"/>
      <c r="CD5" s="328" t="s">
        <v>34</v>
      </c>
      <c r="CE5" s="329"/>
      <c r="CF5" s="330"/>
      <c r="CG5" s="328" t="s">
        <v>35</v>
      </c>
      <c r="CH5" s="329"/>
      <c r="CI5" s="330"/>
      <c r="CJ5" s="325" t="s">
        <v>35</v>
      </c>
      <c r="CK5" s="326"/>
      <c r="CL5" s="327"/>
      <c r="CM5" s="325" t="s">
        <v>26</v>
      </c>
      <c r="CN5" s="326"/>
      <c r="CO5" s="327"/>
      <c r="CP5" s="325" t="s">
        <v>28</v>
      </c>
      <c r="CQ5" s="326"/>
      <c r="CR5" s="327"/>
      <c r="CS5" s="325" t="s">
        <v>33</v>
      </c>
      <c r="CT5" s="326"/>
      <c r="CU5" s="327"/>
      <c r="CV5" s="325" t="s">
        <v>36</v>
      </c>
      <c r="CW5" s="326"/>
      <c r="CX5" s="327"/>
      <c r="CY5" s="325" t="s">
        <v>29</v>
      </c>
      <c r="CZ5" s="326"/>
      <c r="DA5" s="327"/>
      <c r="DB5" s="325" t="s">
        <v>37</v>
      </c>
      <c r="DC5" s="326"/>
      <c r="DD5" s="327"/>
      <c r="DE5" s="325" t="s">
        <v>151</v>
      </c>
      <c r="DF5" s="326"/>
      <c r="DG5" s="327"/>
      <c r="DH5" s="314" t="s">
        <v>120</v>
      </c>
      <c r="DI5" s="315"/>
      <c r="DJ5" s="316"/>
      <c r="DK5" s="314" t="s">
        <v>121</v>
      </c>
      <c r="DL5" s="315"/>
      <c r="DM5" s="316"/>
      <c r="DN5" s="314" t="s">
        <v>122</v>
      </c>
      <c r="DO5" s="315"/>
      <c r="DP5" s="316"/>
      <c r="DQ5" s="196"/>
      <c r="DR5" s="19"/>
      <c r="DS5" s="20"/>
      <c r="DT5" s="21"/>
      <c r="DU5" s="317" t="s">
        <v>38</v>
      </c>
      <c r="DV5" s="317"/>
      <c r="DW5" s="317"/>
      <c r="DX5" s="317" t="s">
        <v>39</v>
      </c>
      <c r="DY5" s="317"/>
      <c r="DZ5" s="317"/>
      <c r="EA5" s="317" t="s">
        <v>34</v>
      </c>
      <c r="EB5" s="317"/>
      <c r="EC5" s="317"/>
      <c r="ED5" s="317" t="s">
        <v>28</v>
      </c>
      <c r="EE5" s="317"/>
      <c r="EF5" s="317"/>
      <c r="EG5" s="317" t="s">
        <v>15</v>
      </c>
      <c r="EH5" s="317"/>
      <c r="EI5" s="317"/>
      <c r="EJ5" s="311" t="s">
        <v>40</v>
      </c>
      <c r="EK5" s="311"/>
      <c r="EL5" s="311"/>
      <c r="EM5" s="311" t="s">
        <v>39</v>
      </c>
      <c r="EN5" s="311"/>
      <c r="EO5" s="311"/>
      <c r="EP5" s="311" t="s">
        <v>28</v>
      </c>
      <c r="EQ5" s="311"/>
      <c r="ER5" s="311"/>
      <c r="ES5" s="311" t="s">
        <v>38</v>
      </c>
      <c r="ET5" s="311"/>
      <c r="EU5" s="311"/>
      <c r="EV5" s="312" t="s">
        <v>39</v>
      </c>
      <c r="EW5" s="312"/>
      <c r="EX5" s="312"/>
      <c r="EY5" s="313" t="s">
        <v>28</v>
      </c>
      <c r="EZ5" s="313"/>
      <c r="FA5" s="313"/>
      <c r="FB5" s="318" t="s">
        <v>40</v>
      </c>
      <c r="FC5" s="318"/>
      <c r="FD5" s="318"/>
      <c r="FE5" s="318" t="s">
        <v>41</v>
      </c>
      <c r="FF5" s="318"/>
      <c r="FG5" s="318"/>
      <c r="FH5" s="318" t="s">
        <v>42</v>
      </c>
      <c r="FI5" s="318"/>
      <c r="FJ5" s="318"/>
      <c r="FK5" s="318" t="s">
        <v>37</v>
      </c>
      <c r="FL5" s="318"/>
      <c r="FM5" s="318"/>
      <c r="FN5" s="318" t="s">
        <v>35</v>
      </c>
      <c r="FO5" s="318"/>
      <c r="FP5" s="318"/>
      <c r="FQ5" s="318" t="s">
        <v>43</v>
      </c>
      <c r="FR5" s="318"/>
      <c r="FS5" s="318"/>
      <c r="FT5" s="318" t="s">
        <v>44</v>
      </c>
      <c r="FU5" s="318"/>
      <c r="FV5" s="318"/>
      <c r="FW5" s="318" t="s">
        <v>45</v>
      </c>
      <c r="FX5" s="318"/>
      <c r="FY5" s="318"/>
      <c r="FZ5" s="318" t="s">
        <v>46</v>
      </c>
      <c r="GA5" s="318"/>
      <c r="GB5" s="318"/>
      <c r="GC5" s="298" t="s">
        <v>47</v>
      </c>
      <c r="GD5" s="298"/>
      <c r="GE5" s="298"/>
      <c r="GF5" s="298" t="s">
        <v>48</v>
      </c>
      <c r="GG5" s="298"/>
      <c r="GH5" s="298"/>
      <c r="GI5" s="298" t="s">
        <v>49</v>
      </c>
      <c r="GJ5" s="298"/>
      <c r="GK5" s="298"/>
      <c r="GL5" s="298" t="s">
        <v>50</v>
      </c>
      <c r="GM5" s="298"/>
      <c r="GN5" s="298"/>
      <c r="GO5" s="298" t="s">
        <v>51</v>
      </c>
      <c r="GP5" s="298"/>
      <c r="GQ5" s="298"/>
      <c r="GR5" s="298" t="s">
        <v>52</v>
      </c>
      <c r="GS5" s="298"/>
      <c r="GT5" s="298"/>
      <c r="GU5" s="298" t="s">
        <v>53</v>
      </c>
      <c r="GV5" s="298"/>
      <c r="GW5" s="298"/>
      <c r="GX5" s="299" t="s">
        <v>130</v>
      </c>
      <c r="GY5" s="300"/>
      <c r="GZ5" s="301"/>
      <c r="HA5" s="299" t="s">
        <v>131</v>
      </c>
      <c r="HB5" s="300"/>
      <c r="HC5" s="301"/>
      <c r="HD5" s="299" t="s">
        <v>156</v>
      </c>
      <c r="HE5" s="300"/>
      <c r="HF5" s="301"/>
      <c r="HG5" s="299" t="s">
        <v>132</v>
      </c>
      <c r="HH5" s="300"/>
      <c r="HI5" s="301"/>
      <c r="HJ5" s="299" t="s">
        <v>133</v>
      </c>
      <c r="HK5" s="300"/>
      <c r="HL5" s="301"/>
      <c r="HM5" s="299" t="s">
        <v>134</v>
      </c>
      <c r="HN5" s="300"/>
      <c r="HO5" s="301"/>
      <c r="HP5" s="299" t="s">
        <v>135</v>
      </c>
      <c r="HQ5" s="300"/>
      <c r="HR5" s="301"/>
      <c r="HS5" s="299" t="s">
        <v>153</v>
      </c>
      <c r="HT5" s="300"/>
      <c r="HU5" s="301"/>
      <c r="HV5" s="299" t="s">
        <v>152</v>
      </c>
      <c r="HW5" s="300"/>
      <c r="HX5" s="301"/>
      <c r="HY5" s="299" t="s">
        <v>136</v>
      </c>
      <c r="HZ5" s="300"/>
      <c r="IA5" s="301"/>
      <c r="IB5" s="302" t="s">
        <v>143</v>
      </c>
      <c r="IC5" s="303"/>
      <c r="ID5" s="304"/>
      <c r="IE5" s="305" t="s">
        <v>146</v>
      </c>
      <c r="IF5" s="306"/>
      <c r="IG5" s="307"/>
      <c r="IH5" s="308" t="s">
        <v>129</v>
      </c>
      <c r="II5" s="309"/>
      <c r="IJ5" s="310"/>
      <c r="IK5" s="308" t="s">
        <v>128</v>
      </c>
      <c r="IL5" s="309"/>
      <c r="IM5" s="310"/>
      <c r="IN5" s="308" t="s">
        <v>98</v>
      </c>
      <c r="IO5" s="309"/>
      <c r="IP5" s="310"/>
      <c r="IQ5" s="308" t="s">
        <v>127</v>
      </c>
      <c r="IR5" s="309"/>
      <c r="IS5" s="310"/>
      <c r="IT5" s="308" t="s">
        <v>126</v>
      </c>
      <c r="IU5" s="309"/>
      <c r="IV5" s="310"/>
      <c r="IW5" s="308" t="s">
        <v>125</v>
      </c>
      <c r="IX5" s="309"/>
      <c r="IY5" s="310"/>
      <c r="IZ5" s="308" t="s">
        <v>124</v>
      </c>
      <c r="JA5" s="309"/>
      <c r="JB5" s="310"/>
      <c r="JC5" s="308" t="s">
        <v>97</v>
      </c>
      <c r="JD5" s="309"/>
      <c r="JE5" s="310"/>
      <c r="JF5" s="308" t="s">
        <v>96</v>
      </c>
      <c r="JG5" s="309"/>
      <c r="JH5" s="310"/>
      <c r="JI5" s="294" t="s">
        <v>54</v>
      </c>
      <c r="JJ5" s="294"/>
      <c r="JK5" s="294"/>
      <c r="JL5" s="294" t="s">
        <v>55</v>
      </c>
      <c r="JM5" s="294"/>
      <c r="JN5" s="294"/>
      <c r="JO5" s="294" t="s">
        <v>56</v>
      </c>
      <c r="JP5" s="294"/>
      <c r="JQ5" s="294"/>
      <c r="JR5" s="294" t="s">
        <v>55</v>
      </c>
      <c r="JS5" s="294"/>
      <c r="JT5" s="294"/>
      <c r="JU5" s="294" t="s">
        <v>147</v>
      </c>
      <c r="JV5" s="294"/>
      <c r="JW5" s="294"/>
      <c r="JX5" s="294" t="s">
        <v>57</v>
      </c>
      <c r="JY5" s="294"/>
      <c r="JZ5" s="294"/>
      <c r="KA5" s="294" t="s">
        <v>58</v>
      </c>
      <c r="KB5" s="294"/>
      <c r="KC5" s="294"/>
      <c r="KD5" s="294" t="s">
        <v>59</v>
      </c>
      <c r="KE5" s="294"/>
      <c r="KF5" s="294"/>
      <c r="KG5" s="294" t="s">
        <v>60</v>
      </c>
      <c r="KH5" s="294"/>
      <c r="KI5" s="295"/>
      <c r="KJ5" s="295" t="s">
        <v>61</v>
      </c>
      <c r="KK5" s="296"/>
      <c r="KL5" s="297"/>
      <c r="KM5" s="297" t="s">
        <v>123</v>
      </c>
      <c r="KN5" s="294"/>
      <c r="KO5" s="295"/>
      <c r="KP5" s="294" t="s">
        <v>118</v>
      </c>
      <c r="KQ5" s="294"/>
      <c r="KR5" s="294"/>
      <c r="KT5" s="22"/>
      <c r="KV5" s="23"/>
      <c r="KW5" s="291" t="s">
        <v>62</v>
      </c>
      <c r="KX5" s="292"/>
      <c r="KY5" s="293"/>
      <c r="KZ5" s="291" t="s">
        <v>63</v>
      </c>
      <c r="LA5" s="292"/>
      <c r="LB5" s="293"/>
      <c r="LC5" s="291" t="s">
        <v>64</v>
      </c>
      <c r="LD5" s="292"/>
      <c r="LE5" s="293"/>
      <c r="LF5" s="291" t="s">
        <v>65</v>
      </c>
      <c r="LG5" s="292"/>
      <c r="LH5" s="293"/>
      <c r="LI5" s="291" t="s">
        <v>66</v>
      </c>
      <c r="LJ5" s="292"/>
      <c r="LK5" s="293"/>
      <c r="LL5" s="291" t="s">
        <v>119</v>
      </c>
      <c r="LM5" s="292"/>
      <c r="LN5" s="293"/>
      <c r="LO5" s="281" t="s">
        <v>67</v>
      </c>
      <c r="LP5" s="282"/>
      <c r="LQ5" s="283"/>
      <c r="LR5" s="281" t="s">
        <v>68</v>
      </c>
      <c r="LS5" s="282"/>
      <c r="LT5" s="283"/>
      <c r="LU5" s="281" t="s">
        <v>69</v>
      </c>
      <c r="LV5" s="282"/>
      <c r="LW5" s="283"/>
      <c r="LX5" s="281" t="s">
        <v>70</v>
      </c>
      <c r="LY5" s="282"/>
      <c r="LZ5" s="283"/>
      <c r="MA5" s="281" t="s">
        <v>71</v>
      </c>
      <c r="MB5" s="282"/>
      <c r="MC5" s="283"/>
      <c r="MD5" s="281" t="s">
        <v>72</v>
      </c>
      <c r="ME5" s="282"/>
      <c r="MF5" s="283"/>
      <c r="MG5" s="281" t="s">
        <v>73</v>
      </c>
      <c r="MH5" s="282"/>
      <c r="MI5" s="283"/>
      <c r="MJ5" s="281" t="s">
        <v>74</v>
      </c>
      <c r="MK5" s="282"/>
      <c r="ML5" s="283"/>
      <c r="MM5" s="281" t="s">
        <v>75</v>
      </c>
      <c r="MN5" s="282"/>
      <c r="MO5" s="283"/>
      <c r="MP5" s="281" t="s">
        <v>76</v>
      </c>
      <c r="MQ5" s="282"/>
      <c r="MR5" s="283"/>
      <c r="MS5" s="281" t="s">
        <v>77</v>
      </c>
      <c r="MT5" s="282"/>
      <c r="MU5" s="283"/>
      <c r="MV5" s="281" t="s">
        <v>78</v>
      </c>
      <c r="MW5" s="282"/>
      <c r="MX5" s="283"/>
      <c r="MY5" s="278" t="s">
        <v>79</v>
      </c>
      <c r="MZ5" s="279"/>
      <c r="NA5" s="280"/>
      <c r="NB5" s="278" t="s">
        <v>80</v>
      </c>
      <c r="NC5" s="279"/>
      <c r="ND5" s="280"/>
      <c r="NE5" s="278" t="s">
        <v>81</v>
      </c>
      <c r="NF5" s="279"/>
      <c r="NG5" s="280"/>
      <c r="NH5" s="278" t="s">
        <v>82</v>
      </c>
      <c r="NI5" s="279"/>
      <c r="NJ5" s="280"/>
      <c r="NK5" s="278" t="s">
        <v>83</v>
      </c>
      <c r="NL5" s="279"/>
      <c r="NM5" s="280"/>
      <c r="NN5" s="278" t="s">
        <v>84</v>
      </c>
      <c r="NO5" s="279"/>
      <c r="NP5" s="280"/>
      <c r="NQ5" s="278" t="s">
        <v>85</v>
      </c>
      <c r="NR5" s="279"/>
      <c r="NS5" s="280"/>
      <c r="NT5" s="278" t="s">
        <v>86</v>
      </c>
      <c r="NU5" s="279"/>
      <c r="NV5" s="280"/>
      <c r="NW5" s="278" t="s">
        <v>87</v>
      </c>
      <c r="NX5" s="279"/>
      <c r="NY5" s="280"/>
      <c r="NZ5" s="278" t="s">
        <v>88</v>
      </c>
      <c r="OA5" s="279"/>
      <c r="OB5" s="280"/>
      <c r="OC5" s="284" t="s">
        <v>89</v>
      </c>
      <c r="OD5" s="285"/>
      <c r="OE5" s="286"/>
      <c r="OF5" s="287" t="s">
        <v>90</v>
      </c>
      <c r="OG5" s="288"/>
      <c r="OH5" s="289"/>
      <c r="OI5" s="290" t="s">
        <v>91</v>
      </c>
      <c r="OJ5" s="290"/>
      <c r="OK5" s="290"/>
      <c r="OL5" s="288" t="s">
        <v>92</v>
      </c>
      <c r="OM5" s="288"/>
      <c r="ON5" s="289"/>
      <c r="OO5" s="270"/>
      <c r="OP5" s="270"/>
      <c r="OQ5" s="270"/>
      <c r="OR5" s="271"/>
      <c r="OS5" s="272"/>
      <c r="OT5" s="273"/>
      <c r="OU5" s="274" t="s">
        <v>93</v>
      </c>
      <c r="OV5" s="268"/>
      <c r="OW5" s="269"/>
      <c r="OX5" s="275" t="s">
        <v>94</v>
      </c>
      <c r="OY5" s="276"/>
      <c r="OZ5" s="277"/>
      <c r="PA5" s="275" t="s">
        <v>95</v>
      </c>
      <c r="PB5" s="276"/>
      <c r="PC5" s="277"/>
      <c r="PD5" s="263" t="s">
        <v>137</v>
      </c>
      <c r="PE5" s="264"/>
      <c r="PF5" s="265"/>
      <c r="PG5" s="263" t="s">
        <v>138</v>
      </c>
      <c r="PH5" s="264"/>
      <c r="PI5" s="265"/>
      <c r="PJ5" s="263" t="s">
        <v>139</v>
      </c>
      <c r="PK5" s="264"/>
      <c r="PL5" s="265"/>
      <c r="PM5" s="263" t="s">
        <v>140</v>
      </c>
      <c r="PN5" s="264"/>
      <c r="PO5" s="265"/>
      <c r="PP5" s="263" t="s">
        <v>141</v>
      </c>
      <c r="PQ5" s="264"/>
      <c r="PR5" s="265"/>
      <c r="PS5" s="266" t="s">
        <v>142</v>
      </c>
      <c r="PT5" s="266"/>
      <c r="PU5" s="266"/>
      <c r="PV5" s="267" t="s">
        <v>144</v>
      </c>
      <c r="PW5" s="268"/>
      <c r="PX5" s="269"/>
    </row>
    <row r="6" spans="1:446" s="30" customFormat="1" ht="22.8">
      <c r="A6" s="24"/>
      <c r="B6" s="262" t="s">
        <v>99</v>
      </c>
      <c r="C6" s="262"/>
      <c r="D6" s="256"/>
      <c r="E6" s="257"/>
      <c r="F6" s="258"/>
      <c r="G6" s="256"/>
      <c r="H6" s="257"/>
      <c r="I6" s="258"/>
      <c r="J6" s="256"/>
      <c r="K6" s="257"/>
      <c r="L6" s="258"/>
      <c r="M6" s="256"/>
      <c r="N6" s="257"/>
      <c r="O6" s="258"/>
      <c r="P6" s="256"/>
      <c r="Q6" s="257"/>
      <c r="R6" s="258"/>
      <c r="S6" s="256"/>
      <c r="T6" s="257"/>
      <c r="U6" s="258"/>
      <c r="V6" s="256"/>
      <c r="W6" s="257"/>
      <c r="X6" s="258"/>
      <c r="Y6" s="256"/>
      <c r="Z6" s="257"/>
      <c r="AA6" s="258"/>
      <c r="AB6" s="256"/>
      <c r="AC6" s="257"/>
      <c r="AD6" s="258"/>
      <c r="AE6" s="256"/>
      <c r="AF6" s="257"/>
      <c r="AG6" s="258"/>
      <c r="AH6" s="256"/>
      <c r="AI6" s="257"/>
      <c r="AJ6" s="258"/>
      <c r="AK6" s="256"/>
      <c r="AL6" s="257"/>
      <c r="AM6" s="258"/>
      <c r="AN6" s="256"/>
      <c r="AO6" s="257"/>
      <c r="AP6" s="258"/>
      <c r="AQ6" s="256"/>
      <c r="AR6" s="257"/>
      <c r="AS6" s="258"/>
      <c r="AT6" s="256"/>
      <c r="AU6" s="257"/>
      <c r="AV6" s="258"/>
      <c r="AW6" s="256"/>
      <c r="AX6" s="257"/>
      <c r="AY6" s="258"/>
      <c r="AZ6" s="256"/>
      <c r="BA6" s="257"/>
      <c r="BB6" s="258"/>
      <c r="BC6" s="256"/>
      <c r="BD6" s="257"/>
      <c r="BE6" s="258"/>
      <c r="BF6" s="256"/>
      <c r="BG6" s="257"/>
      <c r="BH6" s="258"/>
      <c r="BI6" s="256"/>
      <c r="BJ6" s="257"/>
      <c r="BK6" s="258"/>
      <c r="BL6" s="256"/>
      <c r="BM6" s="257"/>
      <c r="BN6" s="258"/>
      <c r="BO6" s="256"/>
      <c r="BP6" s="257"/>
      <c r="BQ6" s="258"/>
      <c r="BR6" s="256"/>
      <c r="BS6" s="257"/>
      <c r="BT6" s="258"/>
      <c r="BU6" s="256"/>
      <c r="BV6" s="257"/>
      <c r="BW6" s="258"/>
      <c r="BX6" s="256"/>
      <c r="BY6" s="257"/>
      <c r="BZ6" s="258"/>
      <c r="CA6" s="256"/>
      <c r="CB6" s="257"/>
      <c r="CC6" s="258"/>
      <c r="CD6" s="256"/>
      <c r="CE6" s="257"/>
      <c r="CF6" s="258"/>
      <c r="CG6" s="256"/>
      <c r="CH6" s="257"/>
      <c r="CI6" s="258"/>
      <c r="CJ6" s="256"/>
      <c r="CK6" s="257"/>
      <c r="CL6" s="258"/>
      <c r="CM6" s="256"/>
      <c r="CN6" s="257"/>
      <c r="CO6" s="258"/>
      <c r="CP6" s="256"/>
      <c r="CQ6" s="257"/>
      <c r="CR6" s="258"/>
      <c r="CS6" s="256"/>
      <c r="CT6" s="257"/>
      <c r="CU6" s="258"/>
      <c r="CV6" s="256"/>
      <c r="CW6" s="257"/>
      <c r="CX6" s="258"/>
      <c r="CY6" s="256"/>
      <c r="CZ6" s="257"/>
      <c r="DA6" s="258"/>
      <c r="DB6" s="256"/>
      <c r="DC6" s="257"/>
      <c r="DD6" s="258"/>
      <c r="DE6" s="256"/>
      <c r="DF6" s="257"/>
      <c r="DG6" s="258"/>
      <c r="DH6" s="256"/>
      <c r="DI6" s="257"/>
      <c r="DJ6" s="258"/>
      <c r="DK6" s="256"/>
      <c r="DL6" s="257"/>
      <c r="DM6" s="258"/>
      <c r="DN6" s="256"/>
      <c r="DO6" s="257"/>
      <c r="DP6" s="258"/>
      <c r="DQ6" s="197"/>
      <c r="DR6" s="25"/>
      <c r="DS6" s="26"/>
      <c r="DT6" s="27"/>
      <c r="DU6" s="256"/>
      <c r="DV6" s="257"/>
      <c r="DW6" s="258"/>
      <c r="DX6" s="256"/>
      <c r="DY6" s="257"/>
      <c r="DZ6" s="258"/>
      <c r="EA6" s="256"/>
      <c r="EB6" s="257"/>
      <c r="EC6" s="258"/>
      <c r="ED6" s="256"/>
      <c r="EE6" s="257"/>
      <c r="EF6" s="258"/>
      <c r="EG6" s="256"/>
      <c r="EH6" s="257"/>
      <c r="EI6" s="258"/>
      <c r="EJ6" s="256"/>
      <c r="EK6" s="257"/>
      <c r="EL6" s="258"/>
      <c r="EM6" s="256"/>
      <c r="EN6" s="257"/>
      <c r="EO6" s="258"/>
      <c r="EP6" s="256"/>
      <c r="EQ6" s="257"/>
      <c r="ER6" s="258"/>
      <c r="ES6" s="256"/>
      <c r="ET6" s="257"/>
      <c r="EU6" s="258"/>
      <c r="EV6" s="256"/>
      <c r="EW6" s="257"/>
      <c r="EX6" s="258"/>
      <c r="EY6" s="256"/>
      <c r="EZ6" s="257"/>
      <c r="FA6" s="258"/>
      <c r="FB6" s="256"/>
      <c r="FC6" s="257"/>
      <c r="FD6" s="258"/>
      <c r="FE6" s="256"/>
      <c r="FF6" s="257"/>
      <c r="FG6" s="258"/>
      <c r="FH6" s="256"/>
      <c r="FI6" s="257"/>
      <c r="FJ6" s="258"/>
      <c r="FK6" s="256"/>
      <c r="FL6" s="257"/>
      <c r="FM6" s="258"/>
      <c r="FN6" s="256"/>
      <c r="FO6" s="257"/>
      <c r="FP6" s="258"/>
      <c r="FQ6" s="256"/>
      <c r="FR6" s="257"/>
      <c r="FS6" s="258"/>
      <c r="FT6" s="256"/>
      <c r="FU6" s="257"/>
      <c r="FV6" s="258"/>
      <c r="FW6" s="256"/>
      <c r="FX6" s="257"/>
      <c r="FY6" s="258"/>
      <c r="FZ6" s="256"/>
      <c r="GA6" s="257"/>
      <c r="GB6" s="258"/>
      <c r="GC6" s="256"/>
      <c r="GD6" s="257"/>
      <c r="GE6" s="258"/>
      <c r="GF6" s="256"/>
      <c r="GG6" s="257"/>
      <c r="GH6" s="258"/>
      <c r="GI6" s="256"/>
      <c r="GJ6" s="257"/>
      <c r="GK6" s="258"/>
      <c r="GL6" s="256"/>
      <c r="GM6" s="257"/>
      <c r="GN6" s="258"/>
      <c r="GO6" s="256"/>
      <c r="GP6" s="257"/>
      <c r="GQ6" s="258"/>
      <c r="GR6" s="256"/>
      <c r="GS6" s="257"/>
      <c r="GT6" s="258"/>
      <c r="GU6" s="256"/>
      <c r="GV6" s="257"/>
      <c r="GW6" s="258"/>
      <c r="GX6" s="256"/>
      <c r="GY6" s="257"/>
      <c r="GZ6" s="257"/>
      <c r="HA6" s="256"/>
      <c r="HB6" s="257"/>
      <c r="HC6" s="257"/>
      <c r="HD6" s="256"/>
      <c r="HE6" s="257"/>
      <c r="HF6" s="257"/>
      <c r="HG6" s="256"/>
      <c r="HH6" s="257"/>
      <c r="HI6" s="257"/>
      <c r="HJ6" s="256"/>
      <c r="HK6" s="257"/>
      <c r="HL6" s="257"/>
      <c r="HM6" s="256"/>
      <c r="HN6" s="257"/>
      <c r="HO6" s="257"/>
      <c r="HP6" s="256"/>
      <c r="HQ6" s="257"/>
      <c r="HR6" s="257"/>
      <c r="HS6" s="256"/>
      <c r="HT6" s="257"/>
      <c r="HU6" s="257"/>
      <c r="HV6" s="256"/>
      <c r="HW6" s="257"/>
      <c r="HX6" s="257"/>
      <c r="HY6" s="256"/>
      <c r="HZ6" s="257"/>
      <c r="IA6" s="257"/>
      <c r="IB6" s="256"/>
      <c r="IC6" s="257"/>
      <c r="ID6" s="257"/>
      <c r="IE6" s="256"/>
      <c r="IF6" s="257"/>
      <c r="IG6" s="257"/>
      <c r="IH6" s="256"/>
      <c r="II6" s="257"/>
      <c r="IJ6" s="257"/>
      <c r="IK6" s="256"/>
      <c r="IL6" s="257"/>
      <c r="IM6" s="257"/>
      <c r="IN6" s="256"/>
      <c r="IO6" s="257"/>
      <c r="IP6" s="257"/>
      <c r="IQ6" s="256"/>
      <c r="IR6" s="257"/>
      <c r="IS6" s="257"/>
      <c r="IT6" s="256"/>
      <c r="IU6" s="257"/>
      <c r="IV6" s="257"/>
      <c r="IW6" s="256"/>
      <c r="IX6" s="257"/>
      <c r="IY6" s="257"/>
      <c r="IZ6" s="256"/>
      <c r="JA6" s="257"/>
      <c r="JB6" s="257"/>
      <c r="JC6" s="256"/>
      <c r="JD6" s="257"/>
      <c r="JE6" s="257"/>
      <c r="JF6" s="256"/>
      <c r="JG6" s="257"/>
      <c r="JH6" s="257"/>
      <c r="JI6" s="256"/>
      <c r="JJ6" s="257"/>
      <c r="JK6" s="258"/>
      <c r="JL6" s="256"/>
      <c r="JM6" s="257"/>
      <c r="JN6" s="258"/>
      <c r="JO6" s="256"/>
      <c r="JP6" s="257"/>
      <c r="JQ6" s="258"/>
      <c r="JR6" s="256"/>
      <c r="JS6" s="257"/>
      <c r="JT6" s="258"/>
      <c r="JU6" s="256"/>
      <c r="JV6" s="257"/>
      <c r="JW6" s="258"/>
      <c r="JX6" s="256"/>
      <c r="JY6" s="257"/>
      <c r="JZ6" s="258"/>
      <c r="KA6" s="256"/>
      <c r="KB6" s="257"/>
      <c r="KC6" s="258"/>
      <c r="KD6" s="256"/>
      <c r="KE6" s="257"/>
      <c r="KF6" s="258"/>
      <c r="KG6" s="256"/>
      <c r="KH6" s="257"/>
      <c r="KI6" s="258"/>
      <c r="KJ6" s="256"/>
      <c r="KK6" s="257"/>
      <c r="KL6" s="258"/>
      <c r="KM6" s="256"/>
      <c r="KN6" s="257"/>
      <c r="KO6" s="258"/>
      <c r="KP6" s="256"/>
      <c r="KQ6" s="257"/>
      <c r="KR6" s="258"/>
      <c r="KS6" s="28"/>
      <c r="KT6" s="28"/>
      <c r="KU6" s="28"/>
      <c r="KV6" s="29"/>
      <c r="KW6" s="256"/>
      <c r="KX6" s="257"/>
      <c r="KY6" s="258"/>
      <c r="KZ6" s="256"/>
      <c r="LA6" s="257"/>
      <c r="LB6" s="258"/>
      <c r="LC6" s="256"/>
      <c r="LD6" s="257"/>
      <c r="LE6" s="258"/>
      <c r="LF6" s="256"/>
      <c r="LG6" s="257"/>
      <c r="LH6" s="258"/>
      <c r="LI6" s="256"/>
      <c r="LJ6" s="257"/>
      <c r="LK6" s="258"/>
      <c r="LL6" s="256"/>
      <c r="LM6" s="257"/>
      <c r="LN6" s="258"/>
      <c r="LO6" s="256"/>
      <c r="LP6" s="257"/>
      <c r="LQ6" s="258"/>
      <c r="LR6" s="256"/>
      <c r="LS6" s="257"/>
      <c r="LT6" s="258"/>
      <c r="LU6" s="256"/>
      <c r="LV6" s="257"/>
      <c r="LW6" s="258"/>
      <c r="LX6" s="256"/>
      <c r="LY6" s="257"/>
      <c r="LZ6" s="258"/>
      <c r="MA6" s="256"/>
      <c r="MB6" s="257"/>
      <c r="MC6" s="258"/>
      <c r="MD6" s="256"/>
      <c r="ME6" s="257"/>
      <c r="MF6" s="258"/>
      <c r="MG6" s="256"/>
      <c r="MH6" s="257"/>
      <c r="MI6" s="258"/>
      <c r="MJ6" s="256"/>
      <c r="MK6" s="257"/>
      <c r="ML6" s="258"/>
      <c r="MM6" s="256"/>
      <c r="MN6" s="257"/>
      <c r="MO6" s="258"/>
      <c r="MP6" s="256"/>
      <c r="MQ6" s="257"/>
      <c r="MR6" s="258"/>
      <c r="MS6" s="256"/>
      <c r="MT6" s="257"/>
      <c r="MU6" s="258"/>
      <c r="MV6" s="256"/>
      <c r="MW6" s="257"/>
      <c r="MX6" s="258"/>
      <c r="MY6" s="256"/>
      <c r="MZ6" s="257"/>
      <c r="NA6" s="258"/>
      <c r="NB6" s="256"/>
      <c r="NC6" s="257"/>
      <c r="ND6" s="258"/>
      <c r="NE6" s="256"/>
      <c r="NF6" s="257"/>
      <c r="NG6" s="258"/>
      <c r="NH6" s="256"/>
      <c r="NI6" s="257"/>
      <c r="NJ6" s="258"/>
      <c r="NK6" s="256"/>
      <c r="NL6" s="257"/>
      <c r="NM6" s="258"/>
      <c r="NN6" s="256"/>
      <c r="NO6" s="257"/>
      <c r="NP6" s="258"/>
      <c r="NQ6" s="256"/>
      <c r="NR6" s="257"/>
      <c r="NS6" s="258"/>
      <c r="NT6" s="256"/>
      <c r="NU6" s="257"/>
      <c r="NV6" s="258"/>
      <c r="NW6" s="256"/>
      <c r="NX6" s="257"/>
      <c r="NY6" s="258"/>
      <c r="NZ6" s="256"/>
      <c r="OA6" s="257"/>
      <c r="OB6" s="258"/>
      <c r="OC6" s="256"/>
      <c r="OD6" s="257"/>
      <c r="OE6" s="258"/>
      <c r="OF6" s="256"/>
      <c r="OG6" s="257"/>
      <c r="OH6" s="258"/>
      <c r="OI6" s="256"/>
      <c r="OJ6" s="257"/>
      <c r="OK6" s="258"/>
      <c r="OL6" s="256"/>
      <c r="OM6" s="257"/>
      <c r="ON6" s="258"/>
      <c r="OO6" s="256"/>
      <c r="OP6" s="257"/>
      <c r="OQ6" s="258"/>
      <c r="OR6" s="256"/>
      <c r="OS6" s="257"/>
      <c r="OT6" s="258"/>
      <c r="OU6" s="256"/>
      <c r="OV6" s="257"/>
      <c r="OW6" s="258"/>
      <c r="OX6" s="256"/>
      <c r="OY6" s="257"/>
      <c r="OZ6" s="258"/>
      <c r="PA6" s="256"/>
      <c r="PB6" s="257"/>
      <c r="PC6" s="258"/>
      <c r="PD6" s="256"/>
      <c r="PE6" s="257"/>
      <c r="PF6" s="258"/>
      <c r="PG6" s="256"/>
      <c r="PH6" s="257"/>
      <c r="PI6" s="258"/>
      <c r="PJ6" s="256"/>
      <c r="PK6" s="257"/>
      <c r="PL6" s="258"/>
      <c r="PM6" s="256"/>
      <c r="PN6" s="257"/>
      <c r="PO6" s="258"/>
      <c r="PP6" s="256"/>
      <c r="PQ6" s="257"/>
      <c r="PR6" s="258"/>
      <c r="PS6" s="256"/>
      <c r="PT6" s="257"/>
      <c r="PU6" s="258"/>
      <c r="PV6" s="256"/>
      <c r="PW6" s="257"/>
      <c r="PX6" s="258"/>
    </row>
    <row r="7" spans="1:446" s="34" customFormat="1" ht="22.8">
      <c r="A7" s="31"/>
      <c r="B7" s="217" t="s">
        <v>100</v>
      </c>
      <c r="C7" s="218"/>
      <c r="D7" s="214">
        <v>18</v>
      </c>
      <c r="E7" s="215"/>
      <c r="F7" s="216"/>
      <c r="G7" s="214">
        <v>11</v>
      </c>
      <c r="H7" s="215"/>
      <c r="I7" s="216"/>
      <c r="J7" s="214">
        <v>32</v>
      </c>
      <c r="K7" s="215"/>
      <c r="L7" s="216"/>
      <c r="M7" s="214">
        <v>19</v>
      </c>
      <c r="N7" s="215"/>
      <c r="O7" s="216"/>
      <c r="P7" s="214">
        <v>20</v>
      </c>
      <c r="Q7" s="215"/>
      <c r="R7" s="216"/>
      <c r="S7" s="214">
        <v>10</v>
      </c>
      <c r="T7" s="215"/>
      <c r="U7" s="216"/>
      <c r="V7" s="214">
        <v>20</v>
      </c>
      <c r="W7" s="215"/>
      <c r="X7" s="216"/>
      <c r="Y7" s="214">
        <v>25</v>
      </c>
      <c r="Z7" s="215"/>
      <c r="AA7" s="216"/>
      <c r="AB7" s="214">
        <v>28</v>
      </c>
      <c r="AC7" s="215"/>
      <c r="AD7" s="216"/>
      <c r="AE7" s="214">
        <v>23</v>
      </c>
      <c r="AF7" s="215"/>
      <c r="AG7" s="216"/>
      <c r="AH7" s="214">
        <v>4</v>
      </c>
      <c r="AI7" s="215"/>
      <c r="AJ7" s="216"/>
      <c r="AK7" s="214">
        <v>3</v>
      </c>
      <c r="AL7" s="215"/>
      <c r="AM7" s="216"/>
      <c r="AN7" s="214">
        <v>13</v>
      </c>
      <c r="AO7" s="215"/>
      <c r="AP7" s="216"/>
      <c r="AQ7" s="214">
        <v>32</v>
      </c>
      <c r="AR7" s="215"/>
      <c r="AS7" s="216"/>
      <c r="AT7" s="214">
        <v>27</v>
      </c>
      <c r="AU7" s="215"/>
      <c r="AV7" s="216"/>
      <c r="AW7" s="214">
        <v>22</v>
      </c>
      <c r="AX7" s="215"/>
      <c r="AY7" s="216"/>
      <c r="AZ7" s="214">
        <v>14</v>
      </c>
      <c r="BA7" s="215"/>
      <c r="BB7" s="216"/>
      <c r="BC7" s="214">
        <v>11</v>
      </c>
      <c r="BD7" s="215"/>
      <c r="BE7" s="216"/>
      <c r="BF7" s="214">
        <v>11</v>
      </c>
      <c r="BG7" s="215"/>
      <c r="BH7" s="216"/>
      <c r="BI7" s="214">
        <v>5</v>
      </c>
      <c r="BJ7" s="215"/>
      <c r="BK7" s="216"/>
      <c r="BL7" s="214">
        <v>18</v>
      </c>
      <c r="BM7" s="215"/>
      <c r="BN7" s="216"/>
      <c r="BO7" s="214">
        <v>30</v>
      </c>
      <c r="BP7" s="215"/>
      <c r="BQ7" s="216"/>
      <c r="BR7" s="214">
        <v>21</v>
      </c>
      <c r="BS7" s="215"/>
      <c r="BT7" s="216"/>
      <c r="BU7" s="214">
        <v>21</v>
      </c>
      <c r="BV7" s="215"/>
      <c r="BW7" s="216"/>
      <c r="BX7" s="214">
        <v>8</v>
      </c>
      <c r="BY7" s="215"/>
      <c r="BZ7" s="216"/>
      <c r="CA7" s="214">
        <v>29</v>
      </c>
      <c r="CB7" s="215"/>
      <c r="CC7" s="216"/>
      <c r="CD7" s="214">
        <v>5</v>
      </c>
      <c r="CE7" s="215"/>
      <c r="CF7" s="216"/>
      <c r="CG7" s="214">
        <v>6</v>
      </c>
      <c r="CH7" s="215"/>
      <c r="CI7" s="216"/>
      <c r="CJ7" s="214">
        <v>6</v>
      </c>
      <c r="CK7" s="215"/>
      <c r="CL7" s="216"/>
      <c r="CM7" s="214">
        <v>19</v>
      </c>
      <c r="CN7" s="215"/>
      <c r="CO7" s="216"/>
      <c r="CP7" s="214">
        <v>23</v>
      </c>
      <c r="CQ7" s="215"/>
      <c r="CR7" s="216"/>
      <c r="CS7" s="214">
        <v>27</v>
      </c>
      <c r="CT7" s="215"/>
      <c r="CU7" s="216"/>
      <c r="CV7" s="214">
        <v>23</v>
      </c>
      <c r="CW7" s="215"/>
      <c r="CX7" s="216"/>
      <c r="CY7" s="214">
        <v>6</v>
      </c>
      <c r="CZ7" s="215"/>
      <c r="DA7" s="216"/>
      <c r="DB7" s="214">
        <v>20</v>
      </c>
      <c r="DC7" s="215"/>
      <c r="DD7" s="216"/>
      <c r="DE7" s="214">
        <v>5</v>
      </c>
      <c r="DF7" s="215"/>
      <c r="DG7" s="216"/>
      <c r="DH7" s="214">
        <v>24</v>
      </c>
      <c r="DI7" s="215"/>
      <c r="DJ7" s="216"/>
      <c r="DK7" s="214">
        <v>5</v>
      </c>
      <c r="DL7" s="215"/>
      <c r="DM7" s="216"/>
      <c r="DN7" s="214">
        <v>29</v>
      </c>
      <c r="DO7" s="215"/>
      <c r="DP7" s="216"/>
      <c r="DQ7" s="197"/>
      <c r="DR7" s="25"/>
      <c r="DS7" s="26"/>
      <c r="DT7" s="27"/>
      <c r="DU7" s="259">
        <v>25</v>
      </c>
      <c r="DV7" s="260"/>
      <c r="DW7" s="261"/>
      <c r="DX7" s="259">
        <v>17</v>
      </c>
      <c r="DY7" s="260"/>
      <c r="DZ7" s="261"/>
      <c r="EA7" s="205">
        <v>14</v>
      </c>
      <c r="EB7" s="206"/>
      <c r="EC7" s="207"/>
      <c r="ED7" s="205">
        <v>30</v>
      </c>
      <c r="EE7" s="206"/>
      <c r="EF7" s="207"/>
      <c r="EG7" s="205">
        <v>22</v>
      </c>
      <c r="EH7" s="206"/>
      <c r="EI7" s="207"/>
      <c r="EJ7" s="205">
        <v>17</v>
      </c>
      <c r="EK7" s="206"/>
      <c r="EL7" s="207"/>
      <c r="EM7" s="205">
        <v>23</v>
      </c>
      <c r="EN7" s="206"/>
      <c r="EO7" s="207"/>
      <c r="EP7" s="205">
        <v>21</v>
      </c>
      <c r="EQ7" s="206"/>
      <c r="ER7" s="207"/>
      <c r="ES7" s="205">
        <v>26</v>
      </c>
      <c r="ET7" s="206"/>
      <c r="EU7" s="207"/>
      <c r="EV7" s="205">
        <v>10</v>
      </c>
      <c r="EW7" s="206"/>
      <c r="EX7" s="207"/>
      <c r="EY7" s="205">
        <v>9</v>
      </c>
      <c r="EZ7" s="206"/>
      <c r="FA7" s="207"/>
      <c r="FB7" s="205">
        <v>32</v>
      </c>
      <c r="FC7" s="206"/>
      <c r="FD7" s="207"/>
      <c r="FE7" s="205">
        <v>17</v>
      </c>
      <c r="FF7" s="206"/>
      <c r="FG7" s="207"/>
      <c r="FH7" s="205">
        <v>24</v>
      </c>
      <c r="FI7" s="206"/>
      <c r="FJ7" s="207"/>
      <c r="FK7" s="205">
        <v>26</v>
      </c>
      <c r="FL7" s="206"/>
      <c r="FM7" s="207"/>
      <c r="FN7" s="205">
        <v>11</v>
      </c>
      <c r="FO7" s="206"/>
      <c r="FP7" s="207"/>
      <c r="FQ7" s="205">
        <v>9</v>
      </c>
      <c r="FR7" s="206"/>
      <c r="FS7" s="207"/>
      <c r="FT7" s="205">
        <v>23</v>
      </c>
      <c r="FU7" s="206"/>
      <c r="FV7" s="207"/>
      <c r="FW7" s="205">
        <v>3</v>
      </c>
      <c r="FX7" s="206"/>
      <c r="FY7" s="207"/>
      <c r="FZ7" s="205">
        <v>6</v>
      </c>
      <c r="GA7" s="206"/>
      <c r="GB7" s="207"/>
      <c r="GC7" s="205">
        <v>9</v>
      </c>
      <c r="GD7" s="206"/>
      <c r="GE7" s="207"/>
      <c r="GF7" s="205">
        <v>11</v>
      </c>
      <c r="GG7" s="206"/>
      <c r="GH7" s="207"/>
      <c r="GI7" s="205">
        <v>11</v>
      </c>
      <c r="GJ7" s="206"/>
      <c r="GK7" s="207"/>
      <c r="GL7" s="205">
        <v>7</v>
      </c>
      <c r="GM7" s="206"/>
      <c r="GN7" s="207"/>
      <c r="GO7" s="205">
        <v>13</v>
      </c>
      <c r="GP7" s="206"/>
      <c r="GQ7" s="207"/>
      <c r="GR7" s="205">
        <v>6</v>
      </c>
      <c r="GS7" s="206"/>
      <c r="GT7" s="207"/>
      <c r="GU7" s="205">
        <v>20</v>
      </c>
      <c r="GV7" s="206"/>
      <c r="GW7" s="207"/>
      <c r="GX7" s="205">
        <v>3</v>
      </c>
      <c r="GY7" s="206"/>
      <c r="GZ7" s="207"/>
      <c r="HA7" s="205">
        <v>3</v>
      </c>
      <c r="HB7" s="206"/>
      <c r="HC7" s="207"/>
      <c r="HD7" s="205">
        <v>14</v>
      </c>
      <c r="HE7" s="206"/>
      <c r="HF7" s="207"/>
      <c r="HG7" s="205">
        <v>4</v>
      </c>
      <c r="HH7" s="206"/>
      <c r="HI7" s="207"/>
      <c r="HJ7" s="205">
        <v>6</v>
      </c>
      <c r="HK7" s="206"/>
      <c r="HL7" s="207"/>
      <c r="HM7" s="205">
        <v>10</v>
      </c>
      <c r="HN7" s="206"/>
      <c r="HO7" s="207"/>
      <c r="HP7" s="205">
        <v>14</v>
      </c>
      <c r="HQ7" s="206"/>
      <c r="HR7" s="207"/>
      <c r="HS7" s="205">
        <v>6</v>
      </c>
      <c r="HT7" s="206"/>
      <c r="HU7" s="207"/>
      <c r="HV7" s="205">
        <v>6</v>
      </c>
      <c r="HW7" s="206"/>
      <c r="HX7" s="207"/>
      <c r="HY7" s="205">
        <v>12</v>
      </c>
      <c r="HZ7" s="206"/>
      <c r="IA7" s="207"/>
      <c r="IB7" s="205">
        <v>5</v>
      </c>
      <c r="IC7" s="206"/>
      <c r="ID7" s="207"/>
      <c r="IE7" s="205">
        <v>11</v>
      </c>
      <c r="IF7" s="206"/>
      <c r="IG7" s="207"/>
      <c r="IH7" s="205">
        <v>15</v>
      </c>
      <c r="II7" s="206"/>
      <c r="IJ7" s="207"/>
      <c r="IK7" s="205">
        <v>8</v>
      </c>
      <c r="IL7" s="206"/>
      <c r="IM7" s="207"/>
      <c r="IN7" s="205">
        <v>14</v>
      </c>
      <c r="IO7" s="206"/>
      <c r="IP7" s="207"/>
      <c r="IQ7" s="205">
        <v>5</v>
      </c>
      <c r="IR7" s="206"/>
      <c r="IS7" s="207"/>
      <c r="IT7" s="205">
        <v>5</v>
      </c>
      <c r="IU7" s="206"/>
      <c r="IV7" s="207"/>
      <c r="IW7" s="205">
        <v>35</v>
      </c>
      <c r="IX7" s="206"/>
      <c r="IY7" s="207"/>
      <c r="IZ7" s="205">
        <v>44</v>
      </c>
      <c r="JA7" s="206"/>
      <c r="JB7" s="207"/>
      <c r="JC7" s="205">
        <v>10</v>
      </c>
      <c r="JD7" s="206"/>
      <c r="JE7" s="207"/>
      <c r="JF7" s="205">
        <v>0</v>
      </c>
      <c r="JG7" s="206"/>
      <c r="JH7" s="207"/>
      <c r="JI7" s="205">
        <v>2</v>
      </c>
      <c r="JJ7" s="206"/>
      <c r="JK7" s="207"/>
      <c r="JL7" s="205">
        <v>2</v>
      </c>
      <c r="JM7" s="206"/>
      <c r="JN7" s="207"/>
      <c r="JO7" s="205">
        <v>4</v>
      </c>
      <c r="JP7" s="206"/>
      <c r="JQ7" s="207"/>
      <c r="JR7" s="205">
        <v>8</v>
      </c>
      <c r="JS7" s="206"/>
      <c r="JT7" s="207"/>
      <c r="JU7" s="205">
        <v>1</v>
      </c>
      <c r="JV7" s="206"/>
      <c r="JW7" s="207"/>
      <c r="JX7" s="205">
        <v>3</v>
      </c>
      <c r="JY7" s="206"/>
      <c r="JZ7" s="207"/>
      <c r="KA7" s="205">
        <v>1</v>
      </c>
      <c r="KB7" s="206"/>
      <c r="KC7" s="207"/>
      <c r="KD7" s="205">
        <v>1</v>
      </c>
      <c r="KE7" s="206"/>
      <c r="KF7" s="207"/>
      <c r="KG7" s="205">
        <v>2</v>
      </c>
      <c r="KH7" s="206"/>
      <c r="KI7" s="207"/>
      <c r="KJ7" s="205">
        <v>2</v>
      </c>
      <c r="KK7" s="206"/>
      <c r="KL7" s="207"/>
      <c r="KM7" s="205">
        <v>4</v>
      </c>
      <c r="KN7" s="206"/>
      <c r="KO7" s="207"/>
      <c r="KP7" s="205">
        <v>3</v>
      </c>
      <c r="KQ7" s="206"/>
      <c r="KR7" s="207"/>
      <c r="KS7" s="32"/>
      <c r="KT7" s="32"/>
      <c r="KU7" s="32"/>
      <c r="KV7" s="33"/>
      <c r="KW7" s="256">
        <v>16</v>
      </c>
      <c r="KX7" s="257"/>
      <c r="KY7" s="258"/>
      <c r="KZ7" s="205">
        <v>17</v>
      </c>
      <c r="LA7" s="206"/>
      <c r="LB7" s="207"/>
      <c r="LC7" s="205">
        <v>14</v>
      </c>
      <c r="LD7" s="206"/>
      <c r="LE7" s="207"/>
      <c r="LF7" s="205">
        <v>1</v>
      </c>
      <c r="LG7" s="206"/>
      <c r="LH7" s="207"/>
      <c r="LI7" s="205">
        <v>8</v>
      </c>
      <c r="LJ7" s="206"/>
      <c r="LK7" s="207"/>
      <c r="LL7" s="205">
        <v>6</v>
      </c>
      <c r="LM7" s="206"/>
      <c r="LN7" s="207"/>
      <c r="LO7" s="205">
        <v>8</v>
      </c>
      <c r="LP7" s="206"/>
      <c r="LQ7" s="207"/>
      <c r="LR7" s="205">
        <v>8</v>
      </c>
      <c r="LS7" s="206"/>
      <c r="LT7" s="207"/>
      <c r="LU7" s="205">
        <v>12</v>
      </c>
      <c r="LV7" s="206"/>
      <c r="LW7" s="207"/>
      <c r="LX7" s="205">
        <v>4</v>
      </c>
      <c r="LY7" s="206"/>
      <c r="LZ7" s="207"/>
      <c r="MA7" s="205">
        <v>14</v>
      </c>
      <c r="MB7" s="206"/>
      <c r="MC7" s="207"/>
      <c r="MD7" s="205">
        <v>7</v>
      </c>
      <c r="ME7" s="206"/>
      <c r="MF7" s="207"/>
      <c r="MG7" s="205">
        <v>7</v>
      </c>
      <c r="MH7" s="206"/>
      <c r="MI7" s="207"/>
      <c r="MJ7" s="205">
        <v>6</v>
      </c>
      <c r="MK7" s="206"/>
      <c r="ML7" s="207"/>
      <c r="MM7" s="205">
        <v>9</v>
      </c>
      <c r="MN7" s="206"/>
      <c r="MO7" s="207"/>
      <c r="MP7" s="205">
        <v>7</v>
      </c>
      <c r="MQ7" s="206"/>
      <c r="MR7" s="207"/>
      <c r="MS7" s="205">
        <v>8</v>
      </c>
      <c r="MT7" s="206"/>
      <c r="MU7" s="207"/>
      <c r="MV7" s="205">
        <v>7</v>
      </c>
      <c r="MW7" s="206"/>
      <c r="MX7" s="207"/>
      <c r="MY7" s="205">
        <v>12</v>
      </c>
      <c r="MZ7" s="206"/>
      <c r="NA7" s="207"/>
      <c r="NB7" s="205">
        <v>1</v>
      </c>
      <c r="NC7" s="206"/>
      <c r="ND7" s="207"/>
      <c r="NE7" s="205">
        <v>8</v>
      </c>
      <c r="NF7" s="206"/>
      <c r="NG7" s="207"/>
      <c r="NH7" s="205">
        <v>5</v>
      </c>
      <c r="NI7" s="206"/>
      <c r="NJ7" s="207"/>
      <c r="NK7" s="205">
        <v>9</v>
      </c>
      <c r="NL7" s="206"/>
      <c r="NM7" s="207"/>
      <c r="NN7" s="205">
        <v>8</v>
      </c>
      <c r="NO7" s="206"/>
      <c r="NP7" s="207"/>
      <c r="NQ7" s="205">
        <v>2</v>
      </c>
      <c r="NR7" s="206"/>
      <c r="NS7" s="207"/>
      <c r="NT7" s="205">
        <v>0</v>
      </c>
      <c r="NU7" s="206"/>
      <c r="NV7" s="207"/>
      <c r="NW7" s="205">
        <v>8</v>
      </c>
      <c r="NX7" s="206"/>
      <c r="NY7" s="207"/>
      <c r="NZ7" s="205">
        <v>0</v>
      </c>
      <c r="OA7" s="206"/>
      <c r="OB7" s="207"/>
      <c r="OC7" s="205">
        <v>0</v>
      </c>
      <c r="OD7" s="206"/>
      <c r="OE7" s="207"/>
      <c r="OF7" s="205">
        <v>3</v>
      </c>
      <c r="OG7" s="206"/>
      <c r="OH7" s="207"/>
      <c r="OI7" s="205">
        <v>4</v>
      </c>
      <c r="OJ7" s="206"/>
      <c r="OK7" s="207"/>
      <c r="OL7" s="205">
        <v>12</v>
      </c>
      <c r="OM7" s="206"/>
      <c r="ON7" s="207"/>
      <c r="OO7" s="205">
        <v>0</v>
      </c>
      <c r="OP7" s="206"/>
      <c r="OQ7" s="207"/>
      <c r="OR7" s="205">
        <v>0</v>
      </c>
      <c r="OS7" s="206"/>
      <c r="OT7" s="207"/>
      <c r="OU7" s="205">
        <v>14</v>
      </c>
      <c r="OV7" s="206"/>
      <c r="OW7" s="207"/>
      <c r="OX7" s="205">
        <v>3</v>
      </c>
      <c r="OY7" s="206"/>
      <c r="OZ7" s="207"/>
      <c r="PA7" s="205">
        <v>1</v>
      </c>
      <c r="PB7" s="206"/>
      <c r="PC7" s="207"/>
      <c r="PD7" s="205">
        <v>5</v>
      </c>
      <c r="PE7" s="206"/>
      <c r="PF7" s="207"/>
      <c r="PG7" s="205">
        <v>11</v>
      </c>
      <c r="PH7" s="206"/>
      <c r="PI7" s="207"/>
      <c r="PJ7" s="205">
        <v>12</v>
      </c>
      <c r="PK7" s="206"/>
      <c r="PL7" s="207"/>
      <c r="PM7" s="205">
        <v>14</v>
      </c>
      <c r="PN7" s="206"/>
      <c r="PO7" s="207"/>
      <c r="PP7" s="205">
        <v>7</v>
      </c>
      <c r="PQ7" s="206"/>
      <c r="PR7" s="207"/>
      <c r="PS7" s="205">
        <v>3</v>
      </c>
      <c r="PT7" s="206"/>
      <c r="PU7" s="207"/>
      <c r="PV7" s="205">
        <v>0</v>
      </c>
      <c r="PW7" s="206"/>
      <c r="PX7" s="207"/>
    </row>
    <row r="8" spans="1:446" s="34" customFormat="1" ht="22.8">
      <c r="A8" s="31"/>
      <c r="B8" s="35"/>
      <c r="C8" s="36" t="s">
        <v>101</v>
      </c>
      <c r="D8" s="214"/>
      <c r="E8" s="215"/>
      <c r="F8" s="216"/>
      <c r="G8" s="214"/>
      <c r="H8" s="215"/>
      <c r="I8" s="216"/>
      <c r="J8" s="205"/>
      <c r="K8" s="206"/>
      <c r="L8" s="207"/>
      <c r="M8" s="205"/>
      <c r="N8" s="206"/>
      <c r="O8" s="207"/>
      <c r="P8" s="205"/>
      <c r="Q8" s="206"/>
      <c r="R8" s="207"/>
      <c r="S8" s="205"/>
      <c r="T8" s="206"/>
      <c r="U8" s="207"/>
      <c r="V8" s="205"/>
      <c r="W8" s="206"/>
      <c r="X8" s="207"/>
      <c r="Y8" s="205"/>
      <c r="Z8" s="206"/>
      <c r="AA8" s="207"/>
      <c r="AB8" s="205"/>
      <c r="AC8" s="206"/>
      <c r="AD8" s="207"/>
      <c r="AE8" s="205"/>
      <c r="AF8" s="206"/>
      <c r="AG8" s="207"/>
      <c r="AH8" s="205"/>
      <c r="AI8" s="206"/>
      <c r="AJ8" s="207"/>
      <c r="AK8" s="205"/>
      <c r="AL8" s="206"/>
      <c r="AM8" s="207"/>
      <c r="AN8" s="205"/>
      <c r="AO8" s="206"/>
      <c r="AP8" s="207"/>
      <c r="AQ8" s="205"/>
      <c r="AR8" s="206"/>
      <c r="AS8" s="207"/>
      <c r="AT8" s="205"/>
      <c r="AU8" s="206"/>
      <c r="AV8" s="207"/>
      <c r="AW8" s="205"/>
      <c r="AX8" s="206"/>
      <c r="AY8" s="207"/>
      <c r="AZ8" s="205"/>
      <c r="BA8" s="206"/>
      <c r="BB8" s="207"/>
      <c r="BC8" s="205"/>
      <c r="BD8" s="206"/>
      <c r="BE8" s="207"/>
      <c r="BF8" s="205"/>
      <c r="BG8" s="206"/>
      <c r="BH8" s="207"/>
      <c r="BI8" s="205"/>
      <c r="BJ8" s="206"/>
      <c r="BK8" s="207"/>
      <c r="BL8" s="205"/>
      <c r="BM8" s="206"/>
      <c r="BN8" s="207"/>
      <c r="BO8" s="205"/>
      <c r="BP8" s="206"/>
      <c r="BQ8" s="207"/>
      <c r="BR8" s="205"/>
      <c r="BS8" s="206"/>
      <c r="BT8" s="207"/>
      <c r="BU8" s="205"/>
      <c r="BV8" s="206"/>
      <c r="BW8" s="207"/>
      <c r="BX8" s="205"/>
      <c r="BY8" s="206"/>
      <c r="BZ8" s="207"/>
      <c r="CA8" s="205"/>
      <c r="CB8" s="206"/>
      <c r="CC8" s="207"/>
      <c r="CD8" s="205"/>
      <c r="CE8" s="206"/>
      <c r="CF8" s="207"/>
      <c r="CG8" s="205"/>
      <c r="CH8" s="206"/>
      <c r="CI8" s="207"/>
      <c r="CJ8" s="205"/>
      <c r="CK8" s="206"/>
      <c r="CL8" s="207"/>
      <c r="CM8" s="205"/>
      <c r="CN8" s="206"/>
      <c r="CO8" s="207"/>
      <c r="CP8" s="205"/>
      <c r="CQ8" s="206"/>
      <c r="CR8" s="207"/>
      <c r="CS8" s="205"/>
      <c r="CT8" s="206"/>
      <c r="CU8" s="207"/>
      <c r="CV8" s="205"/>
      <c r="CW8" s="206"/>
      <c r="CX8" s="207"/>
      <c r="CY8" s="205"/>
      <c r="CZ8" s="206"/>
      <c r="DA8" s="207"/>
      <c r="DB8" s="205"/>
      <c r="DC8" s="206"/>
      <c r="DD8" s="207"/>
      <c r="DE8" s="205"/>
      <c r="DF8" s="206"/>
      <c r="DG8" s="207"/>
      <c r="DH8" s="205"/>
      <c r="DI8" s="206"/>
      <c r="DJ8" s="207"/>
      <c r="DK8" s="205"/>
      <c r="DL8" s="206"/>
      <c r="DM8" s="207"/>
      <c r="DN8" s="205"/>
      <c r="DO8" s="206"/>
      <c r="DP8" s="207"/>
      <c r="DQ8" s="197"/>
      <c r="DR8" s="25"/>
      <c r="DS8" s="26"/>
      <c r="DT8" s="27"/>
      <c r="DU8" s="205"/>
      <c r="DV8" s="206"/>
      <c r="DW8" s="207"/>
      <c r="DX8" s="205"/>
      <c r="DY8" s="206"/>
      <c r="DZ8" s="207"/>
      <c r="EA8" s="205"/>
      <c r="EB8" s="206"/>
      <c r="EC8" s="207"/>
      <c r="ED8" s="205"/>
      <c r="EE8" s="206"/>
      <c r="EF8" s="207"/>
      <c r="EG8" s="205"/>
      <c r="EH8" s="206"/>
      <c r="EI8" s="207"/>
      <c r="EJ8" s="205"/>
      <c r="EK8" s="206"/>
      <c r="EL8" s="207"/>
      <c r="EM8" s="205"/>
      <c r="EN8" s="206"/>
      <c r="EO8" s="207"/>
      <c r="EP8" s="205"/>
      <c r="EQ8" s="206"/>
      <c r="ER8" s="207"/>
      <c r="ES8" s="205"/>
      <c r="ET8" s="206"/>
      <c r="EU8" s="207"/>
      <c r="EV8" s="205"/>
      <c r="EW8" s="206"/>
      <c r="EX8" s="207"/>
      <c r="EY8" s="205"/>
      <c r="EZ8" s="206"/>
      <c r="FA8" s="207"/>
      <c r="FB8" s="205"/>
      <c r="FC8" s="206"/>
      <c r="FD8" s="207"/>
      <c r="FE8" s="205"/>
      <c r="FF8" s="206"/>
      <c r="FG8" s="207"/>
      <c r="FH8" s="205"/>
      <c r="FI8" s="206"/>
      <c r="FJ8" s="207"/>
      <c r="FK8" s="205"/>
      <c r="FL8" s="206"/>
      <c r="FM8" s="207"/>
      <c r="FN8" s="205"/>
      <c r="FO8" s="206"/>
      <c r="FP8" s="207"/>
      <c r="FQ8" s="205"/>
      <c r="FR8" s="206"/>
      <c r="FS8" s="207"/>
      <c r="FT8" s="205"/>
      <c r="FU8" s="206"/>
      <c r="FV8" s="207"/>
      <c r="FW8" s="205"/>
      <c r="FX8" s="206"/>
      <c r="FY8" s="207"/>
      <c r="FZ8" s="205"/>
      <c r="GA8" s="206"/>
      <c r="GB8" s="207"/>
      <c r="GC8" s="205"/>
      <c r="GD8" s="206"/>
      <c r="GE8" s="207"/>
      <c r="GF8" s="205"/>
      <c r="GG8" s="206"/>
      <c r="GH8" s="207"/>
      <c r="GI8" s="205"/>
      <c r="GJ8" s="206"/>
      <c r="GK8" s="207"/>
      <c r="GL8" s="205"/>
      <c r="GM8" s="206"/>
      <c r="GN8" s="207"/>
      <c r="GO8" s="205"/>
      <c r="GP8" s="206"/>
      <c r="GQ8" s="207"/>
      <c r="GR8" s="205"/>
      <c r="GS8" s="206"/>
      <c r="GT8" s="207"/>
      <c r="GU8" s="205"/>
      <c r="GV8" s="206"/>
      <c r="GW8" s="207"/>
      <c r="GX8" s="205"/>
      <c r="GY8" s="206"/>
      <c r="GZ8" s="207"/>
      <c r="HA8" s="205"/>
      <c r="HB8" s="206"/>
      <c r="HC8" s="207"/>
      <c r="HD8" s="205"/>
      <c r="HE8" s="206"/>
      <c r="HF8" s="207"/>
      <c r="HG8" s="205"/>
      <c r="HH8" s="206"/>
      <c r="HI8" s="207"/>
      <c r="HJ8" s="205"/>
      <c r="HK8" s="206"/>
      <c r="HL8" s="207"/>
      <c r="HM8" s="205"/>
      <c r="HN8" s="206"/>
      <c r="HO8" s="207"/>
      <c r="HP8" s="205"/>
      <c r="HQ8" s="206"/>
      <c r="HR8" s="207"/>
      <c r="HS8" s="205"/>
      <c r="HT8" s="206"/>
      <c r="HU8" s="207"/>
      <c r="HV8" s="205"/>
      <c r="HW8" s="206"/>
      <c r="HX8" s="207"/>
      <c r="HY8" s="205"/>
      <c r="HZ8" s="206"/>
      <c r="IA8" s="207"/>
      <c r="IB8" s="205"/>
      <c r="IC8" s="206"/>
      <c r="ID8" s="207"/>
      <c r="IE8" s="205"/>
      <c r="IF8" s="206"/>
      <c r="IG8" s="207"/>
      <c r="IH8" s="205"/>
      <c r="II8" s="206"/>
      <c r="IJ8" s="207"/>
      <c r="IK8" s="205"/>
      <c r="IL8" s="206"/>
      <c r="IM8" s="207"/>
      <c r="IN8" s="205"/>
      <c r="IO8" s="206"/>
      <c r="IP8" s="207"/>
      <c r="IQ8" s="205"/>
      <c r="IR8" s="206"/>
      <c r="IS8" s="207"/>
      <c r="IT8" s="205"/>
      <c r="IU8" s="206"/>
      <c r="IV8" s="207"/>
      <c r="IW8" s="205"/>
      <c r="IX8" s="206"/>
      <c r="IY8" s="207"/>
      <c r="IZ8" s="205"/>
      <c r="JA8" s="206"/>
      <c r="JB8" s="207"/>
      <c r="JC8" s="205"/>
      <c r="JD8" s="206"/>
      <c r="JE8" s="207"/>
      <c r="JF8" s="205"/>
      <c r="JG8" s="206"/>
      <c r="JH8" s="207"/>
      <c r="JI8" s="205"/>
      <c r="JJ8" s="206"/>
      <c r="JK8" s="207"/>
      <c r="JL8" s="205"/>
      <c r="JM8" s="206"/>
      <c r="JN8" s="207"/>
      <c r="JO8" s="205"/>
      <c r="JP8" s="206"/>
      <c r="JQ8" s="207"/>
      <c r="JR8" s="205"/>
      <c r="JS8" s="206"/>
      <c r="JT8" s="207"/>
      <c r="JU8" s="205"/>
      <c r="JV8" s="206"/>
      <c r="JW8" s="207"/>
      <c r="JX8" s="205"/>
      <c r="JY8" s="206"/>
      <c r="JZ8" s="207"/>
      <c r="KA8" s="205"/>
      <c r="KB8" s="206"/>
      <c r="KC8" s="207"/>
      <c r="KD8" s="205"/>
      <c r="KE8" s="206"/>
      <c r="KF8" s="207"/>
      <c r="KG8" s="205"/>
      <c r="KH8" s="206"/>
      <c r="KI8" s="207"/>
      <c r="KJ8" s="205"/>
      <c r="KK8" s="206"/>
      <c r="KL8" s="207"/>
      <c r="KM8" s="205"/>
      <c r="KN8" s="206"/>
      <c r="KO8" s="207"/>
      <c r="KP8" s="205"/>
      <c r="KQ8" s="206"/>
      <c r="KR8" s="207"/>
      <c r="KS8" s="32"/>
      <c r="KT8" s="32"/>
      <c r="KU8" s="32"/>
      <c r="KV8" s="33"/>
      <c r="KW8" s="256"/>
      <c r="KX8" s="257"/>
      <c r="KY8" s="258"/>
      <c r="KZ8" s="205"/>
      <c r="LA8" s="206"/>
      <c r="LB8" s="207"/>
      <c r="LC8" s="205"/>
      <c r="LD8" s="206"/>
      <c r="LE8" s="207"/>
      <c r="LF8" s="205"/>
      <c r="LG8" s="206"/>
      <c r="LH8" s="207"/>
      <c r="LI8" s="205"/>
      <c r="LJ8" s="206"/>
      <c r="LK8" s="207"/>
      <c r="LL8" s="205"/>
      <c r="LM8" s="206"/>
      <c r="LN8" s="207"/>
      <c r="LO8" s="205"/>
      <c r="LP8" s="206"/>
      <c r="LQ8" s="207"/>
      <c r="LR8" s="205"/>
      <c r="LS8" s="206"/>
      <c r="LT8" s="207"/>
      <c r="LU8" s="205"/>
      <c r="LV8" s="206"/>
      <c r="LW8" s="207"/>
      <c r="LX8" s="205"/>
      <c r="LY8" s="206"/>
      <c r="LZ8" s="207"/>
      <c r="MA8" s="205"/>
      <c r="MB8" s="206"/>
      <c r="MC8" s="207"/>
      <c r="MD8" s="205"/>
      <c r="ME8" s="206"/>
      <c r="MF8" s="207"/>
      <c r="MG8" s="205"/>
      <c r="MH8" s="206"/>
      <c r="MI8" s="207"/>
      <c r="MJ8" s="205"/>
      <c r="MK8" s="206"/>
      <c r="ML8" s="207"/>
      <c r="MM8" s="205"/>
      <c r="MN8" s="206"/>
      <c r="MO8" s="207"/>
      <c r="MP8" s="205"/>
      <c r="MQ8" s="206"/>
      <c r="MR8" s="207"/>
      <c r="MS8" s="205"/>
      <c r="MT8" s="206"/>
      <c r="MU8" s="207"/>
      <c r="MV8" s="205"/>
      <c r="MW8" s="206"/>
      <c r="MX8" s="207"/>
      <c r="MY8" s="205"/>
      <c r="MZ8" s="206"/>
      <c r="NA8" s="207"/>
      <c r="NB8" s="205"/>
      <c r="NC8" s="206"/>
      <c r="ND8" s="207"/>
      <c r="NE8" s="205"/>
      <c r="NF8" s="206"/>
      <c r="NG8" s="207"/>
      <c r="NH8" s="205"/>
      <c r="NI8" s="206"/>
      <c r="NJ8" s="207"/>
      <c r="NK8" s="205"/>
      <c r="NL8" s="206"/>
      <c r="NM8" s="207"/>
      <c r="NN8" s="205"/>
      <c r="NO8" s="206"/>
      <c r="NP8" s="207"/>
      <c r="NQ8" s="205"/>
      <c r="NR8" s="206"/>
      <c r="NS8" s="207"/>
      <c r="NT8" s="205"/>
      <c r="NU8" s="206"/>
      <c r="NV8" s="207"/>
      <c r="NW8" s="205"/>
      <c r="NX8" s="206"/>
      <c r="NY8" s="207"/>
      <c r="NZ8" s="205"/>
      <c r="OA8" s="206"/>
      <c r="OB8" s="207"/>
      <c r="OC8" s="205"/>
      <c r="OD8" s="206"/>
      <c r="OE8" s="207"/>
      <c r="OF8" s="205"/>
      <c r="OG8" s="206"/>
      <c r="OH8" s="207"/>
      <c r="OI8" s="205"/>
      <c r="OJ8" s="206"/>
      <c r="OK8" s="207"/>
      <c r="OL8" s="205"/>
      <c r="OM8" s="206"/>
      <c r="ON8" s="207"/>
      <c r="OO8" s="205"/>
      <c r="OP8" s="206"/>
      <c r="OQ8" s="207"/>
      <c r="OR8" s="205"/>
      <c r="OS8" s="206"/>
      <c r="OT8" s="207"/>
      <c r="OU8" s="205"/>
      <c r="OV8" s="206"/>
      <c r="OW8" s="207"/>
      <c r="OX8" s="205"/>
      <c r="OY8" s="206"/>
      <c r="OZ8" s="207"/>
      <c r="PA8" s="205"/>
      <c r="PB8" s="206"/>
      <c r="PC8" s="207"/>
      <c r="PD8" s="205"/>
      <c r="PE8" s="206"/>
      <c r="PF8" s="207"/>
      <c r="PG8" s="205"/>
      <c r="PH8" s="206"/>
      <c r="PI8" s="207"/>
      <c r="PJ8" s="205"/>
      <c r="PK8" s="206"/>
      <c r="PL8" s="207"/>
      <c r="PM8" s="205"/>
      <c r="PN8" s="206"/>
      <c r="PO8" s="207"/>
      <c r="PP8" s="205"/>
      <c r="PQ8" s="206"/>
      <c r="PR8" s="207"/>
      <c r="PS8" s="205"/>
      <c r="PT8" s="206"/>
      <c r="PU8" s="207"/>
      <c r="PV8" s="205"/>
      <c r="PW8" s="206"/>
      <c r="PX8" s="207"/>
    </row>
    <row r="9" spans="1:446" s="34" customFormat="1" ht="22.8">
      <c r="A9" s="31"/>
      <c r="B9" s="217" t="s">
        <v>161</v>
      </c>
      <c r="C9" s="218"/>
      <c r="D9" s="214">
        <f>SUM(D14:F73)</f>
        <v>0</v>
      </c>
      <c r="E9" s="215"/>
      <c r="F9" s="216"/>
      <c r="G9" s="214">
        <f t="shared" ref="G9" si="0">SUM(G14:I73)</f>
        <v>0</v>
      </c>
      <c r="H9" s="215"/>
      <c r="I9" s="216"/>
      <c r="J9" s="214">
        <f t="shared" ref="J9" si="1">SUM(J14:L73)</f>
        <v>0</v>
      </c>
      <c r="K9" s="215"/>
      <c r="L9" s="216"/>
      <c r="M9" s="214">
        <f t="shared" ref="M9" si="2">SUM(M14:O73)</f>
        <v>0</v>
      </c>
      <c r="N9" s="215"/>
      <c r="O9" s="216"/>
      <c r="P9" s="214">
        <f t="shared" ref="P9" si="3">SUM(P14:R73)</f>
        <v>0</v>
      </c>
      <c r="Q9" s="215"/>
      <c r="R9" s="216"/>
      <c r="S9" s="214">
        <f t="shared" ref="S9" si="4">SUM(S14:U73)</f>
        <v>0</v>
      </c>
      <c r="T9" s="215"/>
      <c r="U9" s="216"/>
      <c r="V9" s="214">
        <f t="shared" ref="V9" si="5">SUM(V14:X73)</f>
        <v>0</v>
      </c>
      <c r="W9" s="215"/>
      <c r="X9" s="216"/>
      <c r="Y9" s="214">
        <f t="shared" ref="Y9" si="6">SUM(Y14:AA73)</f>
        <v>0</v>
      </c>
      <c r="Z9" s="215"/>
      <c r="AA9" s="216"/>
      <c r="AB9" s="214">
        <f t="shared" ref="AB9" si="7">SUM(AB14:AD73)</f>
        <v>0</v>
      </c>
      <c r="AC9" s="215"/>
      <c r="AD9" s="216"/>
      <c r="AE9" s="214">
        <f t="shared" ref="AE9" si="8">SUM(AE14:AG73)</f>
        <v>0</v>
      </c>
      <c r="AF9" s="215"/>
      <c r="AG9" s="216"/>
      <c r="AH9" s="214">
        <f t="shared" ref="AH9" si="9">SUM(AH14:AJ73)</f>
        <v>0</v>
      </c>
      <c r="AI9" s="215"/>
      <c r="AJ9" s="216"/>
      <c r="AK9" s="214">
        <f t="shared" ref="AK9" si="10">SUM(AK14:AM73)</f>
        <v>0</v>
      </c>
      <c r="AL9" s="215"/>
      <c r="AM9" s="216"/>
      <c r="AN9" s="214">
        <f t="shared" ref="AN9" si="11">SUM(AN14:AP73)</f>
        <v>0</v>
      </c>
      <c r="AO9" s="215"/>
      <c r="AP9" s="216"/>
      <c r="AQ9" s="214">
        <f t="shared" ref="AQ9" si="12">SUM(AQ14:AS73)</f>
        <v>0</v>
      </c>
      <c r="AR9" s="215"/>
      <c r="AS9" s="216"/>
      <c r="AT9" s="214">
        <f t="shared" ref="AT9" si="13">SUM(AT14:AV73)</f>
        <v>0</v>
      </c>
      <c r="AU9" s="215"/>
      <c r="AV9" s="216"/>
      <c r="AW9" s="214">
        <f t="shared" ref="AW9" si="14">SUM(AW14:AY73)</f>
        <v>0</v>
      </c>
      <c r="AX9" s="215"/>
      <c r="AY9" s="216"/>
      <c r="AZ9" s="214">
        <f t="shared" ref="AZ9" si="15">SUM(AZ14:BB73)</f>
        <v>0</v>
      </c>
      <c r="BA9" s="215"/>
      <c r="BB9" s="216"/>
      <c r="BC9" s="214">
        <f t="shared" ref="BC9" si="16">SUM(BC14:BE73)</f>
        <v>0</v>
      </c>
      <c r="BD9" s="215"/>
      <c r="BE9" s="216"/>
      <c r="BF9" s="214">
        <f t="shared" ref="BF9" si="17">SUM(BF14:BH73)</f>
        <v>0</v>
      </c>
      <c r="BG9" s="215"/>
      <c r="BH9" s="216"/>
      <c r="BI9" s="214">
        <f t="shared" ref="BI9" si="18">SUM(BI14:BK73)</f>
        <v>0</v>
      </c>
      <c r="BJ9" s="215"/>
      <c r="BK9" s="216"/>
      <c r="BL9" s="214">
        <f t="shared" ref="BL9" si="19">SUM(BL14:BN73)</f>
        <v>0</v>
      </c>
      <c r="BM9" s="215"/>
      <c r="BN9" s="216"/>
      <c r="BO9" s="214">
        <f t="shared" ref="BO9" si="20">SUM(BO14:BQ73)</f>
        <v>0</v>
      </c>
      <c r="BP9" s="215"/>
      <c r="BQ9" s="216"/>
      <c r="BR9" s="214">
        <f t="shared" ref="BR9" si="21">SUM(BR14:BT73)</f>
        <v>0</v>
      </c>
      <c r="BS9" s="215"/>
      <c r="BT9" s="216"/>
      <c r="BU9" s="214">
        <f t="shared" ref="BU9" si="22">SUM(BU14:BW73)</f>
        <v>0</v>
      </c>
      <c r="BV9" s="215"/>
      <c r="BW9" s="216"/>
      <c r="BX9" s="214">
        <f t="shared" ref="BX9" si="23">SUM(BX14:BZ73)</f>
        <v>0</v>
      </c>
      <c r="BY9" s="215"/>
      <c r="BZ9" s="216"/>
      <c r="CA9" s="214">
        <f t="shared" ref="CA9" si="24">SUM(CA14:CC73)</f>
        <v>0</v>
      </c>
      <c r="CB9" s="215"/>
      <c r="CC9" s="216"/>
      <c r="CD9" s="214">
        <f t="shared" ref="CD9" si="25">SUM(CD14:CF73)</f>
        <v>0</v>
      </c>
      <c r="CE9" s="215"/>
      <c r="CF9" s="216"/>
      <c r="CG9" s="214">
        <f t="shared" ref="CG9" si="26">SUM(CG14:CI73)</f>
        <v>0</v>
      </c>
      <c r="CH9" s="215"/>
      <c r="CI9" s="216"/>
      <c r="CJ9" s="214">
        <f t="shared" ref="CJ9" si="27">SUM(CJ14:CL73)</f>
        <v>0</v>
      </c>
      <c r="CK9" s="215"/>
      <c r="CL9" s="216"/>
      <c r="CM9" s="214">
        <f t="shared" ref="CM9" si="28">SUM(CM14:CO73)</f>
        <v>0</v>
      </c>
      <c r="CN9" s="215"/>
      <c r="CO9" s="216"/>
      <c r="CP9" s="214">
        <f t="shared" ref="CP9" si="29">SUM(CP14:CR73)</f>
        <v>0</v>
      </c>
      <c r="CQ9" s="215"/>
      <c r="CR9" s="216"/>
      <c r="CS9" s="214">
        <f t="shared" ref="CS9" si="30">SUM(CS14:CU73)</f>
        <v>0</v>
      </c>
      <c r="CT9" s="215"/>
      <c r="CU9" s="216"/>
      <c r="CV9" s="214">
        <f t="shared" ref="CV9" si="31">SUM(CV14:CX73)</f>
        <v>0</v>
      </c>
      <c r="CW9" s="215"/>
      <c r="CX9" s="216"/>
      <c r="CY9" s="214">
        <f t="shared" ref="CY9" si="32">SUM(CY14:DA73)</f>
        <v>0</v>
      </c>
      <c r="CZ9" s="215"/>
      <c r="DA9" s="216"/>
      <c r="DB9" s="214">
        <f t="shared" ref="DB9" si="33">SUM(DB14:DD73)</f>
        <v>0</v>
      </c>
      <c r="DC9" s="215"/>
      <c r="DD9" s="216"/>
      <c r="DE9" s="214">
        <f t="shared" ref="DE9" si="34">SUM(DE14:DG73)</f>
        <v>0</v>
      </c>
      <c r="DF9" s="215"/>
      <c r="DG9" s="216"/>
      <c r="DH9" s="214">
        <f t="shared" ref="DH9" si="35">SUM(DH14:DJ73)</f>
        <v>0</v>
      </c>
      <c r="DI9" s="215"/>
      <c r="DJ9" s="216"/>
      <c r="DK9" s="214">
        <f t="shared" ref="DK9" si="36">SUM(DK14:DM73)</f>
        <v>0</v>
      </c>
      <c r="DL9" s="215"/>
      <c r="DM9" s="216"/>
      <c r="DN9" s="214">
        <f>SUM(DN14:DP73)</f>
        <v>7</v>
      </c>
      <c r="DO9" s="215"/>
      <c r="DP9" s="216"/>
      <c r="DQ9" s="198">
        <f>SUM(D9:DP9)</f>
        <v>7</v>
      </c>
      <c r="DR9" s="37"/>
      <c r="DS9" s="38">
        <f>SUM(DU9:GB9)</f>
        <v>0</v>
      </c>
      <c r="DT9" s="27"/>
      <c r="DU9" s="205"/>
      <c r="DV9" s="206"/>
      <c r="DW9" s="207"/>
      <c r="DX9" s="205"/>
      <c r="DY9" s="206"/>
      <c r="DZ9" s="207"/>
      <c r="EA9" s="205"/>
      <c r="EB9" s="206"/>
      <c r="EC9" s="207"/>
      <c r="ED9" s="205"/>
      <c r="EE9" s="206"/>
      <c r="EF9" s="207"/>
      <c r="EG9" s="205"/>
      <c r="EH9" s="206"/>
      <c r="EI9" s="207"/>
      <c r="EJ9" s="205"/>
      <c r="EK9" s="206"/>
      <c r="EL9" s="207"/>
      <c r="EM9" s="205"/>
      <c r="EN9" s="206"/>
      <c r="EO9" s="207"/>
      <c r="EP9" s="205"/>
      <c r="EQ9" s="206"/>
      <c r="ER9" s="207"/>
      <c r="ES9" s="211"/>
      <c r="ET9" s="212"/>
      <c r="EU9" s="213"/>
      <c r="EV9" s="205"/>
      <c r="EW9" s="206"/>
      <c r="EX9" s="207"/>
      <c r="EY9" s="205"/>
      <c r="EZ9" s="206"/>
      <c r="FA9" s="207"/>
      <c r="FB9" s="205"/>
      <c r="FC9" s="206"/>
      <c r="FD9" s="207"/>
      <c r="FE9" s="205"/>
      <c r="FF9" s="206"/>
      <c r="FG9" s="207"/>
      <c r="FH9" s="205"/>
      <c r="FI9" s="206"/>
      <c r="FJ9" s="207"/>
      <c r="FK9" s="205"/>
      <c r="FL9" s="206"/>
      <c r="FM9" s="207"/>
      <c r="FN9" s="205"/>
      <c r="FO9" s="206"/>
      <c r="FP9" s="207"/>
      <c r="FQ9" s="205"/>
      <c r="FR9" s="206"/>
      <c r="FS9" s="207"/>
      <c r="FT9" s="205"/>
      <c r="FU9" s="206"/>
      <c r="FV9" s="207"/>
      <c r="FW9" s="205"/>
      <c r="FX9" s="206"/>
      <c r="FY9" s="207"/>
      <c r="FZ9" s="205"/>
      <c r="GA9" s="206"/>
      <c r="GB9" s="207"/>
      <c r="GC9" s="205"/>
      <c r="GD9" s="206"/>
      <c r="GE9" s="207"/>
      <c r="GF9" s="205"/>
      <c r="GG9" s="206"/>
      <c r="GH9" s="207"/>
      <c r="GI9" s="205"/>
      <c r="GJ9" s="206"/>
      <c r="GK9" s="207"/>
      <c r="GL9" s="205"/>
      <c r="GM9" s="206"/>
      <c r="GN9" s="207"/>
      <c r="GO9" s="205"/>
      <c r="GP9" s="206"/>
      <c r="GQ9" s="207"/>
      <c r="GR9" s="205"/>
      <c r="GS9" s="206"/>
      <c r="GT9" s="207"/>
      <c r="GU9" s="205"/>
      <c r="GV9" s="206"/>
      <c r="GW9" s="207"/>
      <c r="GX9" s="205"/>
      <c r="GY9" s="206"/>
      <c r="GZ9" s="207"/>
      <c r="HA9" s="205"/>
      <c r="HB9" s="206"/>
      <c r="HC9" s="207"/>
      <c r="HD9" s="205"/>
      <c r="HE9" s="206"/>
      <c r="HF9" s="207"/>
      <c r="HG9" s="205"/>
      <c r="HH9" s="206"/>
      <c r="HI9" s="207"/>
      <c r="HJ9" s="205"/>
      <c r="HK9" s="206"/>
      <c r="HL9" s="207"/>
      <c r="HM9" s="205"/>
      <c r="HN9" s="206"/>
      <c r="HO9" s="207"/>
      <c r="HP9" s="205"/>
      <c r="HQ9" s="206"/>
      <c r="HR9" s="207"/>
      <c r="HS9" s="205"/>
      <c r="HT9" s="206"/>
      <c r="HU9" s="207"/>
      <c r="HV9" s="205"/>
      <c r="HW9" s="206"/>
      <c r="HX9" s="207"/>
      <c r="HY9" s="205"/>
      <c r="HZ9" s="206"/>
      <c r="IA9" s="207"/>
      <c r="IB9" s="205"/>
      <c r="IC9" s="206"/>
      <c r="ID9" s="207"/>
      <c r="IE9" s="205"/>
      <c r="IF9" s="206"/>
      <c r="IG9" s="207"/>
      <c r="IH9" s="205"/>
      <c r="II9" s="206"/>
      <c r="IJ9" s="207"/>
      <c r="IK9" s="205"/>
      <c r="IL9" s="206"/>
      <c r="IM9" s="207"/>
      <c r="IN9" s="205"/>
      <c r="IO9" s="206"/>
      <c r="IP9" s="207"/>
      <c r="IQ9" s="205"/>
      <c r="IR9" s="206"/>
      <c r="IS9" s="207"/>
      <c r="IT9" s="205"/>
      <c r="IU9" s="206"/>
      <c r="IV9" s="207"/>
      <c r="IW9" s="205"/>
      <c r="IX9" s="206"/>
      <c r="IY9" s="207"/>
      <c r="IZ9" s="205"/>
      <c r="JA9" s="206"/>
      <c r="JB9" s="207"/>
      <c r="JC9" s="205"/>
      <c r="JD9" s="206"/>
      <c r="JE9" s="207"/>
      <c r="JF9" s="205"/>
      <c r="JG9" s="206"/>
      <c r="JH9" s="207"/>
      <c r="JI9" s="205"/>
      <c r="JJ9" s="206"/>
      <c r="JK9" s="207"/>
      <c r="JL9" s="205"/>
      <c r="JM9" s="206"/>
      <c r="JN9" s="207"/>
      <c r="JO9" s="205"/>
      <c r="JP9" s="206"/>
      <c r="JQ9" s="207"/>
      <c r="JR9" s="205"/>
      <c r="JS9" s="206"/>
      <c r="JT9" s="207"/>
      <c r="JU9" s="205"/>
      <c r="JV9" s="206"/>
      <c r="JW9" s="207"/>
      <c r="JX9" s="205"/>
      <c r="JY9" s="206"/>
      <c r="JZ9" s="207"/>
      <c r="KA9" s="205"/>
      <c r="KB9" s="206"/>
      <c r="KC9" s="207"/>
      <c r="KD9" s="205"/>
      <c r="KE9" s="206"/>
      <c r="KF9" s="207"/>
      <c r="KG9" s="205"/>
      <c r="KH9" s="206"/>
      <c r="KI9" s="207"/>
      <c r="KJ9" s="205"/>
      <c r="KK9" s="206"/>
      <c r="KL9" s="207"/>
      <c r="KM9" s="205"/>
      <c r="KN9" s="206"/>
      <c r="KO9" s="207"/>
      <c r="KP9" s="205"/>
      <c r="KQ9" s="206"/>
      <c r="KR9" s="207"/>
      <c r="KS9" s="208" t="s">
        <v>102</v>
      </c>
      <c r="KT9" s="209"/>
      <c r="KU9" s="210"/>
      <c r="KV9" s="33"/>
      <c r="KW9" s="205"/>
      <c r="KX9" s="206"/>
      <c r="KY9" s="207"/>
      <c r="KZ9" s="205"/>
      <c r="LA9" s="206"/>
      <c r="LB9" s="207"/>
      <c r="LC9" s="205"/>
      <c r="LD9" s="206"/>
      <c r="LE9" s="207"/>
      <c r="LF9" s="205"/>
      <c r="LG9" s="206"/>
      <c r="LH9" s="207"/>
      <c r="LI9" s="205"/>
      <c r="LJ9" s="206"/>
      <c r="LK9" s="207"/>
      <c r="LL9" s="205"/>
      <c r="LM9" s="206"/>
      <c r="LN9" s="207"/>
      <c r="LO9" s="205"/>
      <c r="LP9" s="206"/>
      <c r="LQ9" s="207"/>
      <c r="LR9" s="205"/>
      <c r="LS9" s="206"/>
      <c r="LT9" s="207"/>
      <c r="LU9" s="205"/>
      <c r="LV9" s="206"/>
      <c r="LW9" s="207"/>
      <c r="LX9" s="205"/>
      <c r="LY9" s="206"/>
      <c r="LZ9" s="207"/>
      <c r="MA9" s="205"/>
      <c r="MB9" s="206"/>
      <c r="MC9" s="207"/>
      <c r="MD9" s="205"/>
      <c r="ME9" s="206"/>
      <c r="MF9" s="207"/>
      <c r="MG9" s="205"/>
      <c r="MH9" s="206"/>
      <c r="MI9" s="207"/>
      <c r="MJ9" s="205"/>
      <c r="MK9" s="206"/>
      <c r="ML9" s="207"/>
      <c r="MM9" s="205"/>
      <c r="MN9" s="206"/>
      <c r="MO9" s="207"/>
      <c r="MP9" s="205"/>
      <c r="MQ9" s="206"/>
      <c r="MR9" s="207"/>
      <c r="MS9" s="205"/>
      <c r="MT9" s="206"/>
      <c r="MU9" s="207"/>
      <c r="MV9" s="205"/>
      <c r="MW9" s="206"/>
      <c r="MX9" s="207"/>
      <c r="MY9" s="205"/>
      <c r="MZ9" s="206"/>
      <c r="NA9" s="207"/>
      <c r="NB9" s="205"/>
      <c r="NC9" s="206"/>
      <c r="ND9" s="207"/>
      <c r="NE9" s="205"/>
      <c r="NF9" s="206"/>
      <c r="NG9" s="207"/>
      <c r="NH9" s="205"/>
      <c r="NI9" s="206"/>
      <c r="NJ9" s="207"/>
      <c r="NK9" s="205"/>
      <c r="NL9" s="206"/>
      <c r="NM9" s="207"/>
      <c r="NN9" s="205"/>
      <c r="NO9" s="206"/>
      <c r="NP9" s="207"/>
      <c r="NQ9" s="205"/>
      <c r="NR9" s="206"/>
      <c r="NS9" s="207"/>
      <c r="NT9" s="205"/>
      <c r="NU9" s="206"/>
      <c r="NV9" s="207"/>
      <c r="NW9" s="205"/>
      <c r="NX9" s="206"/>
      <c r="NY9" s="207"/>
      <c r="NZ9" s="205"/>
      <c r="OA9" s="206"/>
      <c r="OB9" s="207"/>
      <c r="OC9" s="205"/>
      <c r="OD9" s="206"/>
      <c r="OE9" s="207"/>
      <c r="OF9" s="205"/>
      <c r="OG9" s="206"/>
      <c r="OH9" s="207"/>
      <c r="OI9" s="205"/>
      <c r="OJ9" s="206"/>
      <c r="OK9" s="207"/>
      <c r="OL9" s="205"/>
      <c r="OM9" s="206"/>
      <c r="ON9" s="207"/>
      <c r="OO9" s="205"/>
      <c r="OP9" s="206"/>
      <c r="OQ9" s="207"/>
      <c r="OR9" s="205"/>
      <c r="OS9" s="206"/>
      <c r="OT9" s="207"/>
      <c r="OU9" s="205"/>
      <c r="OV9" s="206"/>
      <c r="OW9" s="207"/>
      <c r="OX9" s="205"/>
      <c r="OY9" s="206"/>
      <c r="OZ9" s="207"/>
      <c r="PA9" s="205"/>
      <c r="PB9" s="206"/>
      <c r="PC9" s="207"/>
      <c r="PD9" s="205"/>
      <c r="PE9" s="206"/>
      <c r="PF9" s="207"/>
      <c r="PG9" s="205"/>
      <c r="PH9" s="206"/>
      <c r="PI9" s="207"/>
      <c r="PJ9" s="205"/>
      <c r="PK9" s="206"/>
      <c r="PL9" s="207"/>
      <c r="PM9" s="205"/>
      <c r="PN9" s="206"/>
      <c r="PO9" s="207"/>
      <c r="PP9" s="205"/>
      <c r="PQ9" s="206"/>
      <c r="PR9" s="207"/>
      <c r="PS9" s="205"/>
      <c r="PT9" s="206"/>
      <c r="PU9" s="207"/>
      <c r="PV9" s="205"/>
      <c r="PW9" s="206"/>
      <c r="PX9" s="207"/>
    </row>
    <row r="10" spans="1:446" s="440" customFormat="1" ht="22.8">
      <c r="A10" s="423"/>
      <c r="B10" s="424" t="s">
        <v>162</v>
      </c>
      <c r="C10" s="425"/>
      <c r="D10" s="426">
        <f>SUM(D15:F74)</f>
        <v>0</v>
      </c>
      <c r="E10" s="427"/>
      <c r="F10" s="428"/>
      <c r="G10" s="426">
        <f t="shared" ref="G10" si="37">SUM(G15:I74)</f>
        <v>0</v>
      </c>
      <c r="H10" s="427"/>
      <c r="I10" s="428"/>
      <c r="J10" s="426">
        <f t="shared" ref="J10" si="38">SUM(J15:L74)</f>
        <v>0</v>
      </c>
      <c r="K10" s="427"/>
      <c r="L10" s="428"/>
      <c r="M10" s="426">
        <f t="shared" ref="M10" si="39">SUM(M15:O74)</f>
        <v>0</v>
      </c>
      <c r="N10" s="427"/>
      <c r="O10" s="428"/>
      <c r="P10" s="426">
        <f t="shared" ref="P10" si="40">SUM(P15:R74)</f>
        <v>0</v>
      </c>
      <c r="Q10" s="427"/>
      <c r="R10" s="428"/>
      <c r="S10" s="426">
        <f t="shared" ref="S10" si="41">SUM(S15:U74)</f>
        <v>0</v>
      </c>
      <c r="T10" s="427"/>
      <c r="U10" s="428"/>
      <c r="V10" s="426">
        <f t="shared" ref="V10" si="42">SUM(V15:X74)</f>
        <v>0</v>
      </c>
      <c r="W10" s="427"/>
      <c r="X10" s="428"/>
      <c r="Y10" s="426">
        <f t="shared" ref="Y10" si="43">SUM(Y15:AA74)</f>
        <v>0</v>
      </c>
      <c r="Z10" s="427"/>
      <c r="AA10" s="428"/>
      <c r="AB10" s="426">
        <f t="shared" ref="AB10" si="44">SUM(AB15:AD74)</f>
        <v>0</v>
      </c>
      <c r="AC10" s="427"/>
      <c r="AD10" s="428"/>
      <c r="AE10" s="426">
        <f t="shared" ref="AE10" si="45">SUM(AE15:AG74)</f>
        <v>0</v>
      </c>
      <c r="AF10" s="427"/>
      <c r="AG10" s="428"/>
      <c r="AH10" s="426">
        <f t="shared" ref="AH10" si="46">SUM(AH15:AJ74)</f>
        <v>0</v>
      </c>
      <c r="AI10" s="427"/>
      <c r="AJ10" s="428"/>
      <c r="AK10" s="426">
        <f t="shared" ref="AK10" si="47">SUM(AK15:AM74)</f>
        <v>0</v>
      </c>
      <c r="AL10" s="427"/>
      <c r="AM10" s="428"/>
      <c r="AN10" s="426">
        <f t="shared" ref="AN10" si="48">SUM(AN15:AP74)</f>
        <v>0</v>
      </c>
      <c r="AO10" s="427"/>
      <c r="AP10" s="428"/>
      <c r="AQ10" s="426">
        <f t="shared" ref="AQ10" si="49">SUM(AQ15:AS74)</f>
        <v>0</v>
      </c>
      <c r="AR10" s="427"/>
      <c r="AS10" s="428"/>
      <c r="AT10" s="426">
        <f t="shared" ref="AT10" si="50">SUM(AT15:AV74)</f>
        <v>0</v>
      </c>
      <c r="AU10" s="427"/>
      <c r="AV10" s="428"/>
      <c r="AW10" s="426">
        <f t="shared" ref="AW10" si="51">SUM(AW15:AY74)</f>
        <v>0</v>
      </c>
      <c r="AX10" s="427"/>
      <c r="AY10" s="428"/>
      <c r="AZ10" s="426">
        <f t="shared" ref="AZ10" si="52">SUM(AZ15:BB74)</f>
        <v>0</v>
      </c>
      <c r="BA10" s="427"/>
      <c r="BB10" s="428"/>
      <c r="BC10" s="426">
        <f t="shared" ref="BC10" si="53">SUM(BC15:BE74)</f>
        <v>0</v>
      </c>
      <c r="BD10" s="427"/>
      <c r="BE10" s="428"/>
      <c r="BF10" s="426">
        <f t="shared" ref="BF10" si="54">SUM(BF15:BH74)</f>
        <v>0</v>
      </c>
      <c r="BG10" s="427"/>
      <c r="BH10" s="428"/>
      <c r="BI10" s="426">
        <f t="shared" ref="BI10" si="55">SUM(BI15:BK74)</f>
        <v>0</v>
      </c>
      <c r="BJ10" s="427"/>
      <c r="BK10" s="428"/>
      <c r="BL10" s="426">
        <f t="shared" ref="BL10" si="56">SUM(BL15:BN74)</f>
        <v>0</v>
      </c>
      <c r="BM10" s="427"/>
      <c r="BN10" s="428"/>
      <c r="BO10" s="426">
        <f t="shared" ref="BO10" si="57">SUM(BO15:BQ74)</f>
        <v>0</v>
      </c>
      <c r="BP10" s="427"/>
      <c r="BQ10" s="428"/>
      <c r="BR10" s="426">
        <f t="shared" ref="BR10" si="58">SUM(BR15:BT74)</f>
        <v>0</v>
      </c>
      <c r="BS10" s="427"/>
      <c r="BT10" s="428"/>
      <c r="BU10" s="426">
        <f t="shared" ref="BU10" si="59">SUM(BU15:BW74)</f>
        <v>0</v>
      </c>
      <c r="BV10" s="427"/>
      <c r="BW10" s="428"/>
      <c r="BX10" s="426">
        <f t="shared" ref="BX10" si="60">SUM(BX15:BZ74)</f>
        <v>0</v>
      </c>
      <c r="BY10" s="427"/>
      <c r="BZ10" s="428"/>
      <c r="CA10" s="426">
        <f t="shared" ref="CA10" si="61">SUM(CA15:CC74)</f>
        <v>0</v>
      </c>
      <c r="CB10" s="427"/>
      <c r="CC10" s="428"/>
      <c r="CD10" s="426">
        <f t="shared" ref="CD10" si="62">SUM(CD15:CF74)</f>
        <v>0</v>
      </c>
      <c r="CE10" s="427"/>
      <c r="CF10" s="428"/>
      <c r="CG10" s="426">
        <f t="shared" ref="CG10" si="63">SUM(CG15:CI74)</f>
        <v>0</v>
      </c>
      <c r="CH10" s="427"/>
      <c r="CI10" s="428"/>
      <c r="CJ10" s="426">
        <f t="shared" ref="CJ10" si="64">SUM(CJ15:CL74)</f>
        <v>0</v>
      </c>
      <c r="CK10" s="427"/>
      <c r="CL10" s="428"/>
      <c r="CM10" s="426">
        <f t="shared" ref="CM10" si="65">SUM(CM15:CO74)</f>
        <v>0</v>
      </c>
      <c r="CN10" s="427"/>
      <c r="CO10" s="428"/>
      <c r="CP10" s="426">
        <f t="shared" ref="CP10" si="66">SUM(CP15:CR74)</f>
        <v>0</v>
      </c>
      <c r="CQ10" s="427"/>
      <c r="CR10" s="428"/>
      <c r="CS10" s="426">
        <f t="shared" ref="CS10" si="67">SUM(CS15:CU74)</f>
        <v>0</v>
      </c>
      <c r="CT10" s="427"/>
      <c r="CU10" s="428"/>
      <c r="CV10" s="426">
        <f t="shared" ref="CV10" si="68">SUM(CV15:CX74)</f>
        <v>0</v>
      </c>
      <c r="CW10" s="427"/>
      <c r="CX10" s="428"/>
      <c r="CY10" s="426">
        <f t="shared" ref="CY10" si="69">SUM(CY15:DA74)</f>
        <v>0</v>
      </c>
      <c r="CZ10" s="427"/>
      <c r="DA10" s="428"/>
      <c r="DB10" s="426">
        <f t="shared" ref="DB10" si="70">SUM(DB15:DD74)</f>
        <v>0</v>
      </c>
      <c r="DC10" s="427"/>
      <c r="DD10" s="428"/>
      <c r="DE10" s="426">
        <f t="shared" ref="DE10" si="71">SUM(DE15:DG74)</f>
        <v>0</v>
      </c>
      <c r="DF10" s="427"/>
      <c r="DG10" s="428"/>
      <c r="DH10" s="426">
        <f t="shared" ref="DH10" si="72">SUM(DH15:DJ74)</f>
        <v>0</v>
      </c>
      <c r="DI10" s="427"/>
      <c r="DJ10" s="428"/>
      <c r="DK10" s="426">
        <f t="shared" ref="DK10" si="73">SUM(DK15:DM74)</f>
        <v>0</v>
      </c>
      <c r="DL10" s="427"/>
      <c r="DM10" s="428"/>
      <c r="DN10" s="426">
        <f>SUM($DN$15:$DP$15+$DN$17:$DP$17+DN19:DP19+DN21:DP21+DN23:DP23+DN25:DP25+DN27:DP27+DN29:DP29+DN31:DP31+DN33:DP33+DN35:DP35+DN37:DP37+DN39:DP39+DN41:DP41+DN43:DP43+DN45:DP45+DN47:DP47+DN49:DP49+DN51:DP51+DN53:DP53+DN55:DP55+DN57:DP57+DN59:DP59+DN61:DP61+DN63:DP63+DN65:DP65+DN67:DP67+DN69:DP69+DN71:DP71+DN73:DP73)</f>
        <v>0</v>
      </c>
      <c r="DO10" s="427"/>
      <c r="DP10" s="428"/>
      <c r="DQ10" s="429">
        <f>SUM(D10:DP10)</f>
        <v>0</v>
      </c>
      <c r="DR10" s="430"/>
      <c r="DS10" s="431">
        <f>SUM(DU10:GB10)</f>
        <v>0</v>
      </c>
      <c r="DT10" s="432"/>
      <c r="DU10" s="433"/>
      <c r="DV10" s="434"/>
      <c r="DW10" s="435"/>
      <c r="DX10" s="433"/>
      <c r="DY10" s="434"/>
      <c r="DZ10" s="435"/>
      <c r="EA10" s="433"/>
      <c r="EB10" s="434"/>
      <c r="EC10" s="435"/>
      <c r="ED10" s="433"/>
      <c r="EE10" s="434"/>
      <c r="EF10" s="435"/>
      <c r="EG10" s="433"/>
      <c r="EH10" s="434"/>
      <c r="EI10" s="435"/>
      <c r="EJ10" s="433"/>
      <c r="EK10" s="434"/>
      <c r="EL10" s="435"/>
      <c r="EM10" s="433"/>
      <c r="EN10" s="434"/>
      <c r="EO10" s="435"/>
      <c r="EP10" s="433"/>
      <c r="EQ10" s="434"/>
      <c r="ER10" s="435"/>
      <c r="ES10" s="433"/>
      <c r="ET10" s="434"/>
      <c r="EU10" s="435"/>
      <c r="EV10" s="433"/>
      <c r="EW10" s="434"/>
      <c r="EX10" s="435"/>
      <c r="EY10" s="433"/>
      <c r="EZ10" s="434"/>
      <c r="FA10" s="435"/>
      <c r="FB10" s="433"/>
      <c r="FC10" s="434"/>
      <c r="FD10" s="435"/>
      <c r="FE10" s="433"/>
      <c r="FF10" s="434"/>
      <c r="FG10" s="435"/>
      <c r="FH10" s="433"/>
      <c r="FI10" s="434"/>
      <c r="FJ10" s="435"/>
      <c r="FK10" s="433"/>
      <c r="FL10" s="434"/>
      <c r="FM10" s="435"/>
      <c r="FN10" s="433"/>
      <c r="FO10" s="434"/>
      <c r="FP10" s="435"/>
      <c r="FQ10" s="433"/>
      <c r="FR10" s="434"/>
      <c r="FS10" s="435"/>
      <c r="FT10" s="433"/>
      <c r="FU10" s="434"/>
      <c r="FV10" s="435"/>
      <c r="FW10" s="433"/>
      <c r="FX10" s="434"/>
      <c r="FY10" s="435"/>
      <c r="FZ10" s="433"/>
      <c r="GA10" s="434"/>
      <c r="GB10" s="435"/>
      <c r="GC10" s="433"/>
      <c r="GD10" s="434"/>
      <c r="GE10" s="435"/>
      <c r="GF10" s="433"/>
      <c r="GG10" s="434"/>
      <c r="GH10" s="435"/>
      <c r="GI10" s="433"/>
      <c r="GJ10" s="434"/>
      <c r="GK10" s="435"/>
      <c r="GL10" s="433"/>
      <c r="GM10" s="434"/>
      <c r="GN10" s="435"/>
      <c r="GO10" s="433"/>
      <c r="GP10" s="434"/>
      <c r="GQ10" s="435"/>
      <c r="GR10" s="433"/>
      <c r="GS10" s="434"/>
      <c r="GT10" s="435"/>
      <c r="GU10" s="433"/>
      <c r="GV10" s="434"/>
      <c r="GW10" s="435"/>
      <c r="GX10" s="433"/>
      <c r="GY10" s="434"/>
      <c r="GZ10" s="435"/>
      <c r="HA10" s="433"/>
      <c r="HB10" s="434"/>
      <c r="HC10" s="435"/>
      <c r="HD10" s="433"/>
      <c r="HE10" s="434"/>
      <c r="HF10" s="435"/>
      <c r="HG10" s="433"/>
      <c r="HH10" s="434"/>
      <c r="HI10" s="435"/>
      <c r="HJ10" s="433"/>
      <c r="HK10" s="434"/>
      <c r="HL10" s="435"/>
      <c r="HM10" s="433"/>
      <c r="HN10" s="434"/>
      <c r="HO10" s="435"/>
      <c r="HP10" s="433"/>
      <c r="HQ10" s="434"/>
      <c r="HR10" s="435"/>
      <c r="HS10" s="433"/>
      <c r="HT10" s="434"/>
      <c r="HU10" s="435"/>
      <c r="HV10" s="433"/>
      <c r="HW10" s="434"/>
      <c r="HX10" s="435"/>
      <c r="HY10" s="433"/>
      <c r="HZ10" s="434"/>
      <c r="IA10" s="435"/>
      <c r="IB10" s="433"/>
      <c r="IC10" s="434"/>
      <c r="ID10" s="435"/>
      <c r="IE10" s="433"/>
      <c r="IF10" s="434"/>
      <c r="IG10" s="435"/>
      <c r="IH10" s="433"/>
      <c r="II10" s="434"/>
      <c r="IJ10" s="435"/>
      <c r="IK10" s="433"/>
      <c r="IL10" s="434"/>
      <c r="IM10" s="435"/>
      <c r="IN10" s="433"/>
      <c r="IO10" s="434"/>
      <c r="IP10" s="435"/>
      <c r="IQ10" s="433"/>
      <c r="IR10" s="434"/>
      <c r="IS10" s="435"/>
      <c r="IT10" s="433"/>
      <c r="IU10" s="434"/>
      <c r="IV10" s="435"/>
      <c r="IW10" s="433"/>
      <c r="IX10" s="434"/>
      <c r="IY10" s="435"/>
      <c r="IZ10" s="433"/>
      <c r="JA10" s="434"/>
      <c r="JB10" s="435"/>
      <c r="JC10" s="433"/>
      <c r="JD10" s="434"/>
      <c r="JE10" s="435"/>
      <c r="JF10" s="433"/>
      <c r="JG10" s="434"/>
      <c r="JH10" s="435"/>
      <c r="JI10" s="433"/>
      <c r="JJ10" s="434"/>
      <c r="JK10" s="435"/>
      <c r="JL10" s="433"/>
      <c r="JM10" s="434"/>
      <c r="JN10" s="435"/>
      <c r="JO10" s="433"/>
      <c r="JP10" s="434"/>
      <c r="JQ10" s="435"/>
      <c r="JR10" s="433"/>
      <c r="JS10" s="434"/>
      <c r="JT10" s="435"/>
      <c r="JU10" s="433"/>
      <c r="JV10" s="434"/>
      <c r="JW10" s="435"/>
      <c r="JX10" s="433"/>
      <c r="JY10" s="434"/>
      <c r="JZ10" s="435"/>
      <c r="KA10" s="433"/>
      <c r="KB10" s="434"/>
      <c r="KC10" s="435"/>
      <c r="KD10" s="433"/>
      <c r="KE10" s="434"/>
      <c r="KF10" s="435"/>
      <c r="KG10" s="433"/>
      <c r="KH10" s="434"/>
      <c r="KI10" s="435"/>
      <c r="KJ10" s="433"/>
      <c r="KK10" s="434"/>
      <c r="KL10" s="435"/>
      <c r="KM10" s="433"/>
      <c r="KN10" s="434"/>
      <c r="KO10" s="435"/>
      <c r="KP10" s="433"/>
      <c r="KQ10" s="434"/>
      <c r="KR10" s="435"/>
      <c r="KS10" s="436" t="s">
        <v>102</v>
      </c>
      <c r="KT10" s="437"/>
      <c r="KU10" s="438"/>
      <c r="KV10" s="439"/>
      <c r="KW10" s="433"/>
      <c r="KX10" s="434"/>
      <c r="KY10" s="435"/>
      <c r="KZ10" s="433"/>
      <c r="LA10" s="434"/>
      <c r="LB10" s="435"/>
      <c r="LC10" s="433"/>
      <c r="LD10" s="434"/>
      <c r="LE10" s="435"/>
      <c r="LF10" s="433"/>
      <c r="LG10" s="434"/>
      <c r="LH10" s="435"/>
      <c r="LI10" s="433"/>
      <c r="LJ10" s="434"/>
      <c r="LK10" s="435"/>
      <c r="LL10" s="433"/>
      <c r="LM10" s="434"/>
      <c r="LN10" s="435"/>
      <c r="LO10" s="433"/>
      <c r="LP10" s="434"/>
      <c r="LQ10" s="435"/>
      <c r="LR10" s="433"/>
      <c r="LS10" s="434"/>
      <c r="LT10" s="435"/>
      <c r="LU10" s="433"/>
      <c r="LV10" s="434"/>
      <c r="LW10" s="435"/>
      <c r="LX10" s="433"/>
      <c r="LY10" s="434"/>
      <c r="LZ10" s="435"/>
      <c r="MA10" s="433"/>
      <c r="MB10" s="434"/>
      <c r="MC10" s="435"/>
      <c r="MD10" s="433"/>
      <c r="ME10" s="434"/>
      <c r="MF10" s="435"/>
      <c r="MG10" s="433"/>
      <c r="MH10" s="434"/>
      <c r="MI10" s="435"/>
      <c r="MJ10" s="433"/>
      <c r="MK10" s="434"/>
      <c r="ML10" s="435"/>
      <c r="MM10" s="433"/>
      <c r="MN10" s="434"/>
      <c r="MO10" s="435"/>
      <c r="MP10" s="433"/>
      <c r="MQ10" s="434"/>
      <c r="MR10" s="435"/>
      <c r="MS10" s="433"/>
      <c r="MT10" s="434"/>
      <c r="MU10" s="435"/>
      <c r="MV10" s="433"/>
      <c r="MW10" s="434"/>
      <c r="MX10" s="435"/>
      <c r="MY10" s="433"/>
      <c r="MZ10" s="434"/>
      <c r="NA10" s="435"/>
      <c r="NB10" s="433"/>
      <c r="NC10" s="434"/>
      <c r="ND10" s="435"/>
      <c r="NE10" s="433"/>
      <c r="NF10" s="434"/>
      <c r="NG10" s="435"/>
      <c r="NH10" s="433"/>
      <c r="NI10" s="434"/>
      <c r="NJ10" s="435"/>
      <c r="NK10" s="433"/>
      <c r="NL10" s="434"/>
      <c r="NM10" s="435"/>
      <c r="NN10" s="433"/>
      <c r="NO10" s="434"/>
      <c r="NP10" s="435"/>
      <c r="NQ10" s="433"/>
      <c r="NR10" s="434"/>
      <c r="NS10" s="435"/>
      <c r="NT10" s="433"/>
      <c r="NU10" s="434"/>
      <c r="NV10" s="435"/>
      <c r="NW10" s="433"/>
      <c r="NX10" s="434"/>
      <c r="NY10" s="435"/>
      <c r="NZ10" s="433"/>
      <c r="OA10" s="434"/>
      <c r="OB10" s="435"/>
      <c r="OC10" s="433"/>
      <c r="OD10" s="434"/>
      <c r="OE10" s="435"/>
      <c r="OF10" s="433"/>
      <c r="OG10" s="434"/>
      <c r="OH10" s="435"/>
      <c r="OI10" s="433"/>
      <c r="OJ10" s="434"/>
      <c r="OK10" s="435"/>
      <c r="OL10" s="433"/>
      <c r="OM10" s="434"/>
      <c r="ON10" s="435"/>
      <c r="OO10" s="433"/>
      <c r="OP10" s="434"/>
      <c r="OQ10" s="435"/>
      <c r="OR10" s="433"/>
      <c r="OS10" s="434"/>
      <c r="OT10" s="435"/>
      <c r="OU10" s="433"/>
      <c r="OV10" s="434"/>
      <c r="OW10" s="435"/>
      <c r="OX10" s="433"/>
      <c r="OY10" s="434"/>
      <c r="OZ10" s="435"/>
      <c r="PA10" s="433"/>
      <c r="PB10" s="434"/>
      <c r="PC10" s="435"/>
      <c r="PD10" s="433"/>
      <c r="PE10" s="434"/>
      <c r="PF10" s="435"/>
      <c r="PG10" s="433"/>
      <c r="PH10" s="434"/>
      <c r="PI10" s="435"/>
      <c r="PJ10" s="433"/>
      <c r="PK10" s="434"/>
      <c r="PL10" s="435"/>
      <c r="PM10" s="433"/>
      <c r="PN10" s="434"/>
      <c r="PO10" s="435"/>
      <c r="PP10" s="433"/>
      <c r="PQ10" s="434"/>
      <c r="PR10" s="435"/>
      <c r="PS10" s="433"/>
      <c r="PT10" s="434"/>
      <c r="PU10" s="435"/>
      <c r="PV10" s="433"/>
      <c r="PW10" s="434"/>
      <c r="PX10" s="435"/>
    </row>
    <row r="11" spans="1:446" s="193" customFormat="1" ht="22.8">
      <c r="A11" s="183"/>
      <c r="B11" s="184"/>
      <c r="C11" s="185" t="s">
        <v>159</v>
      </c>
      <c r="D11" s="388">
        <v>9.4</v>
      </c>
      <c r="E11" s="389"/>
      <c r="F11" s="389"/>
      <c r="G11" s="388">
        <v>10.4</v>
      </c>
      <c r="H11" s="390"/>
      <c r="I11" s="390"/>
      <c r="J11" s="388">
        <v>9.1999999999999993</v>
      </c>
      <c r="K11" s="388"/>
      <c r="L11" s="388"/>
      <c r="M11" s="391">
        <v>9.9</v>
      </c>
      <c r="N11" s="392"/>
      <c r="O11" s="393"/>
      <c r="P11" s="391">
        <v>8.5</v>
      </c>
      <c r="Q11" s="392"/>
      <c r="R11" s="393"/>
      <c r="S11" s="391">
        <v>8.9</v>
      </c>
      <c r="T11" s="392"/>
      <c r="U11" s="393"/>
      <c r="V11" s="391">
        <v>10.1</v>
      </c>
      <c r="W11" s="392"/>
      <c r="X11" s="393"/>
      <c r="Y11" s="391">
        <v>9.3000000000000007</v>
      </c>
      <c r="Z11" s="392"/>
      <c r="AA11" s="393"/>
      <c r="AB11" s="391">
        <v>9.3000000000000007</v>
      </c>
      <c r="AC11" s="392"/>
      <c r="AD11" s="393"/>
      <c r="AE11" s="391">
        <v>8.5</v>
      </c>
      <c r="AF11" s="392"/>
      <c r="AG11" s="393"/>
      <c r="AH11" s="394"/>
      <c r="AI11" s="395"/>
      <c r="AJ11" s="396"/>
      <c r="AK11" s="394"/>
      <c r="AL11" s="395"/>
      <c r="AM11" s="396"/>
      <c r="AN11" s="391">
        <v>9.6</v>
      </c>
      <c r="AO11" s="392"/>
      <c r="AP11" s="393"/>
      <c r="AQ11" s="391">
        <v>10.199999999999999</v>
      </c>
      <c r="AR11" s="392"/>
      <c r="AS11" s="393"/>
      <c r="AT11" s="391">
        <v>8.9</v>
      </c>
      <c r="AU11" s="392"/>
      <c r="AV11" s="393"/>
      <c r="AW11" s="391">
        <v>9.1999999999999993</v>
      </c>
      <c r="AX11" s="392"/>
      <c r="AY11" s="393"/>
      <c r="AZ11" s="391">
        <v>10.7</v>
      </c>
      <c r="BA11" s="392"/>
      <c r="BB11" s="393"/>
      <c r="BC11" s="391">
        <v>9.1999999999999993</v>
      </c>
      <c r="BD11" s="392"/>
      <c r="BE11" s="393"/>
      <c r="BF11" s="391">
        <v>9.9</v>
      </c>
      <c r="BG11" s="392"/>
      <c r="BH11" s="393"/>
      <c r="BI11" s="394"/>
      <c r="BJ11" s="395"/>
      <c r="BK11" s="396"/>
      <c r="BL11" s="391">
        <v>10.199999999999999</v>
      </c>
      <c r="BM11" s="392"/>
      <c r="BN11" s="393"/>
      <c r="BO11" s="391">
        <v>10</v>
      </c>
      <c r="BP11" s="392"/>
      <c r="BQ11" s="393"/>
      <c r="BR11" s="391">
        <v>10</v>
      </c>
      <c r="BS11" s="392"/>
      <c r="BT11" s="393"/>
      <c r="BU11" s="391">
        <v>10</v>
      </c>
      <c r="BV11" s="392"/>
      <c r="BW11" s="393"/>
      <c r="BX11" s="391">
        <v>9</v>
      </c>
      <c r="BY11" s="392"/>
      <c r="BZ11" s="393"/>
      <c r="CA11" s="391">
        <v>9.5</v>
      </c>
      <c r="CB11" s="392"/>
      <c r="CC11" s="393"/>
      <c r="CD11" s="391">
        <v>14.3</v>
      </c>
      <c r="CE11" s="392"/>
      <c r="CF11" s="393"/>
      <c r="CG11" s="391">
        <v>12.3</v>
      </c>
      <c r="CH11" s="392"/>
      <c r="CI11" s="393"/>
      <c r="CJ11" s="391">
        <v>9.3000000000000007</v>
      </c>
      <c r="CK11" s="392"/>
      <c r="CL11" s="393"/>
      <c r="CM11" s="391">
        <v>9.1</v>
      </c>
      <c r="CN11" s="392"/>
      <c r="CO11" s="393"/>
      <c r="CP11" s="391">
        <v>8.8000000000000007</v>
      </c>
      <c r="CQ11" s="392"/>
      <c r="CR11" s="393"/>
      <c r="CS11" s="391">
        <v>8.1999999999999993</v>
      </c>
      <c r="CT11" s="392"/>
      <c r="CU11" s="393"/>
      <c r="CV11" s="391">
        <v>8</v>
      </c>
      <c r="CW11" s="392"/>
      <c r="CX11" s="393"/>
      <c r="CY11" s="391">
        <v>9.4</v>
      </c>
      <c r="CZ11" s="392"/>
      <c r="DA11" s="393"/>
      <c r="DB11" s="391">
        <v>8.8000000000000007</v>
      </c>
      <c r="DC11" s="392"/>
      <c r="DD11" s="393"/>
      <c r="DE11" s="394"/>
      <c r="DF11" s="395"/>
      <c r="DG11" s="396"/>
      <c r="DH11" s="391">
        <v>8.6999999999999993</v>
      </c>
      <c r="DI11" s="392"/>
      <c r="DJ11" s="393"/>
      <c r="DK11" s="391">
        <v>12.5</v>
      </c>
      <c r="DL11" s="392"/>
      <c r="DM11" s="393"/>
      <c r="DN11" s="391">
        <v>8.1999999999999993</v>
      </c>
      <c r="DO11" s="392"/>
      <c r="DP11" s="393"/>
      <c r="DQ11" s="199"/>
      <c r="DR11" s="186"/>
      <c r="DS11" s="187"/>
      <c r="DT11" s="188"/>
      <c r="DU11" s="385">
        <v>10</v>
      </c>
      <c r="DV11" s="386"/>
      <c r="DW11" s="387"/>
      <c r="DX11" s="385">
        <v>14.6</v>
      </c>
      <c r="DY11" s="386"/>
      <c r="DZ11" s="387"/>
      <c r="EA11" s="385">
        <v>11.5</v>
      </c>
      <c r="EB11" s="386"/>
      <c r="EC11" s="387"/>
      <c r="ED11" s="385">
        <v>10.8</v>
      </c>
      <c r="EE11" s="386"/>
      <c r="EF11" s="387"/>
      <c r="EG11" s="385">
        <v>10.5</v>
      </c>
      <c r="EH11" s="386"/>
      <c r="EI11" s="387"/>
      <c r="EJ11" s="385">
        <v>15.3</v>
      </c>
      <c r="EK11" s="386"/>
      <c r="EL11" s="387"/>
      <c r="EM11" s="385">
        <v>17.600000000000001</v>
      </c>
      <c r="EN11" s="386"/>
      <c r="EO11" s="387"/>
      <c r="EP11" s="385">
        <v>17.3</v>
      </c>
      <c r="EQ11" s="386"/>
      <c r="ER11" s="387"/>
      <c r="ES11" s="385">
        <v>17.3</v>
      </c>
      <c r="ET11" s="386"/>
      <c r="EU11" s="387"/>
      <c r="EV11" s="385">
        <v>43.8</v>
      </c>
      <c r="EW11" s="386"/>
      <c r="EX11" s="387"/>
      <c r="EY11" s="385">
        <v>35</v>
      </c>
      <c r="EZ11" s="386"/>
      <c r="FA11" s="387"/>
      <c r="FB11" s="385">
        <v>11.8</v>
      </c>
      <c r="FC11" s="386"/>
      <c r="FD11" s="387"/>
      <c r="FE11" s="385">
        <v>10.5</v>
      </c>
      <c r="FF11" s="386"/>
      <c r="FG11" s="387"/>
      <c r="FH11" s="385">
        <v>10.5</v>
      </c>
      <c r="FI11" s="386"/>
      <c r="FJ11" s="387"/>
      <c r="FK11" s="385">
        <v>10.5</v>
      </c>
      <c r="FL11" s="386"/>
      <c r="FM11" s="387"/>
      <c r="FN11" s="385">
        <v>13</v>
      </c>
      <c r="FO11" s="386"/>
      <c r="FP11" s="387"/>
      <c r="FQ11" s="385">
        <v>10.5</v>
      </c>
      <c r="FR11" s="386"/>
      <c r="FS11" s="387"/>
      <c r="FT11" s="385">
        <v>10.199999999999999</v>
      </c>
      <c r="FU11" s="386"/>
      <c r="FV11" s="387"/>
      <c r="FW11" s="385">
        <v>10.199999999999999</v>
      </c>
      <c r="FX11" s="386"/>
      <c r="FY11" s="387"/>
      <c r="FZ11" s="385">
        <v>7.5</v>
      </c>
      <c r="GA11" s="386"/>
      <c r="GB11" s="387"/>
      <c r="GC11" s="385"/>
      <c r="GD11" s="386"/>
      <c r="GE11" s="387"/>
      <c r="GF11" s="385"/>
      <c r="GG11" s="386"/>
      <c r="GH11" s="387"/>
      <c r="GI11" s="385"/>
      <c r="GJ11" s="386"/>
      <c r="GK11" s="387"/>
      <c r="GL11" s="385"/>
      <c r="GM11" s="386"/>
      <c r="GN11" s="387"/>
      <c r="GO11" s="385"/>
      <c r="GP11" s="386"/>
      <c r="GQ11" s="387"/>
      <c r="GR11" s="385"/>
      <c r="GS11" s="386"/>
      <c r="GT11" s="387"/>
      <c r="GU11" s="385">
        <v>15</v>
      </c>
      <c r="GV11" s="386"/>
      <c r="GW11" s="387"/>
      <c r="GX11" s="385"/>
      <c r="GY11" s="386"/>
      <c r="GZ11" s="387"/>
      <c r="HA11" s="385"/>
      <c r="HB11" s="386"/>
      <c r="HC11" s="387"/>
      <c r="HD11" s="385"/>
      <c r="HE11" s="386"/>
      <c r="HF11" s="387"/>
      <c r="HG11" s="385"/>
      <c r="HH11" s="386"/>
      <c r="HI11" s="387"/>
      <c r="HJ11" s="385"/>
      <c r="HK11" s="386"/>
      <c r="HL11" s="387"/>
      <c r="HM11" s="385"/>
      <c r="HN11" s="386"/>
      <c r="HO11" s="387"/>
      <c r="HP11" s="385"/>
      <c r="HQ11" s="386"/>
      <c r="HR11" s="387"/>
      <c r="HS11" s="385"/>
      <c r="HT11" s="386"/>
      <c r="HU11" s="387"/>
      <c r="HV11" s="385"/>
      <c r="HW11" s="386"/>
      <c r="HX11" s="387"/>
      <c r="HY11" s="385"/>
      <c r="HZ11" s="386"/>
      <c r="IA11" s="387"/>
      <c r="IB11" s="385"/>
      <c r="IC11" s="386"/>
      <c r="ID11" s="387"/>
      <c r="IE11" s="385">
        <v>16.399999999999999</v>
      </c>
      <c r="IF11" s="386"/>
      <c r="IG11" s="387"/>
      <c r="IH11" s="385"/>
      <c r="II11" s="386"/>
      <c r="IJ11" s="387"/>
      <c r="IK11" s="385"/>
      <c r="IL11" s="386"/>
      <c r="IM11" s="387"/>
      <c r="IN11" s="385"/>
      <c r="IO11" s="386"/>
      <c r="IP11" s="387"/>
      <c r="IQ11" s="385"/>
      <c r="IR11" s="386"/>
      <c r="IS11" s="387"/>
      <c r="IT11" s="385"/>
      <c r="IU11" s="386"/>
      <c r="IV11" s="387"/>
      <c r="IW11" s="385"/>
      <c r="IX11" s="386"/>
      <c r="IY11" s="387"/>
      <c r="IZ11" s="385"/>
      <c r="JA11" s="386"/>
      <c r="JB11" s="387"/>
      <c r="JC11" s="385"/>
      <c r="JD11" s="386"/>
      <c r="JE11" s="387"/>
      <c r="JF11" s="385"/>
      <c r="JG11" s="386"/>
      <c r="JH11" s="387"/>
      <c r="JI11" s="385"/>
      <c r="JJ11" s="386"/>
      <c r="JK11" s="387"/>
      <c r="JL11" s="385"/>
      <c r="JM11" s="386"/>
      <c r="JN11" s="387"/>
      <c r="JO11" s="385"/>
      <c r="JP11" s="386"/>
      <c r="JQ11" s="387"/>
      <c r="JR11" s="385"/>
      <c r="JS11" s="386"/>
      <c r="JT11" s="387"/>
      <c r="JU11" s="385"/>
      <c r="JV11" s="386"/>
      <c r="JW11" s="387"/>
      <c r="JX11" s="385"/>
      <c r="JY11" s="386"/>
      <c r="JZ11" s="387"/>
      <c r="KA11" s="385"/>
      <c r="KB11" s="386"/>
      <c r="KC11" s="387"/>
      <c r="KD11" s="385"/>
      <c r="KE11" s="386"/>
      <c r="KF11" s="387"/>
      <c r="KG11" s="385"/>
      <c r="KH11" s="386"/>
      <c r="KI11" s="387"/>
      <c r="KJ11" s="385"/>
      <c r="KK11" s="386"/>
      <c r="KL11" s="387"/>
      <c r="KM11" s="385"/>
      <c r="KN11" s="386"/>
      <c r="KO11" s="387"/>
      <c r="KP11" s="385"/>
      <c r="KQ11" s="386"/>
      <c r="KR11" s="387"/>
      <c r="KS11" s="189"/>
      <c r="KT11" s="190"/>
      <c r="KU11" s="191"/>
      <c r="KV11" s="192"/>
      <c r="KW11" s="397"/>
      <c r="KX11" s="398"/>
      <c r="KY11" s="399"/>
      <c r="KZ11" s="397"/>
      <c r="LA11" s="398"/>
      <c r="LB11" s="399"/>
      <c r="LC11" s="397"/>
      <c r="LD11" s="398"/>
      <c r="LE11" s="399"/>
      <c r="LF11" s="397">
        <v>7</v>
      </c>
      <c r="LG11" s="398"/>
      <c r="LH11" s="399"/>
      <c r="LI11" s="397">
        <v>7.7</v>
      </c>
      <c r="LJ11" s="398"/>
      <c r="LK11" s="399"/>
      <c r="LL11" s="397">
        <v>7.7</v>
      </c>
      <c r="LM11" s="398"/>
      <c r="LN11" s="399"/>
      <c r="LO11" s="397">
        <v>7</v>
      </c>
      <c r="LP11" s="398"/>
      <c r="LQ11" s="399"/>
      <c r="LR11" s="397">
        <v>10</v>
      </c>
      <c r="LS11" s="398"/>
      <c r="LT11" s="399"/>
      <c r="LU11" s="397">
        <v>8.5</v>
      </c>
      <c r="LV11" s="398"/>
      <c r="LW11" s="399"/>
      <c r="LX11" s="397">
        <v>14.7</v>
      </c>
      <c r="LY11" s="398"/>
      <c r="LZ11" s="399"/>
      <c r="MA11" s="397">
        <v>9.8000000000000007</v>
      </c>
      <c r="MB11" s="398"/>
      <c r="MC11" s="399"/>
      <c r="MD11" s="397">
        <v>16.399999999999999</v>
      </c>
      <c r="ME11" s="398"/>
      <c r="MF11" s="399"/>
      <c r="MG11" s="397"/>
      <c r="MH11" s="398"/>
      <c r="MI11" s="399"/>
      <c r="MJ11" s="397"/>
      <c r="MK11" s="398"/>
      <c r="ML11" s="399"/>
      <c r="MM11" s="397">
        <v>32.6</v>
      </c>
      <c r="MN11" s="398"/>
      <c r="MO11" s="399"/>
      <c r="MP11" s="397">
        <v>20.5</v>
      </c>
      <c r="MQ11" s="398"/>
      <c r="MR11" s="399"/>
      <c r="MS11" s="397">
        <v>8</v>
      </c>
      <c r="MT11" s="398"/>
      <c r="MU11" s="399"/>
      <c r="MV11" s="397">
        <v>11.9</v>
      </c>
      <c r="MW11" s="398"/>
      <c r="MX11" s="399"/>
      <c r="MY11" s="397"/>
      <c r="MZ11" s="398"/>
      <c r="NA11" s="399"/>
      <c r="NB11" s="397"/>
      <c r="NC11" s="398"/>
      <c r="ND11" s="399"/>
      <c r="NE11" s="397"/>
      <c r="NF11" s="398"/>
      <c r="NG11" s="399"/>
      <c r="NH11" s="397"/>
      <c r="NI11" s="398"/>
      <c r="NJ11" s="399"/>
      <c r="NK11" s="397"/>
      <c r="NL11" s="398"/>
      <c r="NM11" s="399"/>
      <c r="NN11" s="397">
        <v>8.6999999999999993</v>
      </c>
      <c r="NO11" s="398"/>
      <c r="NP11" s="399"/>
      <c r="NQ11" s="397">
        <v>10</v>
      </c>
      <c r="NR11" s="398"/>
      <c r="NS11" s="399"/>
      <c r="NT11" s="397">
        <v>12</v>
      </c>
      <c r="NU11" s="398"/>
      <c r="NV11" s="399"/>
      <c r="NW11" s="397"/>
      <c r="NX11" s="398"/>
      <c r="NY11" s="399"/>
      <c r="NZ11" s="397"/>
      <c r="OA11" s="398"/>
      <c r="OB11" s="399"/>
      <c r="OC11" s="397"/>
      <c r="OD11" s="398"/>
      <c r="OE11" s="399"/>
      <c r="OF11" s="397"/>
      <c r="OG11" s="398"/>
      <c r="OH11" s="399"/>
      <c r="OI11" s="397"/>
      <c r="OJ11" s="398"/>
      <c r="OK11" s="399"/>
      <c r="OL11" s="397"/>
      <c r="OM11" s="398"/>
      <c r="ON11" s="399"/>
      <c r="OO11" s="397"/>
      <c r="OP11" s="398"/>
      <c r="OQ11" s="399"/>
      <c r="OR11" s="397"/>
      <c r="OS11" s="398"/>
      <c r="OT11" s="399"/>
      <c r="OU11" s="397"/>
      <c r="OV11" s="398"/>
      <c r="OW11" s="399"/>
      <c r="OX11" s="397">
        <v>9.4</v>
      </c>
      <c r="OY11" s="398"/>
      <c r="OZ11" s="399"/>
      <c r="PA11" s="397">
        <v>9.4</v>
      </c>
      <c r="PB11" s="398"/>
      <c r="PC11" s="399"/>
      <c r="PD11" s="397"/>
      <c r="PE11" s="398"/>
      <c r="PF11" s="399"/>
      <c r="PG11" s="397"/>
      <c r="PH11" s="398"/>
      <c r="PI11" s="399"/>
      <c r="PJ11" s="397"/>
      <c r="PK11" s="398"/>
      <c r="PL11" s="399"/>
      <c r="PM11" s="397"/>
      <c r="PN11" s="398"/>
      <c r="PO11" s="399"/>
      <c r="PP11" s="397"/>
      <c r="PQ11" s="398"/>
      <c r="PR11" s="399"/>
      <c r="PS11" s="397">
        <v>8</v>
      </c>
      <c r="PT11" s="398"/>
      <c r="PU11" s="399"/>
      <c r="PV11" s="397"/>
      <c r="PW11" s="398"/>
      <c r="PX11" s="399"/>
    </row>
    <row r="12" spans="1:446" s="42" customFormat="1" ht="23.4" thickBot="1">
      <c r="A12" s="39"/>
      <c r="B12" s="251" t="s">
        <v>164</v>
      </c>
      <c r="C12" s="252"/>
      <c r="D12" s="253">
        <v>7.4</v>
      </c>
      <c r="E12" s="254"/>
      <c r="F12" s="255"/>
      <c r="G12" s="253">
        <v>8.4</v>
      </c>
      <c r="H12" s="254"/>
      <c r="I12" s="255"/>
      <c r="J12" s="245">
        <v>7.2</v>
      </c>
      <c r="K12" s="246"/>
      <c r="L12" s="247"/>
      <c r="M12" s="245">
        <v>7.9</v>
      </c>
      <c r="N12" s="246"/>
      <c r="O12" s="247"/>
      <c r="P12" s="245">
        <v>6.5</v>
      </c>
      <c r="Q12" s="246"/>
      <c r="R12" s="247"/>
      <c r="S12" s="245">
        <v>6.9</v>
      </c>
      <c r="T12" s="246"/>
      <c r="U12" s="247"/>
      <c r="V12" s="245">
        <v>8.1</v>
      </c>
      <c r="W12" s="246"/>
      <c r="X12" s="247"/>
      <c r="Y12" s="245">
        <v>7.3</v>
      </c>
      <c r="Z12" s="246"/>
      <c r="AA12" s="247"/>
      <c r="AB12" s="245">
        <v>7.3</v>
      </c>
      <c r="AC12" s="246"/>
      <c r="AD12" s="247"/>
      <c r="AE12" s="245">
        <v>6.5</v>
      </c>
      <c r="AF12" s="246"/>
      <c r="AG12" s="247"/>
      <c r="AH12" s="245">
        <v>27</v>
      </c>
      <c r="AI12" s="246"/>
      <c r="AJ12" s="247"/>
      <c r="AK12" s="245">
        <v>25</v>
      </c>
      <c r="AL12" s="246"/>
      <c r="AM12" s="247"/>
      <c r="AN12" s="245">
        <v>7.6</v>
      </c>
      <c r="AO12" s="246"/>
      <c r="AP12" s="247"/>
      <c r="AQ12" s="245">
        <v>8.1999999999999993</v>
      </c>
      <c r="AR12" s="246"/>
      <c r="AS12" s="247"/>
      <c r="AT12" s="245">
        <v>6.9</v>
      </c>
      <c r="AU12" s="246"/>
      <c r="AV12" s="247"/>
      <c r="AW12" s="245">
        <v>7.2</v>
      </c>
      <c r="AX12" s="246"/>
      <c r="AY12" s="247"/>
      <c r="AZ12" s="245">
        <v>8.6999999999999993</v>
      </c>
      <c r="BA12" s="246"/>
      <c r="BB12" s="247"/>
      <c r="BC12" s="245">
        <v>7.2</v>
      </c>
      <c r="BD12" s="246"/>
      <c r="BE12" s="247"/>
      <c r="BF12" s="245">
        <v>7.9</v>
      </c>
      <c r="BG12" s="246"/>
      <c r="BH12" s="247"/>
      <c r="BI12" s="245">
        <v>28</v>
      </c>
      <c r="BJ12" s="246"/>
      <c r="BK12" s="247"/>
      <c r="BL12" s="245">
        <v>8.1999999999999993</v>
      </c>
      <c r="BM12" s="246"/>
      <c r="BN12" s="247"/>
      <c r="BO12" s="245">
        <v>8</v>
      </c>
      <c r="BP12" s="246"/>
      <c r="BQ12" s="247"/>
      <c r="BR12" s="245">
        <v>8</v>
      </c>
      <c r="BS12" s="246"/>
      <c r="BT12" s="247"/>
      <c r="BU12" s="245">
        <v>8</v>
      </c>
      <c r="BV12" s="246"/>
      <c r="BW12" s="247"/>
      <c r="BX12" s="245">
        <v>7</v>
      </c>
      <c r="BY12" s="246"/>
      <c r="BZ12" s="247"/>
      <c r="CA12" s="245">
        <v>7.5</v>
      </c>
      <c r="CB12" s="246"/>
      <c r="CC12" s="247"/>
      <c r="CD12" s="245">
        <v>11.7</v>
      </c>
      <c r="CE12" s="246"/>
      <c r="CF12" s="247"/>
      <c r="CG12" s="245">
        <v>10.199999999999999</v>
      </c>
      <c r="CH12" s="246"/>
      <c r="CI12" s="247"/>
      <c r="CJ12" s="245">
        <v>7.3</v>
      </c>
      <c r="CK12" s="246"/>
      <c r="CL12" s="247"/>
      <c r="CM12" s="245">
        <v>7.1</v>
      </c>
      <c r="CN12" s="246"/>
      <c r="CO12" s="247"/>
      <c r="CP12" s="245">
        <v>6.8</v>
      </c>
      <c r="CQ12" s="246"/>
      <c r="CR12" s="247"/>
      <c r="CS12" s="245">
        <v>6.2</v>
      </c>
      <c r="CT12" s="246"/>
      <c r="CU12" s="247"/>
      <c r="CV12" s="245">
        <v>6</v>
      </c>
      <c r="CW12" s="246"/>
      <c r="CX12" s="247"/>
      <c r="CY12" s="245">
        <v>7.4</v>
      </c>
      <c r="CZ12" s="246"/>
      <c r="DA12" s="247"/>
      <c r="DB12" s="245">
        <v>6.8</v>
      </c>
      <c r="DC12" s="246"/>
      <c r="DD12" s="247"/>
      <c r="DE12" s="245">
        <v>26</v>
      </c>
      <c r="DF12" s="246"/>
      <c r="DG12" s="247"/>
      <c r="DH12" s="245">
        <v>6.7</v>
      </c>
      <c r="DI12" s="246"/>
      <c r="DJ12" s="247"/>
      <c r="DK12" s="245">
        <v>9.5</v>
      </c>
      <c r="DL12" s="246"/>
      <c r="DM12" s="247"/>
      <c r="DN12" s="245">
        <v>6.2</v>
      </c>
      <c r="DO12" s="246"/>
      <c r="DP12" s="247"/>
      <c r="DQ12" s="248" t="s">
        <v>103</v>
      </c>
      <c r="DR12" s="249"/>
      <c r="DS12" s="250"/>
      <c r="DT12" s="40"/>
      <c r="DU12" s="239">
        <v>8</v>
      </c>
      <c r="DV12" s="240"/>
      <c r="DW12" s="241"/>
      <c r="DX12" s="239">
        <v>12</v>
      </c>
      <c r="DY12" s="240"/>
      <c r="DZ12" s="241"/>
      <c r="EA12" s="239">
        <v>9.5</v>
      </c>
      <c r="EB12" s="240"/>
      <c r="EC12" s="241"/>
      <c r="ED12" s="239">
        <v>8.8000000000000007</v>
      </c>
      <c r="EE12" s="240"/>
      <c r="EF12" s="241"/>
      <c r="EG12" s="239">
        <v>8.5</v>
      </c>
      <c r="EH12" s="240"/>
      <c r="EI12" s="241"/>
      <c r="EJ12" s="239">
        <v>12.3</v>
      </c>
      <c r="EK12" s="240"/>
      <c r="EL12" s="241"/>
      <c r="EM12" s="239">
        <v>15</v>
      </c>
      <c r="EN12" s="240"/>
      <c r="EO12" s="241"/>
      <c r="EP12" s="239">
        <v>14.5</v>
      </c>
      <c r="EQ12" s="240"/>
      <c r="ER12" s="241"/>
      <c r="ES12" s="239">
        <v>14.5</v>
      </c>
      <c r="ET12" s="240"/>
      <c r="EU12" s="241"/>
      <c r="EV12" s="239">
        <v>36</v>
      </c>
      <c r="EW12" s="240"/>
      <c r="EX12" s="241"/>
      <c r="EY12" s="239">
        <v>30</v>
      </c>
      <c r="EZ12" s="240"/>
      <c r="FA12" s="241"/>
      <c r="FB12" s="239">
        <v>9.6999999999999993</v>
      </c>
      <c r="FC12" s="240"/>
      <c r="FD12" s="241"/>
      <c r="FE12" s="239">
        <v>8.5</v>
      </c>
      <c r="FF12" s="240"/>
      <c r="FG12" s="241"/>
      <c r="FH12" s="239">
        <v>8.5</v>
      </c>
      <c r="FI12" s="240"/>
      <c r="FJ12" s="241"/>
      <c r="FK12" s="239">
        <v>8.5</v>
      </c>
      <c r="FL12" s="240"/>
      <c r="FM12" s="241"/>
      <c r="FN12" s="239">
        <v>10.7</v>
      </c>
      <c r="FO12" s="240"/>
      <c r="FP12" s="241"/>
      <c r="FQ12" s="239">
        <v>8.5</v>
      </c>
      <c r="FR12" s="240"/>
      <c r="FS12" s="241"/>
      <c r="FT12" s="239">
        <v>8.1999999999999993</v>
      </c>
      <c r="FU12" s="240"/>
      <c r="FV12" s="241"/>
      <c r="FW12" s="239">
        <v>8.1999999999999993</v>
      </c>
      <c r="FX12" s="240"/>
      <c r="FY12" s="241"/>
      <c r="FZ12" s="239">
        <v>5.5</v>
      </c>
      <c r="GA12" s="240"/>
      <c r="GB12" s="241"/>
      <c r="GC12" s="239">
        <v>8.5</v>
      </c>
      <c r="GD12" s="240"/>
      <c r="GE12" s="241"/>
      <c r="GF12" s="239">
        <v>10.5</v>
      </c>
      <c r="GG12" s="240"/>
      <c r="GH12" s="241"/>
      <c r="GI12" s="239">
        <v>10.5</v>
      </c>
      <c r="GJ12" s="240"/>
      <c r="GK12" s="241"/>
      <c r="GL12" s="239">
        <v>10.5</v>
      </c>
      <c r="GM12" s="240"/>
      <c r="GN12" s="241"/>
      <c r="GO12" s="239">
        <v>10.5</v>
      </c>
      <c r="GP12" s="240"/>
      <c r="GQ12" s="241"/>
      <c r="GR12" s="239">
        <v>10.5</v>
      </c>
      <c r="GS12" s="240"/>
      <c r="GT12" s="241"/>
      <c r="GU12" s="239">
        <v>10.7</v>
      </c>
      <c r="GV12" s="240"/>
      <c r="GW12" s="241"/>
      <c r="GX12" s="239">
        <v>29.9</v>
      </c>
      <c r="GY12" s="240"/>
      <c r="GZ12" s="241"/>
      <c r="HA12" s="239">
        <v>79</v>
      </c>
      <c r="HB12" s="240"/>
      <c r="HC12" s="241"/>
      <c r="HD12" s="239">
        <v>13.5</v>
      </c>
      <c r="HE12" s="240"/>
      <c r="HF12" s="241"/>
      <c r="HG12" s="239">
        <v>28</v>
      </c>
      <c r="HH12" s="240"/>
      <c r="HI12" s="241"/>
      <c r="HJ12" s="239">
        <v>25</v>
      </c>
      <c r="HK12" s="240"/>
      <c r="HL12" s="241"/>
      <c r="HM12" s="239">
        <v>13.5</v>
      </c>
      <c r="HN12" s="240"/>
      <c r="HO12" s="241"/>
      <c r="HP12" s="239">
        <v>8.5</v>
      </c>
      <c r="HQ12" s="240"/>
      <c r="HR12" s="241"/>
      <c r="HS12" s="239">
        <v>6.5</v>
      </c>
      <c r="HT12" s="240"/>
      <c r="HU12" s="241"/>
      <c r="HV12" s="239">
        <v>10.5</v>
      </c>
      <c r="HW12" s="240"/>
      <c r="HX12" s="241"/>
      <c r="HY12" s="239">
        <v>5.5</v>
      </c>
      <c r="HZ12" s="240"/>
      <c r="IA12" s="241"/>
      <c r="IB12" s="239">
        <v>9.5</v>
      </c>
      <c r="IC12" s="240"/>
      <c r="ID12" s="241"/>
      <c r="IE12" s="239">
        <v>13.5</v>
      </c>
      <c r="IF12" s="240"/>
      <c r="IG12" s="241"/>
      <c r="IH12" s="239">
        <v>6.8</v>
      </c>
      <c r="II12" s="240"/>
      <c r="IJ12" s="241"/>
      <c r="IK12" s="239">
        <v>7.6</v>
      </c>
      <c r="IL12" s="240"/>
      <c r="IM12" s="241"/>
      <c r="IN12" s="239">
        <v>0.6</v>
      </c>
      <c r="IO12" s="240"/>
      <c r="IP12" s="241"/>
      <c r="IQ12" s="239">
        <v>1.4</v>
      </c>
      <c r="IR12" s="240"/>
      <c r="IS12" s="241"/>
      <c r="IT12" s="239">
        <v>1</v>
      </c>
      <c r="IU12" s="240"/>
      <c r="IV12" s="241"/>
      <c r="IW12" s="239">
        <v>0.7</v>
      </c>
      <c r="IX12" s="240"/>
      <c r="IY12" s="241"/>
      <c r="IZ12" s="239">
        <v>1.3</v>
      </c>
      <c r="JA12" s="240"/>
      <c r="JB12" s="241"/>
      <c r="JC12" s="239">
        <v>2.4</v>
      </c>
      <c r="JD12" s="240"/>
      <c r="JE12" s="241"/>
      <c r="JF12" s="239">
        <v>4.3</v>
      </c>
      <c r="JG12" s="240"/>
      <c r="JH12" s="241"/>
      <c r="JI12" s="239">
        <v>18</v>
      </c>
      <c r="JJ12" s="240"/>
      <c r="JK12" s="241"/>
      <c r="JL12" s="239">
        <v>3</v>
      </c>
      <c r="JM12" s="240"/>
      <c r="JN12" s="241"/>
      <c r="JO12" s="239">
        <v>31</v>
      </c>
      <c r="JP12" s="240"/>
      <c r="JQ12" s="241"/>
      <c r="JR12" s="239">
        <v>2</v>
      </c>
      <c r="JS12" s="240"/>
      <c r="JT12" s="241"/>
      <c r="JU12" s="239">
        <v>11.5</v>
      </c>
      <c r="JV12" s="240"/>
      <c r="JW12" s="241"/>
      <c r="JX12" s="239">
        <v>60</v>
      </c>
      <c r="JY12" s="240"/>
      <c r="JZ12" s="241"/>
      <c r="KA12" s="239">
        <v>20</v>
      </c>
      <c r="KB12" s="240"/>
      <c r="KC12" s="241"/>
      <c r="KD12" s="239">
        <v>17</v>
      </c>
      <c r="KE12" s="240"/>
      <c r="KF12" s="241"/>
      <c r="KG12" s="239">
        <v>16.5</v>
      </c>
      <c r="KH12" s="240"/>
      <c r="KI12" s="241"/>
      <c r="KJ12" s="239">
        <v>15.5</v>
      </c>
      <c r="KK12" s="240"/>
      <c r="KL12" s="241"/>
      <c r="KM12" s="239">
        <v>32</v>
      </c>
      <c r="KN12" s="240"/>
      <c r="KO12" s="241"/>
      <c r="KP12" s="239">
        <v>16.5</v>
      </c>
      <c r="KQ12" s="240"/>
      <c r="KR12" s="241"/>
      <c r="KS12" s="242" t="s">
        <v>104</v>
      </c>
      <c r="KT12" s="243"/>
      <c r="KU12" s="244"/>
      <c r="KV12" s="41"/>
      <c r="KW12" s="235">
        <v>5.5</v>
      </c>
      <c r="KX12" s="236"/>
      <c r="KY12" s="237"/>
      <c r="KZ12" s="235">
        <v>6</v>
      </c>
      <c r="LA12" s="236"/>
      <c r="LB12" s="237"/>
      <c r="LC12" s="235">
        <v>6.2</v>
      </c>
      <c r="LD12" s="236"/>
      <c r="LE12" s="237"/>
      <c r="LF12" s="235">
        <v>5.5</v>
      </c>
      <c r="LG12" s="236"/>
      <c r="LH12" s="237"/>
      <c r="LI12" s="235">
        <v>6.2</v>
      </c>
      <c r="LJ12" s="236"/>
      <c r="LK12" s="237"/>
      <c r="LL12" s="235">
        <v>6.2</v>
      </c>
      <c r="LM12" s="236"/>
      <c r="LN12" s="237"/>
      <c r="LO12" s="235">
        <v>5.5</v>
      </c>
      <c r="LP12" s="236"/>
      <c r="LQ12" s="237"/>
      <c r="LR12" s="235">
        <v>8.1999999999999993</v>
      </c>
      <c r="LS12" s="236"/>
      <c r="LT12" s="237"/>
      <c r="LU12" s="235">
        <v>7</v>
      </c>
      <c r="LV12" s="236"/>
      <c r="LW12" s="237"/>
      <c r="LX12" s="235">
        <v>12.3</v>
      </c>
      <c r="LY12" s="236"/>
      <c r="LZ12" s="237"/>
      <c r="MA12" s="235">
        <v>8.3000000000000007</v>
      </c>
      <c r="MB12" s="236"/>
      <c r="MC12" s="237"/>
      <c r="MD12" s="235">
        <v>13.9</v>
      </c>
      <c r="ME12" s="236"/>
      <c r="MF12" s="237"/>
      <c r="MG12" s="235">
        <v>5.9</v>
      </c>
      <c r="MH12" s="236"/>
      <c r="MI12" s="237"/>
      <c r="MJ12" s="235">
        <v>9.9</v>
      </c>
      <c r="MK12" s="236"/>
      <c r="ML12" s="237"/>
      <c r="MM12" s="235">
        <v>27</v>
      </c>
      <c r="MN12" s="236"/>
      <c r="MO12" s="237"/>
      <c r="MP12" s="235">
        <v>18</v>
      </c>
      <c r="MQ12" s="236"/>
      <c r="MR12" s="237"/>
      <c r="MS12" s="235">
        <v>6.5</v>
      </c>
      <c r="MT12" s="236"/>
      <c r="MU12" s="237"/>
      <c r="MV12" s="235">
        <v>9.8000000000000007</v>
      </c>
      <c r="MW12" s="236"/>
      <c r="MX12" s="237"/>
      <c r="MY12" s="235">
        <v>8.1999999999999993</v>
      </c>
      <c r="MZ12" s="236"/>
      <c r="NA12" s="237"/>
      <c r="NB12" s="235">
        <v>14.5</v>
      </c>
      <c r="NC12" s="236"/>
      <c r="ND12" s="237"/>
      <c r="NE12" s="235">
        <v>13</v>
      </c>
      <c r="NF12" s="236"/>
      <c r="NG12" s="237"/>
      <c r="NH12" s="235">
        <v>7.9</v>
      </c>
      <c r="NI12" s="236"/>
      <c r="NJ12" s="237"/>
      <c r="NK12" s="235">
        <v>6.2</v>
      </c>
      <c r="NL12" s="236"/>
      <c r="NM12" s="237"/>
      <c r="NN12" s="235">
        <v>7.1</v>
      </c>
      <c r="NO12" s="236"/>
      <c r="NP12" s="237"/>
      <c r="NQ12" s="235">
        <v>6</v>
      </c>
      <c r="NR12" s="236"/>
      <c r="NS12" s="237"/>
      <c r="NT12" s="235">
        <v>8.1</v>
      </c>
      <c r="NU12" s="236"/>
      <c r="NV12" s="237"/>
      <c r="NW12" s="235">
        <v>21</v>
      </c>
      <c r="NX12" s="236"/>
      <c r="NY12" s="237"/>
      <c r="NZ12" s="235">
        <v>24</v>
      </c>
      <c r="OA12" s="236"/>
      <c r="OB12" s="237"/>
      <c r="OC12" s="235">
        <v>2.6</v>
      </c>
      <c r="OD12" s="236"/>
      <c r="OE12" s="237"/>
      <c r="OF12" s="235">
        <v>3.6</v>
      </c>
      <c r="OG12" s="236"/>
      <c r="OH12" s="237"/>
      <c r="OI12" s="235">
        <v>3.2</v>
      </c>
      <c r="OJ12" s="236"/>
      <c r="OK12" s="237"/>
      <c r="OL12" s="235">
        <v>1.6</v>
      </c>
      <c r="OM12" s="236"/>
      <c r="ON12" s="237"/>
      <c r="OO12" s="235"/>
      <c r="OP12" s="236"/>
      <c r="OQ12" s="237"/>
      <c r="OR12" s="235"/>
      <c r="OS12" s="236"/>
      <c r="OT12" s="237"/>
      <c r="OU12" s="235">
        <v>3.6</v>
      </c>
      <c r="OV12" s="236"/>
      <c r="OW12" s="237"/>
      <c r="OX12" s="235">
        <v>7.4</v>
      </c>
      <c r="OY12" s="236"/>
      <c r="OZ12" s="237"/>
      <c r="PA12" s="235">
        <v>7.4</v>
      </c>
      <c r="PB12" s="236"/>
      <c r="PC12" s="237"/>
      <c r="PD12" s="235">
        <v>6.4</v>
      </c>
      <c r="PE12" s="236"/>
      <c r="PF12" s="237"/>
      <c r="PG12" s="235">
        <v>4.7</v>
      </c>
      <c r="PH12" s="236"/>
      <c r="PI12" s="237"/>
      <c r="PJ12" s="235">
        <v>5.6</v>
      </c>
      <c r="PK12" s="236"/>
      <c r="PL12" s="237"/>
      <c r="PM12" s="235">
        <v>5.5</v>
      </c>
      <c r="PN12" s="236"/>
      <c r="PO12" s="237"/>
      <c r="PP12" s="235">
        <v>3</v>
      </c>
      <c r="PQ12" s="236"/>
      <c r="PR12" s="237"/>
      <c r="PS12" s="235">
        <v>6.5</v>
      </c>
      <c r="PT12" s="236"/>
      <c r="PU12" s="237"/>
      <c r="PV12" s="235">
        <v>4.2</v>
      </c>
      <c r="PW12" s="236"/>
      <c r="PX12" s="237"/>
      <c r="PY12" s="238" t="s">
        <v>105</v>
      </c>
      <c r="PZ12" s="238"/>
      <c r="QA12" s="238"/>
      <c r="QB12" s="219" t="s">
        <v>106</v>
      </c>
      <c r="QC12" s="220"/>
      <c r="QD12" s="221"/>
    </row>
    <row r="13" spans="1:446" ht="28.5" customHeight="1" thickBot="1">
      <c r="A13" s="43" t="s">
        <v>107</v>
      </c>
      <c r="B13" s="147" t="s">
        <v>108</v>
      </c>
      <c r="C13" s="130">
        <f ca="1">TODAY()</f>
        <v>40669</v>
      </c>
      <c r="D13" s="44" t="s">
        <v>109</v>
      </c>
      <c r="E13" s="44" t="s">
        <v>110</v>
      </c>
      <c r="F13" s="44" t="s">
        <v>111</v>
      </c>
      <c r="G13" s="45" t="s">
        <v>109</v>
      </c>
      <c r="H13" s="46" t="s">
        <v>110</v>
      </c>
      <c r="I13" s="47" t="s">
        <v>111</v>
      </c>
      <c r="J13" s="44" t="s">
        <v>109</v>
      </c>
      <c r="K13" s="44" t="s">
        <v>110</v>
      </c>
      <c r="L13" s="44" t="s">
        <v>111</v>
      </c>
      <c r="M13" s="45" t="s">
        <v>109</v>
      </c>
      <c r="N13" s="46" t="s">
        <v>110</v>
      </c>
      <c r="O13" s="47" t="s">
        <v>111</v>
      </c>
      <c r="P13" s="44" t="s">
        <v>109</v>
      </c>
      <c r="Q13" s="44" t="s">
        <v>110</v>
      </c>
      <c r="R13" s="44" t="s">
        <v>111</v>
      </c>
      <c r="S13" s="45" t="s">
        <v>109</v>
      </c>
      <c r="T13" s="46" t="s">
        <v>110</v>
      </c>
      <c r="U13" s="47" t="s">
        <v>111</v>
      </c>
      <c r="V13" s="44" t="s">
        <v>109</v>
      </c>
      <c r="W13" s="44" t="s">
        <v>110</v>
      </c>
      <c r="X13" s="44" t="s">
        <v>111</v>
      </c>
      <c r="Y13" s="45" t="s">
        <v>109</v>
      </c>
      <c r="Z13" s="46" t="s">
        <v>110</v>
      </c>
      <c r="AA13" s="47" t="s">
        <v>111</v>
      </c>
      <c r="AB13" s="44" t="s">
        <v>109</v>
      </c>
      <c r="AC13" s="44" t="s">
        <v>110</v>
      </c>
      <c r="AD13" s="44" t="s">
        <v>111</v>
      </c>
      <c r="AE13" s="45" t="s">
        <v>109</v>
      </c>
      <c r="AF13" s="46" t="s">
        <v>110</v>
      </c>
      <c r="AG13" s="47" t="s">
        <v>111</v>
      </c>
      <c r="AH13" s="44" t="s">
        <v>109</v>
      </c>
      <c r="AI13" s="44" t="s">
        <v>110</v>
      </c>
      <c r="AJ13" s="44" t="s">
        <v>111</v>
      </c>
      <c r="AK13" s="45" t="s">
        <v>109</v>
      </c>
      <c r="AL13" s="46" t="s">
        <v>110</v>
      </c>
      <c r="AM13" s="47" t="s">
        <v>111</v>
      </c>
      <c r="AN13" s="44" t="s">
        <v>109</v>
      </c>
      <c r="AO13" s="44" t="s">
        <v>110</v>
      </c>
      <c r="AP13" s="44" t="s">
        <v>111</v>
      </c>
      <c r="AQ13" s="45" t="s">
        <v>109</v>
      </c>
      <c r="AR13" s="46" t="s">
        <v>110</v>
      </c>
      <c r="AS13" s="47" t="s">
        <v>111</v>
      </c>
      <c r="AT13" s="44" t="s">
        <v>109</v>
      </c>
      <c r="AU13" s="44" t="s">
        <v>110</v>
      </c>
      <c r="AV13" s="44" t="s">
        <v>111</v>
      </c>
      <c r="AW13" s="45" t="s">
        <v>109</v>
      </c>
      <c r="AX13" s="46" t="s">
        <v>110</v>
      </c>
      <c r="AY13" s="47" t="s">
        <v>111</v>
      </c>
      <c r="AZ13" s="44" t="s">
        <v>109</v>
      </c>
      <c r="BA13" s="44" t="s">
        <v>110</v>
      </c>
      <c r="BB13" s="44" t="s">
        <v>111</v>
      </c>
      <c r="BC13" s="45" t="s">
        <v>109</v>
      </c>
      <c r="BD13" s="46" t="s">
        <v>110</v>
      </c>
      <c r="BE13" s="47" t="s">
        <v>111</v>
      </c>
      <c r="BF13" s="44" t="s">
        <v>109</v>
      </c>
      <c r="BG13" s="44" t="s">
        <v>110</v>
      </c>
      <c r="BH13" s="44" t="s">
        <v>111</v>
      </c>
      <c r="BI13" s="45" t="s">
        <v>109</v>
      </c>
      <c r="BJ13" s="46" t="s">
        <v>110</v>
      </c>
      <c r="BK13" s="47" t="s">
        <v>111</v>
      </c>
      <c r="BL13" s="44" t="s">
        <v>109</v>
      </c>
      <c r="BM13" s="44" t="s">
        <v>110</v>
      </c>
      <c r="BN13" s="44" t="s">
        <v>111</v>
      </c>
      <c r="BO13" s="45" t="s">
        <v>109</v>
      </c>
      <c r="BP13" s="46" t="s">
        <v>110</v>
      </c>
      <c r="BQ13" s="47" t="s">
        <v>111</v>
      </c>
      <c r="BR13" s="44" t="s">
        <v>109</v>
      </c>
      <c r="BS13" s="44" t="s">
        <v>110</v>
      </c>
      <c r="BT13" s="44" t="s">
        <v>111</v>
      </c>
      <c r="BU13" s="45" t="s">
        <v>109</v>
      </c>
      <c r="BV13" s="46" t="s">
        <v>110</v>
      </c>
      <c r="BW13" s="48" t="s">
        <v>111</v>
      </c>
      <c r="BX13" s="49" t="s">
        <v>109</v>
      </c>
      <c r="BY13" s="49" t="s">
        <v>110</v>
      </c>
      <c r="BZ13" s="49" t="s">
        <v>111</v>
      </c>
      <c r="CA13" s="50" t="s">
        <v>109</v>
      </c>
      <c r="CB13" s="51" t="s">
        <v>110</v>
      </c>
      <c r="CC13" s="48" t="s">
        <v>111</v>
      </c>
      <c r="CD13" s="49" t="s">
        <v>109</v>
      </c>
      <c r="CE13" s="49" t="s">
        <v>110</v>
      </c>
      <c r="CF13" s="49" t="s">
        <v>111</v>
      </c>
      <c r="CG13" s="50" t="s">
        <v>109</v>
      </c>
      <c r="CH13" s="51" t="s">
        <v>110</v>
      </c>
      <c r="CI13" s="48" t="s">
        <v>111</v>
      </c>
      <c r="CJ13" s="49" t="s">
        <v>109</v>
      </c>
      <c r="CK13" s="49" t="s">
        <v>110</v>
      </c>
      <c r="CL13" s="49" t="s">
        <v>111</v>
      </c>
      <c r="CM13" s="50" t="s">
        <v>109</v>
      </c>
      <c r="CN13" s="51" t="s">
        <v>110</v>
      </c>
      <c r="CO13" s="48" t="s">
        <v>111</v>
      </c>
      <c r="CP13" s="49" t="s">
        <v>109</v>
      </c>
      <c r="CQ13" s="49" t="s">
        <v>110</v>
      </c>
      <c r="CR13" s="49" t="s">
        <v>111</v>
      </c>
      <c r="CS13" s="50" t="s">
        <v>109</v>
      </c>
      <c r="CT13" s="51" t="s">
        <v>110</v>
      </c>
      <c r="CU13" s="48" t="s">
        <v>111</v>
      </c>
      <c r="CV13" s="49" t="s">
        <v>109</v>
      </c>
      <c r="CW13" s="49" t="s">
        <v>110</v>
      </c>
      <c r="CX13" s="49" t="s">
        <v>111</v>
      </c>
      <c r="CY13" s="50" t="s">
        <v>109</v>
      </c>
      <c r="CZ13" s="51" t="s">
        <v>110</v>
      </c>
      <c r="DA13" s="48" t="s">
        <v>111</v>
      </c>
      <c r="DB13" s="49" t="s">
        <v>109</v>
      </c>
      <c r="DC13" s="49" t="s">
        <v>110</v>
      </c>
      <c r="DD13" s="49" t="s">
        <v>111</v>
      </c>
      <c r="DE13" s="50" t="s">
        <v>109</v>
      </c>
      <c r="DF13" s="51" t="s">
        <v>110</v>
      </c>
      <c r="DG13" s="48" t="s">
        <v>111</v>
      </c>
      <c r="DH13" s="50" t="s">
        <v>109</v>
      </c>
      <c r="DI13" s="51" t="s">
        <v>110</v>
      </c>
      <c r="DJ13" s="48" t="s">
        <v>111</v>
      </c>
      <c r="DK13" s="49" t="s">
        <v>109</v>
      </c>
      <c r="DL13" s="49" t="s">
        <v>110</v>
      </c>
      <c r="DM13" s="49" t="s">
        <v>111</v>
      </c>
      <c r="DN13" s="50" t="s">
        <v>109</v>
      </c>
      <c r="DO13" s="51" t="s">
        <v>110</v>
      </c>
      <c r="DP13" s="48" t="s">
        <v>111</v>
      </c>
      <c r="DQ13" s="52" t="s">
        <v>112</v>
      </c>
      <c r="DR13" s="53" t="s">
        <v>113</v>
      </c>
      <c r="DS13" s="52" t="s">
        <v>114</v>
      </c>
      <c r="DT13" s="54"/>
      <c r="DU13" s="55" t="s">
        <v>109</v>
      </c>
      <c r="DV13" s="56" t="s">
        <v>110</v>
      </c>
      <c r="DW13" s="57" t="s">
        <v>111</v>
      </c>
      <c r="DX13" s="58" t="s">
        <v>109</v>
      </c>
      <c r="DY13" s="58" t="s">
        <v>110</v>
      </c>
      <c r="DZ13" s="58" t="s">
        <v>111</v>
      </c>
      <c r="EA13" s="55" t="s">
        <v>109</v>
      </c>
      <c r="EB13" s="56" t="s">
        <v>110</v>
      </c>
      <c r="EC13" s="57" t="s">
        <v>111</v>
      </c>
      <c r="ED13" s="58" t="s">
        <v>109</v>
      </c>
      <c r="EE13" s="58" t="s">
        <v>110</v>
      </c>
      <c r="EF13" s="58" t="s">
        <v>111</v>
      </c>
      <c r="EG13" s="55" t="s">
        <v>109</v>
      </c>
      <c r="EH13" s="56" t="s">
        <v>110</v>
      </c>
      <c r="EI13" s="57" t="s">
        <v>111</v>
      </c>
      <c r="EJ13" s="58" t="s">
        <v>109</v>
      </c>
      <c r="EK13" s="58" t="s">
        <v>110</v>
      </c>
      <c r="EL13" s="58" t="s">
        <v>111</v>
      </c>
      <c r="EM13" s="55" t="s">
        <v>109</v>
      </c>
      <c r="EN13" s="56" t="s">
        <v>110</v>
      </c>
      <c r="EO13" s="57" t="s">
        <v>111</v>
      </c>
      <c r="EP13" s="58" t="s">
        <v>109</v>
      </c>
      <c r="EQ13" s="58" t="s">
        <v>110</v>
      </c>
      <c r="ER13" s="58" t="s">
        <v>111</v>
      </c>
      <c r="ES13" s="55" t="s">
        <v>109</v>
      </c>
      <c r="ET13" s="56" t="s">
        <v>110</v>
      </c>
      <c r="EU13" s="57" t="s">
        <v>111</v>
      </c>
      <c r="EV13" s="58" t="s">
        <v>109</v>
      </c>
      <c r="EW13" s="58" t="s">
        <v>110</v>
      </c>
      <c r="EX13" s="58" t="s">
        <v>111</v>
      </c>
      <c r="EY13" s="55" t="s">
        <v>109</v>
      </c>
      <c r="EZ13" s="56" t="s">
        <v>110</v>
      </c>
      <c r="FA13" s="57" t="s">
        <v>111</v>
      </c>
      <c r="FB13" s="58" t="s">
        <v>109</v>
      </c>
      <c r="FC13" s="58" t="s">
        <v>110</v>
      </c>
      <c r="FD13" s="58" t="s">
        <v>111</v>
      </c>
      <c r="FE13" s="55" t="s">
        <v>109</v>
      </c>
      <c r="FF13" s="56" t="s">
        <v>110</v>
      </c>
      <c r="FG13" s="57" t="s">
        <v>111</v>
      </c>
      <c r="FH13" s="58" t="s">
        <v>109</v>
      </c>
      <c r="FI13" s="58" t="s">
        <v>110</v>
      </c>
      <c r="FJ13" s="58" t="s">
        <v>111</v>
      </c>
      <c r="FK13" s="55" t="s">
        <v>109</v>
      </c>
      <c r="FL13" s="56" t="s">
        <v>110</v>
      </c>
      <c r="FM13" s="57" t="s">
        <v>111</v>
      </c>
      <c r="FN13" s="58" t="s">
        <v>109</v>
      </c>
      <c r="FO13" s="58" t="s">
        <v>110</v>
      </c>
      <c r="FP13" s="58" t="s">
        <v>111</v>
      </c>
      <c r="FQ13" s="55" t="s">
        <v>109</v>
      </c>
      <c r="FR13" s="56" t="s">
        <v>110</v>
      </c>
      <c r="FS13" s="57" t="s">
        <v>111</v>
      </c>
      <c r="FT13" s="58" t="s">
        <v>109</v>
      </c>
      <c r="FU13" s="58" t="s">
        <v>110</v>
      </c>
      <c r="FV13" s="58" t="s">
        <v>111</v>
      </c>
      <c r="FW13" s="55" t="s">
        <v>109</v>
      </c>
      <c r="FX13" s="56" t="s">
        <v>110</v>
      </c>
      <c r="FY13" s="57" t="s">
        <v>111</v>
      </c>
      <c r="FZ13" s="58" t="s">
        <v>109</v>
      </c>
      <c r="GA13" s="58" t="s">
        <v>110</v>
      </c>
      <c r="GB13" s="58" t="s">
        <v>111</v>
      </c>
      <c r="GC13" s="55" t="s">
        <v>109</v>
      </c>
      <c r="GD13" s="56" t="s">
        <v>110</v>
      </c>
      <c r="GE13" s="57" t="s">
        <v>111</v>
      </c>
      <c r="GF13" s="58" t="s">
        <v>109</v>
      </c>
      <c r="GG13" s="58" t="s">
        <v>110</v>
      </c>
      <c r="GH13" s="58" t="s">
        <v>111</v>
      </c>
      <c r="GI13" s="55" t="s">
        <v>109</v>
      </c>
      <c r="GJ13" s="56" t="s">
        <v>110</v>
      </c>
      <c r="GK13" s="57" t="s">
        <v>111</v>
      </c>
      <c r="GL13" s="58" t="s">
        <v>109</v>
      </c>
      <c r="GM13" s="58" t="s">
        <v>110</v>
      </c>
      <c r="GN13" s="58" t="s">
        <v>111</v>
      </c>
      <c r="GO13" s="55" t="s">
        <v>109</v>
      </c>
      <c r="GP13" s="56" t="s">
        <v>110</v>
      </c>
      <c r="GQ13" s="57" t="s">
        <v>111</v>
      </c>
      <c r="GR13" s="58" t="s">
        <v>109</v>
      </c>
      <c r="GS13" s="58" t="s">
        <v>110</v>
      </c>
      <c r="GT13" s="58" t="s">
        <v>111</v>
      </c>
      <c r="GU13" s="55" t="s">
        <v>109</v>
      </c>
      <c r="GV13" s="56" t="s">
        <v>110</v>
      </c>
      <c r="GW13" s="57" t="s">
        <v>111</v>
      </c>
      <c r="GX13" s="55" t="s">
        <v>109</v>
      </c>
      <c r="GY13" s="56" t="s">
        <v>110</v>
      </c>
      <c r="GZ13" s="57" t="s">
        <v>111</v>
      </c>
      <c r="HA13" s="55" t="s">
        <v>109</v>
      </c>
      <c r="HB13" s="56" t="s">
        <v>110</v>
      </c>
      <c r="HC13" s="57" t="s">
        <v>111</v>
      </c>
      <c r="HD13" s="55" t="s">
        <v>109</v>
      </c>
      <c r="HE13" s="56" t="s">
        <v>110</v>
      </c>
      <c r="HF13" s="57" t="s">
        <v>111</v>
      </c>
      <c r="HG13" s="55" t="s">
        <v>109</v>
      </c>
      <c r="HH13" s="56" t="s">
        <v>110</v>
      </c>
      <c r="HI13" s="57" t="s">
        <v>111</v>
      </c>
      <c r="HJ13" s="55" t="s">
        <v>109</v>
      </c>
      <c r="HK13" s="56" t="s">
        <v>110</v>
      </c>
      <c r="HL13" s="57" t="s">
        <v>111</v>
      </c>
      <c r="HM13" s="55" t="s">
        <v>109</v>
      </c>
      <c r="HN13" s="56" t="s">
        <v>110</v>
      </c>
      <c r="HO13" s="57" t="s">
        <v>111</v>
      </c>
      <c r="HP13" s="55" t="s">
        <v>109</v>
      </c>
      <c r="HQ13" s="56" t="s">
        <v>110</v>
      </c>
      <c r="HR13" s="57" t="s">
        <v>111</v>
      </c>
      <c r="HS13" s="55" t="s">
        <v>109</v>
      </c>
      <c r="HT13" s="56" t="s">
        <v>110</v>
      </c>
      <c r="HU13" s="57" t="s">
        <v>111</v>
      </c>
      <c r="HV13" s="55" t="s">
        <v>109</v>
      </c>
      <c r="HW13" s="56" t="s">
        <v>110</v>
      </c>
      <c r="HX13" s="57" t="s">
        <v>111</v>
      </c>
      <c r="HY13" s="55" t="s">
        <v>109</v>
      </c>
      <c r="HZ13" s="56" t="s">
        <v>110</v>
      </c>
      <c r="IA13" s="57" t="s">
        <v>111</v>
      </c>
      <c r="IB13" s="55" t="s">
        <v>109</v>
      </c>
      <c r="IC13" s="56" t="s">
        <v>110</v>
      </c>
      <c r="ID13" s="57" t="s">
        <v>111</v>
      </c>
      <c r="IE13" s="55" t="s">
        <v>109</v>
      </c>
      <c r="IF13" s="56" t="s">
        <v>110</v>
      </c>
      <c r="IG13" s="57" t="s">
        <v>111</v>
      </c>
      <c r="IH13" s="55" t="s">
        <v>109</v>
      </c>
      <c r="II13" s="56" t="s">
        <v>110</v>
      </c>
      <c r="IJ13" s="57" t="s">
        <v>111</v>
      </c>
      <c r="IK13" s="55" t="s">
        <v>109</v>
      </c>
      <c r="IL13" s="56" t="s">
        <v>110</v>
      </c>
      <c r="IM13" s="57" t="s">
        <v>111</v>
      </c>
      <c r="IN13" s="55" t="s">
        <v>109</v>
      </c>
      <c r="IO13" s="56" t="s">
        <v>110</v>
      </c>
      <c r="IP13" s="57" t="s">
        <v>111</v>
      </c>
      <c r="IQ13" s="55" t="s">
        <v>109</v>
      </c>
      <c r="IR13" s="56" t="s">
        <v>110</v>
      </c>
      <c r="IS13" s="57" t="s">
        <v>111</v>
      </c>
      <c r="IT13" s="55" t="s">
        <v>109</v>
      </c>
      <c r="IU13" s="56" t="s">
        <v>110</v>
      </c>
      <c r="IV13" s="57" t="s">
        <v>111</v>
      </c>
      <c r="IW13" s="55" t="s">
        <v>109</v>
      </c>
      <c r="IX13" s="56" t="s">
        <v>110</v>
      </c>
      <c r="IY13" s="57" t="s">
        <v>111</v>
      </c>
      <c r="IZ13" s="55" t="s">
        <v>109</v>
      </c>
      <c r="JA13" s="56" t="s">
        <v>110</v>
      </c>
      <c r="JB13" s="57" t="s">
        <v>111</v>
      </c>
      <c r="JC13" s="55" t="s">
        <v>109</v>
      </c>
      <c r="JD13" s="56" t="s">
        <v>110</v>
      </c>
      <c r="JE13" s="57" t="s">
        <v>111</v>
      </c>
      <c r="JF13" s="55" t="s">
        <v>109</v>
      </c>
      <c r="JG13" s="56" t="s">
        <v>110</v>
      </c>
      <c r="JH13" s="57" t="s">
        <v>111</v>
      </c>
      <c r="JI13" s="58" t="s">
        <v>109</v>
      </c>
      <c r="JJ13" s="58" t="s">
        <v>110</v>
      </c>
      <c r="JK13" s="58" t="s">
        <v>111</v>
      </c>
      <c r="JL13" s="55" t="s">
        <v>109</v>
      </c>
      <c r="JM13" s="56" t="s">
        <v>110</v>
      </c>
      <c r="JN13" s="57" t="s">
        <v>111</v>
      </c>
      <c r="JO13" s="58" t="s">
        <v>109</v>
      </c>
      <c r="JP13" s="58" t="s">
        <v>110</v>
      </c>
      <c r="JQ13" s="58" t="s">
        <v>111</v>
      </c>
      <c r="JR13" s="55" t="s">
        <v>109</v>
      </c>
      <c r="JS13" s="56" t="s">
        <v>110</v>
      </c>
      <c r="JT13" s="57" t="s">
        <v>111</v>
      </c>
      <c r="JU13" s="58" t="s">
        <v>109</v>
      </c>
      <c r="JV13" s="58" t="s">
        <v>110</v>
      </c>
      <c r="JW13" s="58" t="s">
        <v>111</v>
      </c>
      <c r="JX13" s="55" t="s">
        <v>109</v>
      </c>
      <c r="JY13" s="56" t="s">
        <v>110</v>
      </c>
      <c r="JZ13" s="57" t="s">
        <v>111</v>
      </c>
      <c r="KA13" s="58" t="s">
        <v>109</v>
      </c>
      <c r="KB13" s="58" t="s">
        <v>110</v>
      </c>
      <c r="KC13" s="58" t="s">
        <v>111</v>
      </c>
      <c r="KD13" s="55" t="s">
        <v>109</v>
      </c>
      <c r="KE13" s="56" t="s">
        <v>110</v>
      </c>
      <c r="KF13" s="57" t="s">
        <v>111</v>
      </c>
      <c r="KG13" s="58" t="s">
        <v>109</v>
      </c>
      <c r="KH13" s="58" t="s">
        <v>110</v>
      </c>
      <c r="KI13" s="58" t="s">
        <v>111</v>
      </c>
      <c r="KJ13" s="55" t="s">
        <v>109</v>
      </c>
      <c r="KK13" s="56" t="s">
        <v>110</v>
      </c>
      <c r="KL13" s="57" t="s">
        <v>111</v>
      </c>
      <c r="KM13" s="56" t="s">
        <v>109</v>
      </c>
      <c r="KN13" s="56" t="s">
        <v>110</v>
      </c>
      <c r="KO13" s="56" t="s">
        <v>111</v>
      </c>
      <c r="KP13" s="59" t="s">
        <v>109</v>
      </c>
      <c r="KQ13" s="59" t="s">
        <v>110</v>
      </c>
      <c r="KR13" s="59" t="s">
        <v>111</v>
      </c>
      <c r="KS13" s="60" t="s">
        <v>112</v>
      </c>
      <c r="KT13" s="61" t="s">
        <v>113</v>
      </c>
      <c r="KU13" s="62" t="s">
        <v>114</v>
      </c>
      <c r="KV13" s="63"/>
      <c r="KW13" s="59" t="s">
        <v>109</v>
      </c>
      <c r="KX13" s="59" t="s">
        <v>110</v>
      </c>
      <c r="KY13" s="59" t="s">
        <v>111</v>
      </c>
      <c r="KZ13" s="59" t="s">
        <v>109</v>
      </c>
      <c r="LA13" s="59" t="s">
        <v>110</v>
      </c>
      <c r="LB13" s="59" t="s">
        <v>111</v>
      </c>
      <c r="LC13" s="59" t="s">
        <v>109</v>
      </c>
      <c r="LD13" s="59" t="s">
        <v>110</v>
      </c>
      <c r="LE13" s="59" t="s">
        <v>111</v>
      </c>
      <c r="LF13" s="59" t="s">
        <v>109</v>
      </c>
      <c r="LG13" s="59" t="s">
        <v>110</v>
      </c>
      <c r="LH13" s="59" t="s">
        <v>111</v>
      </c>
      <c r="LI13" s="59" t="s">
        <v>109</v>
      </c>
      <c r="LJ13" s="59" t="s">
        <v>110</v>
      </c>
      <c r="LK13" s="59" t="s">
        <v>111</v>
      </c>
      <c r="LL13" s="59" t="s">
        <v>109</v>
      </c>
      <c r="LM13" s="59" t="s">
        <v>110</v>
      </c>
      <c r="LN13" s="59" t="s">
        <v>111</v>
      </c>
      <c r="LO13" s="59" t="s">
        <v>109</v>
      </c>
      <c r="LP13" s="59" t="s">
        <v>110</v>
      </c>
      <c r="LQ13" s="59" t="s">
        <v>111</v>
      </c>
      <c r="LR13" s="59" t="s">
        <v>109</v>
      </c>
      <c r="LS13" s="59" t="s">
        <v>110</v>
      </c>
      <c r="LT13" s="59" t="s">
        <v>111</v>
      </c>
      <c r="LU13" s="59" t="s">
        <v>109</v>
      </c>
      <c r="LV13" s="59" t="s">
        <v>110</v>
      </c>
      <c r="LW13" s="59" t="s">
        <v>111</v>
      </c>
      <c r="LX13" s="59" t="s">
        <v>109</v>
      </c>
      <c r="LY13" s="59" t="s">
        <v>110</v>
      </c>
      <c r="LZ13" s="59" t="s">
        <v>111</v>
      </c>
      <c r="MA13" s="59" t="s">
        <v>109</v>
      </c>
      <c r="MB13" s="59" t="s">
        <v>110</v>
      </c>
      <c r="MC13" s="59" t="s">
        <v>111</v>
      </c>
      <c r="MD13" s="59" t="s">
        <v>109</v>
      </c>
      <c r="ME13" s="59" t="s">
        <v>110</v>
      </c>
      <c r="MF13" s="59" t="s">
        <v>111</v>
      </c>
      <c r="MG13" s="59" t="s">
        <v>109</v>
      </c>
      <c r="MH13" s="59" t="s">
        <v>110</v>
      </c>
      <c r="MI13" s="59" t="s">
        <v>111</v>
      </c>
      <c r="MJ13" s="59" t="s">
        <v>109</v>
      </c>
      <c r="MK13" s="59" t="s">
        <v>110</v>
      </c>
      <c r="ML13" s="59" t="s">
        <v>111</v>
      </c>
      <c r="MM13" s="59" t="s">
        <v>109</v>
      </c>
      <c r="MN13" s="59" t="s">
        <v>110</v>
      </c>
      <c r="MO13" s="59" t="s">
        <v>111</v>
      </c>
      <c r="MP13" s="59" t="s">
        <v>109</v>
      </c>
      <c r="MQ13" s="59" t="s">
        <v>110</v>
      </c>
      <c r="MR13" s="59" t="s">
        <v>111</v>
      </c>
      <c r="MS13" s="59" t="s">
        <v>109</v>
      </c>
      <c r="MT13" s="59" t="s">
        <v>110</v>
      </c>
      <c r="MU13" s="59" t="s">
        <v>111</v>
      </c>
      <c r="MV13" s="59" t="s">
        <v>109</v>
      </c>
      <c r="MW13" s="59" t="s">
        <v>110</v>
      </c>
      <c r="MX13" s="59" t="s">
        <v>111</v>
      </c>
      <c r="MY13" s="59" t="s">
        <v>109</v>
      </c>
      <c r="MZ13" s="59" t="s">
        <v>110</v>
      </c>
      <c r="NA13" s="59" t="s">
        <v>111</v>
      </c>
      <c r="NB13" s="59" t="s">
        <v>109</v>
      </c>
      <c r="NC13" s="59" t="s">
        <v>110</v>
      </c>
      <c r="ND13" s="59" t="s">
        <v>111</v>
      </c>
      <c r="NE13" s="59" t="s">
        <v>109</v>
      </c>
      <c r="NF13" s="59" t="s">
        <v>110</v>
      </c>
      <c r="NG13" s="59" t="s">
        <v>111</v>
      </c>
      <c r="NH13" s="59" t="s">
        <v>109</v>
      </c>
      <c r="NI13" s="59" t="s">
        <v>110</v>
      </c>
      <c r="NJ13" s="59" t="s">
        <v>111</v>
      </c>
      <c r="NK13" s="59" t="s">
        <v>109</v>
      </c>
      <c r="NL13" s="59" t="s">
        <v>110</v>
      </c>
      <c r="NM13" s="59" t="s">
        <v>111</v>
      </c>
      <c r="NN13" s="59" t="s">
        <v>109</v>
      </c>
      <c r="NO13" s="59" t="s">
        <v>110</v>
      </c>
      <c r="NP13" s="59" t="s">
        <v>111</v>
      </c>
      <c r="NQ13" s="59" t="s">
        <v>109</v>
      </c>
      <c r="NR13" s="59" t="s">
        <v>110</v>
      </c>
      <c r="NS13" s="59" t="s">
        <v>111</v>
      </c>
      <c r="NT13" s="59" t="s">
        <v>109</v>
      </c>
      <c r="NU13" s="59" t="s">
        <v>110</v>
      </c>
      <c r="NV13" s="59" t="s">
        <v>111</v>
      </c>
      <c r="NW13" s="59" t="s">
        <v>109</v>
      </c>
      <c r="NX13" s="59" t="s">
        <v>110</v>
      </c>
      <c r="NY13" s="59" t="s">
        <v>111</v>
      </c>
      <c r="NZ13" s="59" t="s">
        <v>109</v>
      </c>
      <c r="OA13" s="59" t="s">
        <v>110</v>
      </c>
      <c r="OB13" s="59" t="s">
        <v>111</v>
      </c>
      <c r="OC13" s="59" t="s">
        <v>109</v>
      </c>
      <c r="OD13" s="59" t="s">
        <v>110</v>
      </c>
      <c r="OE13" s="59" t="s">
        <v>111</v>
      </c>
      <c r="OF13" s="59" t="s">
        <v>109</v>
      </c>
      <c r="OG13" s="59" t="s">
        <v>110</v>
      </c>
      <c r="OH13" s="59" t="s">
        <v>111</v>
      </c>
      <c r="OI13" s="59" t="s">
        <v>109</v>
      </c>
      <c r="OJ13" s="59" t="s">
        <v>110</v>
      </c>
      <c r="OK13" s="59" t="s">
        <v>111</v>
      </c>
      <c r="OL13" s="59" t="s">
        <v>109</v>
      </c>
      <c r="OM13" s="59" t="s">
        <v>110</v>
      </c>
      <c r="ON13" s="59" t="s">
        <v>111</v>
      </c>
      <c r="OO13" s="59" t="s">
        <v>109</v>
      </c>
      <c r="OP13" s="59" t="s">
        <v>110</v>
      </c>
      <c r="OQ13" s="59" t="s">
        <v>111</v>
      </c>
      <c r="OR13" s="59" t="s">
        <v>109</v>
      </c>
      <c r="OS13" s="59" t="s">
        <v>110</v>
      </c>
      <c r="OT13" s="59" t="s">
        <v>111</v>
      </c>
      <c r="OU13" s="59" t="s">
        <v>109</v>
      </c>
      <c r="OV13" s="59" t="s">
        <v>110</v>
      </c>
      <c r="OW13" s="59" t="s">
        <v>111</v>
      </c>
      <c r="OX13" s="59" t="s">
        <v>109</v>
      </c>
      <c r="OY13" s="59" t="s">
        <v>110</v>
      </c>
      <c r="OZ13" s="59" t="s">
        <v>111</v>
      </c>
      <c r="PA13" s="59" t="s">
        <v>109</v>
      </c>
      <c r="PB13" s="59" t="s">
        <v>110</v>
      </c>
      <c r="PC13" s="59" t="s">
        <v>111</v>
      </c>
      <c r="PD13" s="59" t="s">
        <v>109</v>
      </c>
      <c r="PE13" s="59" t="s">
        <v>110</v>
      </c>
      <c r="PF13" s="59" t="s">
        <v>111</v>
      </c>
      <c r="PG13" s="59" t="s">
        <v>109</v>
      </c>
      <c r="PH13" s="59" t="s">
        <v>110</v>
      </c>
      <c r="PI13" s="59" t="s">
        <v>111</v>
      </c>
      <c r="PJ13" s="59" t="s">
        <v>109</v>
      </c>
      <c r="PK13" s="59" t="s">
        <v>110</v>
      </c>
      <c r="PL13" s="59" t="s">
        <v>111</v>
      </c>
      <c r="PM13" s="59" t="s">
        <v>109</v>
      </c>
      <c r="PN13" s="59" t="s">
        <v>110</v>
      </c>
      <c r="PO13" s="59" t="s">
        <v>111</v>
      </c>
      <c r="PP13" s="59" t="s">
        <v>109</v>
      </c>
      <c r="PQ13" s="59" t="s">
        <v>110</v>
      </c>
      <c r="PR13" s="59" t="s">
        <v>111</v>
      </c>
      <c r="PS13" s="59" t="s">
        <v>109</v>
      </c>
      <c r="PT13" s="59" t="s">
        <v>110</v>
      </c>
      <c r="PU13" s="59" t="s">
        <v>111</v>
      </c>
      <c r="PV13" s="59" t="s">
        <v>109</v>
      </c>
      <c r="PW13" s="59" t="s">
        <v>110</v>
      </c>
      <c r="PX13" s="59" t="s">
        <v>111</v>
      </c>
      <c r="PY13" s="64" t="s">
        <v>112</v>
      </c>
      <c r="PZ13" s="64" t="s">
        <v>113</v>
      </c>
      <c r="QA13" s="64" t="s">
        <v>114</v>
      </c>
      <c r="QB13" s="65" t="s">
        <v>112</v>
      </c>
      <c r="QC13" s="65" t="s">
        <v>113</v>
      </c>
      <c r="QD13" s="65" t="s">
        <v>114</v>
      </c>
    </row>
    <row r="14" spans="1:446" ht="16.2" thickBot="1">
      <c r="A14" s="66">
        <v>40634</v>
      </c>
      <c r="B14" s="67"/>
      <c r="C14" s="68"/>
      <c r="D14" s="110"/>
      <c r="E14" s="110"/>
      <c r="F14" s="110"/>
      <c r="G14" s="110"/>
      <c r="H14" s="111"/>
      <c r="I14" s="110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>
        <v>1</v>
      </c>
      <c r="DO14" s="111">
        <v>1</v>
      </c>
      <c r="DP14" s="111">
        <v>1</v>
      </c>
      <c r="DQ14" s="200">
        <f t="array" ref="DQ14">SUM(D14:DP14*$D$12:$DP$12)</f>
        <v>6.2</v>
      </c>
      <c r="DR14" s="200">
        <f t="array" ref="DR14">SUM(E14:DQ14*$D$12:$DP$12)</f>
        <v>6.2</v>
      </c>
      <c r="DS14" s="200">
        <f t="array" ref="DS14">SUM(F14:DR14*$D$12:$DP$12)</f>
        <v>6.2</v>
      </c>
      <c r="DT14" s="112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  <c r="IS14" s="63"/>
      <c r="IT14" s="63"/>
      <c r="IU14" s="63"/>
      <c r="IV14" s="63"/>
      <c r="IW14" s="63"/>
      <c r="IX14" s="63"/>
      <c r="IY14" s="63"/>
      <c r="IZ14" s="63"/>
      <c r="JA14" s="63"/>
      <c r="JB14" s="63"/>
      <c r="JC14" s="63"/>
      <c r="JD14" s="63"/>
      <c r="JE14" s="63"/>
      <c r="JF14" s="63"/>
      <c r="JG14" s="63"/>
      <c r="JH14" s="63"/>
      <c r="JI14" s="63"/>
      <c r="JJ14" s="63"/>
      <c r="JK14" s="63"/>
      <c r="JL14" s="63"/>
      <c r="JM14" s="63"/>
      <c r="JN14" s="63"/>
      <c r="JO14" s="63"/>
      <c r="JP14" s="63"/>
      <c r="JQ14" s="63"/>
      <c r="JR14" s="63"/>
      <c r="JS14" s="63"/>
      <c r="JT14" s="63"/>
      <c r="JU14" s="63"/>
      <c r="JV14" s="63"/>
      <c r="JW14" s="63"/>
      <c r="JX14" s="63"/>
      <c r="JY14" s="63"/>
      <c r="JZ14" s="63"/>
      <c r="KA14" s="63"/>
      <c r="KB14" s="63"/>
      <c r="KC14" s="63"/>
      <c r="KD14" s="63"/>
      <c r="KE14" s="63"/>
      <c r="KF14" s="63"/>
      <c r="KG14" s="63"/>
      <c r="KH14" s="63"/>
      <c r="KI14" s="113"/>
      <c r="KJ14" s="63"/>
      <c r="KK14" s="63"/>
      <c r="KL14" s="63"/>
      <c r="KM14" s="114"/>
      <c r="KN14" s="63"/>
      <c r="KO14" s="113"/>
      <c r="KP14" s="63"/>
      <c r="KQ14" s="63"/>
      <c r="KR14" s="63"/>
      <c r="KS14" s="115">
        <f t="array" ref="KS14">SUM(DU14:KR14*$DU$12:$KR$12)</f>
        <v>0</v>
      </c>
      <c r="KT14" s="116">
        <f t="array" ref="KT14">SUM(DV14:KS14*$DU$12:$KR$12)</f>
        <v>0</v>
      </c>
      <c r="KU14" s="116">
        <f t="array" ref="KU14">SUM(DW14:KT14*$DU$12:$KR$12)</f>
        <v>0</v>
      </c>
      <c r="KV14" s="116"/>
      <c r="KW14" s="111"/>
      <c r="KX14" s="111"/>
      <c r="KY14" s="111"/>
      <c r="KZ14" s="111"/>
      <c r="LA14" s="111"/>
      <c r="LB14" s="111"/>
      <c r="LC14" s="111"/>
      <c r="LD14" s="111"/>
      <c r="LE14" s="111"/>
      <c r="LF14" s="111"/>
      <c r="LG14" s="111"/>
      <c r="LH14" s="111"/>
      <c r="LI14" s="111"/>
      <c r="LJ14" s="111"/>
      <c r="LK14" s="111"/>
      <c r="LL14" s="111"/>
      <c r="LM14" s="111"/>
      <c r="LN14" s="111"/>
      <c r="LO14" s="111"/>
      <c r="LP14" s="111"/>
      <c r="LQ14" s="111"/>
      <c r="LR14" s="111"/>
      <c r="LS14" s="111"/>
      <c r="LT14" s="111"/>
      <c r="LU14" s="111"/>
      <c r="LV14" s="111"/>
      <c r="LW14" s="111"/>
      <c r="LX14" s="111"/>
      <c r="LY14" s="111"/>
      <c r="LZ14" s="111"/>
      <c r="MA14" s="111"/>
      <c r="MB14" s="111"/>
      <c r="MC14" s="111"/>
      <c r="MD14" s="111"/>
      <c r="ME14" s="111"/>
      <c r="MF14" s="111"/>
      <c r="MG14" s="111"/>
      <c r="MH14" s="111"/>
      <c r="MI14" s="111"/>
      <c r="MJ14" s="111"/>
      <c r="MK14" s="111"/>
      <c r="ML14" s="111"/>
      <c r="MM14" s="111"/>
      <c r="MN14" s="111"/>
      <c r="MO14" s="111"/>
      <c r="MP14" s="111"/>
      <c r="MQ14" s="111"/>
      <c r="MR14" s="111"/>
      <c r="MS14" s="111"/>
      <c r="MT14" s="111"/>
      <c r="MU14" s="111"/>
      <c r="MV14" s="111"/>
      <c r="MW14" s="111"/>
      <c r="MX14" s="111"/>
      <c r="MY14" s="111"/>
      <c r="MZ14" s="111"/>
      <c r="NA14" s="111"/>
      <c r="NB14" s="111"/>
      <c r="NC14" s="111"/>
      <c r="ND14" s="111"/>
      <c r="NE14" s="111"/>
      <c r="NF14" s="111"/>
      <c r="NG14" s="111"/>
      <c r="NH14" s="111"/>
      <c r="NI14" s="111"/>
      <c r="NJ14" s="111"/>
      <c r="NK14" s="111"/>
      <c r="NL14" s="111"/>
      <c r="NM14" s="111"/>
      <c r="NN14" s="111"/>
      <c r="NO14" s="111"/>
      <c r="NP14" s="111"/>
      <c r="NQ14" s="111"/>
      <c r="NR14" s="111"/>
      <c r="NS14" s="111"/>
      <c r="NT14" s="111"/>
      <c r="NU14" s="111"/>
      <c r="NV14" s="111"/>
      <c r="NW14" s="111"/>
      <c r="NX14" s="111"/>
      <c r="NY14" s="111"/>
      <c r="NZ14" s="111"/>
      <c r="OA14" s="111"/>
      <c r="OB14" s="111"/>
      <c r="OC14" s="111"/>
      <c r="OD14" s="111"/>
      <c r="OE14" s="111"/>
      <c r="OF14" s="111"/>
      <c r="OG14" s="111"/>
      <c r="OH14" s="111"/>
      <c r="OI14" s="111"/>
      <c r="OJ14" s="111"/>
      <c r="OK14" s="111"/>
      <c r="OL14" s="111"/>
      <c r="OM14" s="111"/>
      <c r="ON14" s="111"/>
      <c r="OO14" s="111"/>
      <c r="OP14" s="111"/>
      <c r="OQ14" s="111"/>
      <c r="OR14" s="111"/>
      <c r="OS14" s="111"/>
      <c r="OT14" s="111"/>
      <c r="OU14" s="111"/>
      <c r="OV14" s="111"/>
      <c r="OW14" s="111"/>
      <c r="OX14" s="111"/>
      <c r="OY14" s="111"/>
      <c r="OZ14" s="111"/>
      <c r="PA14" s="111"/>
      <c r="PB14" s="111"/>
      <c r="PC14" s="111"/>
      <c r="PD14" s="111"/>
      <c r="PE14" s="111"/>
      <c r="PF14" s="111"/>
      <c r="PG14" s="111"/>
      <c r="PH14" s="111"/>
      <c r="PI14" s="111"/>
      <c r="PJ14" s="111"/>
      <c r="PK14" s="111"/>
      <c r="PL14" s="111"/>
      <c r="PM14" s="111"/>
      <c r="PN14" s="111"/>
      <c r="PO14" s="111"/>
      <c r="PP14" s="111"/>
      <c r="PQ14" s="111"/>
      <c r="PR14" s="111"/>
      <c r="PS14" s="111"/>
      <c r="PT14" s="111"/>
      <c r="PU14" s="111"/>
      <c r="PV14" s="111"/>
      <c r="PW14" s="111"/>
      <c r="PX14" s="111"/>
      <c r="PY14" s="70">
        <f t="array" ref="PY14">SUM(KW14:PX14*$KW$12:$PX$12)</f>
        <v>0</v>
      </c>
      <c r="PZ14" s="70">
        <f t="array" ref="PZ14">SUM(KX14:PY14*$KW$12:$PX$12)</f>
        <v>0</v>
      </c>
      <c r="QA14" s="71">
        <f t="array" ref="QA14">SUM(KY14:PZ14*$KW$12:$PX$12)</f>
        <v>0</v>
      </c>
      <c r="QB14" s="72">
        <f t="shared" ref="QB14:QB73" si="74">SUM(PY14+KS14+DQ14)</f>
        <v>6.2</v>
      </c>
      <c r="QC14" s="72">
        <f t="shared" ref="QC14:QC73" si="75">SUM(PZ14+KT14+DR14)</f>
        <v>6.2</v>
      </c>
      <c r="QD14" s="72">
        <f t="shared" ref="QD14:QD73" si="76">SUM(QA14+KU14+DS14)</f>
        <v>6.2</v>
      </c>
    </row>
    <row r="15" spans="1:446" s="165" customFormat="1" ht="16.2" thickBot="1">
      <c r="A15" s="153"/>
      <c r="B15" s="154"/>
      <c r="C15" s="155"/>
      <c r="D15" s="156"/>
      <c r="E15" s="156"/>
      <c r="F15" s="156"/>
      <c r="G15" s="156"/>
      <c r="H15" s="157"/>
      <c r="I15" s="156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  <c r="AQ15" s="157"/>
      <c r="AR15" s="157"/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7"/>
      <c r="BE15" s="157"/>
      <c r="BF15" s="157"/>
      <c r="BG15" s="157"/>
      <c r="BH15" s="157"/>
      <c r="BI15" s="157"/>
      <c r="BJ15" s="157"/>
      <c r="BK15" s="157"/>
      <c r="BL15" s="157"/>
      <c r="BM15" s="157"/>
      <c r="BN15" s="157"/>
      <c r="BO15" s="157"/>
      <c r="BP15" s="157"/>
      <c r="BQ15" s="157"/>
      <c r="BR15" s="157"/>
      <c r="BS15" s="157"/>
      <c r="BT15" s="157"/>
      <c r="BU15" s="157"/>
      <c r="BV15" s="157"/>
      <c r="BW15" s="157"/>
      <c r="BX15" s="157"/>
      <c r="BY15" s="157"/>
      <c r="BZ15" s="157"/>
      <c r="CA15" s="157"/>
      <c r="CB15" s="157"/>
      <c r="CC15" s="157"/>
      <c r="CD15" s="157"/>
      <c r="CE15" s="157"/>
      <c r="CF15" s="157"/>
      <c r="CG15" s="157"/>
      <c r="CH15" s="157"/>
      <c r="CI15" s="157"/>
      <c r="CJ15" s="157"/>
      <c r="CK15" s="157"/>
      <c r="CL15" s="157"/>
      <c r="CM15" s="157"/>
      <c r="CN15" s="157"/>
      <c r="CO15" s="157"/>
      <c r="CP15" s="157"/>
      <c r="CQ15" s="157"/>
      <c r="CR15" s="157"/>
      <c r="CS15" s="157"/>
      <c r="CT15" s="157"/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7"/>
      <c r="DG15" s="157"/>
      <c r="DH15" s="157"/>
      <c r="DI15" s="157"/>
      <c r="DJ15" s="157"/>
      <c r="DK15" s="157"/>
      <c r="DL15" s="157"/>
      <c r="DM15" s="157"/>
      <c r="DN15" s="157"/>
      <c r="DO15" s="157"/>
      <c r="DP15" s="157"/>
      <c r="DQ15" s="200">
        <f t="array" ref="DQ15">SUM(D15:DP15*$D$11:$DP$11)</f>
        <v>0</v>
      </c>
      <c r="DR15" s="200">
        <f t="array" ref="DR15">SUM(E15:DQ15*$D$11:$DP$11)</f>
        <v>0</v>
      </c>
      <c r="DS15" s="200">
        <f t="array" ref="DS15">SUM(F15:DR15*$D$11:$DP$11)</f>
        <v>0</v>
      </c>
      <c r="DT15" s="158"/>
      <c r="DU15" s="159"/>
      <c r="DV15" s="159"/>
      <c r="DW15" s="159"/>
      <c r="DX15" s="159"/>
      <c r="DY15" s="159"/>
      <c r="DZ15" s="159"/>
      <c r="EA15" s="159"/>
      <c r="EB15" s="159"/>
      <c r="EC15" s="159"/>
      <c r="ED15" s="159"/>
      <c r="EE15" s="159"/>
      <c r="EF15" s="159"/>
      <c r="EG15" s="159"/>
      <c r="EH15" s="159"/>
      <c r="EI15" s="159"/>
      <c r="EJ15" s="159"/>
      <c r="EK15" s="159"/>
      <c r="EL15" s="159"/>
      <c r="EM15" s="159"/>
      <c r="EN15" s="159"/>
      <c r="EO15" s="159"/>
      <c r="EP15" s="159"/>
      <c r="EQ15" s="159"/>
      <c r="ER15" s="159"/>
      <c r="ES15" s="159"/>
      <c r="ET15" s="159"/>
      <c r="EU15" s="159"/>
      <c r="EV15" s="159"/>
      <c r="EW15" s="159"/>
      <c r="EX15" s="159"/>
      <c r="EY15" s="159"/>
      <c r="EZ15" s="159"/>
      <c r="FA15" s="159"/>
      <c r="FB15" s="159"/>
      <c r="FC15" s="159"/>
      <c r="FD15" s="159"/>
      <c r="FE15" s="159"/>
      <c r="FF15" s="159"/>
      <c r="FG15" s="159"/>
      <c r="FH15" s="159"/>
      <c r="FI15" s="159"/>
      <c r="FJ15" s="159"/>
      <c r="FK15" s="159"/>
      <c r="FL15" s="159"/>
      <c r="FM15" s="159"/>
      <c r="FN15" s="159"/>
      <c r="FO15" s="159"/>
      <c r="FP15" s="159"/>
      <c r="FQ15" s="159"/>
      <c r="FR15" s="159"/>
      <c r="FS15" s="159"/>
      <c r="FT15" s="159"/>
      <c r="FU15" s="159"/>
      <c r="FV15" s="159"/>
      <c r="FW15" s="159"/>
      <c r="FX15" s="159"/>
      <c r="FY15" s="159"/>
      <c r="FZ15" s="159"/>
      <c r="GA15" s="159"/>
      <c r="GB15" s="159"/>
      <c r="GC15" s="159"/>
      <c r="GD15" s="159"/>
      <c r="GE15" s="159"/>
      <c r="GF15" s="159"/>
      <c r="GG15" s="159"/>
      <c r="GH15" s="159"/>
      <c r="GI15" s="159"/>
      <c r="GJ15" s="159"/>
      <c r="GK15" s="159"/>
      <c r="GL15" s="159"/>
      <c r="GM15" s="159"/>
      <c r="GN15" s="159"/>
      <c r="GO15" s="159"/>
      <c r="GP15" s="159"/>
      <c r="GQ15" s="159"/>
      <c r="GR15" s="159"/>
      <c r="GS15" s="159"/>
      <c r="GT15" s="159"/>
      <c r="GU15" s="159"/>
      <c r="GV15" s="159"/>
      <c r="GW15" s="159"/>
      <c r="GX15" s="159"/>
      <c r="GY15" s="159"/>
      <c r="GZ15" s="159"/>
      <c r="HA15" s="159"/>
      <c r="HB15" s="159"/>
      <c r="HC15" s="159"/>
      <c r="HD15" s="159"/>
      <c r="HE15" s="159"/>
      <c r="HF15" s="159"/>
      <c r="HG15" s="159"/>
      <c r="HH15" s="159"/>
      <c r="HI15" s="159"/>
      <c r="HJ15" s="159"/>
      <c r="HK15" s="159"/>
      <c r="HL15" s="159"/>
      <c r="HM15" s="159"/>
      <c r="HN15" s="159"/>
      <c r="HO15" s="159"/>
      <c r="HP15" s="159"/>
      <c r="HQ15" s="159"/>
      <c r="HR15" s="159"/>
      <c r="HS15" s="159"/>
      <c r="HT15" s="159"/>
      <c r="HU15" s="159"/>
      <c r="HV15" s="159"/>
      <c r="HW15" s="159"/>
      <c r="HX15" s="159"/>
      <c r="HY15" s="159"/>
      <c r="HZ15" s="159"/>
      <c r="IA15" s="159"/>
      <c r="IB15" s="159"/>
      <c r="IC15" s="159"/>
      <c r="ID15" s="159"/>
      <c r="IE15" s="159"/>
      <c r="IF15" s="159"/>
      <c r="IG15" s="159"/>
      <c r="IH15" s="159"/>
      <c r="II15" s="159"/>
      <c r="IJ15" s="159"/>
      <c r="IK15" s="159"/>
      <c r="IL15" s="159"/>
      <c r="IM15" s="159"/>
      <c r="IN15" s="159"/>
      <c r="IO15" s="159"/>
      <c r="IP15" s="159"/>
      <c r="IQ15" s="159"/>
      <c r="IR15" s="159"/>
      <c r="IS15" s="159"/>
      <c r="IT15" s="159"/>
      <c r="IU15" s="159"/>
      <c r="IV15" s="159"/>
      <c r="IW15" s="159"/>
      <c r="IX15" s="159"/>
      <c r="IY15" s="159"/>
      <c r="IZ15" s="159"/>
      <c r="JA15" s="159"/>
      <c r="JB15" s="159"/>
      <c r="JC15" s="159"/>
      <c r="JD15" s="159"/>
      <c r="JE15" s="159"/>
      <c r="JF15" s="159"/>
      <c r="JG15" s="159"/>
      <c r="JH15" s="159"/>
      <c r="JI15" s="159"/>
      <c r="JJ15" s="159"/>
      <c r="JK15" s="159"/>
      <c r="JL15" s="159"/>
      <c r="JM15" s="159"/>
      <c r="JN15" s="159"/>
      <c r="JO15" s="159"/>
      <c r="JP15" s="159"/>
      <c r="JQ15" s="159"/>
      <c r="JR15" s="159"/>
      <c r="JS15" s="159"/>
      <c r="JT15" s="159"/>
      <c r="JU15" s="159"/>
      <c r="JV15" s="159"/>
      <c r="JW15" s="159"/>
      <c r="JX15" s="159"/>
      <c r="JY15" s="159"/>
      <c r="JZ15" s="159"/>
      <c r="KA15" s="159"/>
      <c r="KB15" s="159"/>
      <c r="KC15" s="159"/>
      <c r="KD15" s="159"/>
      <c r="KE15" s="159"/>
      <c r="KF15" s="159"/>
      <c r="KG15" s="159"/>
      <c r="KH15" s="159"/>
      <c r="KI15" s="160"/>
      <c r="KJ15" s="159"/>
      <c r="KK15" s="159"/>
      <c r="KL15" s="159"/>
      <c r="KM15" s="161"/>
      <c r="KN15" s="159"/>
      <c r="KO15" s="160"/>
      <c r="KP15" s="159"/>
      <c r="KQ15" s="159"/>
      <c r="KR15" s="159"/>
      <c r="KS15" s="115">
        <f t="array" ref="KS15">SUM(DU15:KR15*$DU$11:$KR$11)</f>
        <v>0</v>
      </c>
      <c r="KT15" s="115">
        <f t="array" ref="KT15">SUM(DV15:KS15*$DU$11:$KR$11)</f>
        <v>0</v>
      </c>
      <c r="KU15" s="115">
        <f t="array" ref="KU15">SUM(DW15:KT15*$DU$11:$KR$11)</f>
        <v>0</v>
      </c>
      <c r="KV15" s="163"/>
      <c r="KW15" s="157"/>
      <c r="KX15" s="157"/>
      <c r="KY15" s="157"/>
      <c r="KZ15" s="157"/>
      <c r="LA15" s="157"/>
      <c r="LB15" s="157"/>
      <c r="LC15" s="157"/>
      <c r="LD15" s="157"/>
      <c r="LE15" s="157"/>
      <c r="LF15" s="157"/>
      <c r="LG15" s="157"/>
      <c r="LH15" s="157"/>
      <c r="LI15" s="157"/>
      <c r="LJ15" s="157"/>
      <c r="LK15" s="157"/>
      <c r="LL15" s="157"/>
      <c r="LM15" s="157"/>
      <c r="LN15" s="157"/>
      <c r="LO15" s="157"/>
      <c r="LP15" s="157"/>
      <c r="LQ15" s="157"/>
      <c r="LR15" s="157"/>
      <c r="LS15" s="157"/>
      <c r="LT15" s="157"/>
      <c r="LU15" s="157"/>
      <c r="LV15" s="157"/>
      <c r="LW15" s="157"/>
      <c r="LX15" s="157"/>
      <c r="LY15" s="157"/>
      <c r="LZ15" s="157"/>
      <c r="MA15" s="157"/>
      <c r="MB15" s="157"/>
      <c r="MC15" s="157"/>
      <c r="MD15" s="157"/>
      <c r="ME15" s="157"/>
      <c r="MF15" s="157"/>
      <c r="MG15" s="157"/>
      <c r="MH15" s="157"/>
      <c r="MI15" s="157"/>
      <c r="MJ15" s="157"/>
      <c r="MK15" s="157"/>
      <c r="ML15" s="157"/>
      <c r="MM15" s="157"/>
      <c r="MN15" s="157"/>
      <c r="MO15" s="157"/>
      <c r="MP15" s="157"/>
      <c r="MQ15" s="157"/>
      <c r="MR15" s="157"/>
      <c r="MS15" s="157"/>
      <c r="MT15" s="157"/>
      <c r="MU15" s="157"/>
      <c r="MV15" s="157"/>
      <c r="MW15" s="157"/>
      <c r="MX15" s="157"/>
      <c r="MY15" s="157"/>
      <c r="MZ15" s="157"/>
      <c r="NA15" s="157"/>
      <c r="NB15" s="157"/>
      <c r="NC15" s="157"/>
      <c r="ND15" s="157"/>
      <c r="NE15" s="157"/>
      <c r="NF15" s="157"/>
      <c r="NG15" s="157"/>
      <c r="NH15" s="157"/>
      <c r="NI15" s="157"/>
      <c r="NJ15" s="157"/>
      <c r="NK15" s="157"/>
      <c r="NL15" s="157"/>
      <c r="NM15" s="157"/>
      <c r="NN15" s="157"/>
      <c r="NO15" s="157"/>
      <c r="NP15" s="157"/>
      <c r="NQ15" s="157"/>
      <c r="NR15" s="157"/>
      <c r="NS15" s="157"/>
      <c r="NT15" s="157"/>
      <c r="NU15" s="157"/>
      <c r="NV15" s="157"/>
      <c r="NW15" s="157"/>
      <c r="NX15" s="157"/>
      <c r="NY15" s="157"/>
      <c r="NZ15" s="157"/>
      <c r="OA15" s="157"/>
      <c r="OB15" s="157"/>
      <c r="OC15" s="157"/>
      <c r="OD15" s="157"/>
      <c r="OE15" s="157"/>
      <c r="OF15" s="157"/>
      <c r="OG15" s="157"/>
      <c r="OH15" s="157"/>
      <c r="OI15" s="157"/>
      <c r="OJ15" s="157"/>
      <c r="OK15" s="157"/>
      <c r="OL15" s="157"/>
      <c r="OM15" s="157"/>
      <c r="ON15" s="157"/>
      <c r="OO15" s="157"/>
      <c r="OP15" s="157"/>
      <c r="OQ15" s="157"/>
      <c r="OR15" s="157"/>
      <c r="OS15" s="157"/>
      <c r="OT15" s="157"/>
      <c r="OU15" s="157"/>
      <c r="OV15" s="157"/>
      <c r="OW15" s="157"/>
      <c r="OX15" s="157"/>
      <c r="OY15" s="157"/>
      <c r="OZ15" s="157"/>
      <c r="PA15" s="157"/>
      <c r="PB15" s="157"/>
      <c r="PC15" s="157"/>
      <c r="PD15" s="157"/>
      <c r="PE15" s="157"/>
      <c r="PF15" s="157"/>
      <c r="PG15" s="157"/>
      <c r="PH15" s="157"/>
      <c r="PI15" s="157"/>
      <c r="PJ15" s="157"/>
      <c r="PK15" s="157"/>
      <c r="PL15" s="157"/>
      <c r="PM15" s="157"/>
      <c r="PN15" s="157"/>
      <c r="PO15" s="157"/>
      <c r="PP15" s="157"/>
      <c r="PQ15" s="157"/>
      <c r="PR15" s="157"/>
      <c r="PS15" s="157"/>
      <c r="PT15" s="157"/>
      <c r="PU15" s="157"/>
      <c r="PV15" s="157"/>
      <c r="PW15" s="157"/>
      <c r="PX15" s="157"/>
      <c r="PY15" s="70">
        <f t="array" ref="PY15">SUM(KW15:PX15*$KW$12:$PX$12)</f>
        <v>0</v>
      </c>
      <c r="PZ15" s="71">
        <f t="array" ref="PZ15">SUM(KX15:PY15*$KW$12:$PX$12)</f>
        <v>0</v>
      </c>
      <c r="QA15" s="71">
        <f t="array" ref="QA15">SUM(KY15:PZ15*$KW$12:$PX$12)</f>
        <v>0</v>
      </c>
      <c r="QB15" s="72">
        <f t="shared" si="74"/>
        <v>0</v>
      </c>
      <c r="QC15" s="72">
        <f t="shared" si="75"/>
        <v>0</v>
      </c>
      <c r="QD15" s="72">
        <f t="shared" si="76"/>
        <v>0</v>
      </c>
    </row>
    <row r="16" spans="1:446" ht="16.2" thickBot="1">
      <c r="A16" s="66">
        <v>40635</v>
      </c>
      <c r="B16" s="73"/>
      <c r="C16" s="74"/>
      <c r="D16" s="110"/>
      <c r="E16" s="110"/>
      <c r="F16" s="110"/>
      <c r="G16" s="110"/>
      <c r="H16" s="111"/>
      <c r="I16" s="117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>
        <v>1</v>
      </c>
      <c r="DO16" s="111">
        <v>1</v>
      </c>
      <c r="DP16" s="111">
        <v>1</v>
      </c>
      <c r="DQ16" s="200">
        <f t="array" ref="DQ16">SUM(D16:DP16*$D$12:$DP$12)</f>
        <v>6.2</v>
      </c>
      <c r="DR16" s="200">
        <f t="array" ref="DR16">SUM(E16:DQ16*$D$12:$DP$12)</f>
        <v>6.2</v>
      </c>
      <c r="DS16" s="200">
        <f t="array" ref="DS16">SUM(F16:DR16*$D$12:$DP$12)</f>
        <v>6.2</v>
      </c>
      <c r="DT16" s="118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  <c r="IS16" s="63"/>
      <c r="IT16" s="63"/>
      <c r="IU16" s="63"/>
      <c r="IV16" s="63"/>
      <c r="IW16" s="63"/>
      <c r="IX16" s="63"/>
      <c r="IY16" s="63"/>
      <c r="IZ16" s="63"/>
      <c r="JA16" s="63"/>
      <c r="JB16" s="63"/>
      <c r="JC16" s="63"/>
      <c r="JD16" s="63"/>
      <c r="JE16" s="63"/>
      <c r="JF16" s="63"/>
      <c r="JG16" s="63"/>
      <c r="JH16" s="63"/>
      <c r="JI16" s="63"/>
      <c r="JJ16" s="63"/>
      <c r="JK16" s="63"/>
      <c r="JL16" s="63"/>
      <c r="JM16" s="63"/>
      <c r="JN16" s="63"/>
      <c r="JO16" s="63"/>
      <c r="JP16" s="63"/>
      <c r="JQ16" s="63"/>
      <c r="JR16" s="63"/>
      <c r="JS16" s="63"/>
      <c r="JT16" s="63"/>
      <c r="JU16" s="63"/>
      <c r="JV16" s="63"/>
      <c r="JW16" s="63"/>
      <c r="JX16" s="63"/>
      <c r="JY16" s="63"/>
      <c r="JZ16" s="63"/>
      <c r="KA16" s="63"/>
      <c r="KB16" s="63"/>
      <c r="KC16" s="63"/>
      <c r="KD16" s="63"/>
      <c r="KE16" s="63"/>
      <c r="KF16" s="63"/>
      <c r="KG16" s="63"/>
      <c r="KH16" s="63"/>
      <c r="KI16" s="113"/>
      <c r="KJ16" s="63"/>
      <c r="KK16" s="63"/>
      <c r="KL16" s="63"/>
      <c r="KM16" s="114"/>
      <c r="KN16" s="63"/>
      <c r="KO16" s="113"/>
      <c r="KP16" s="63"/>
      <c r="KQ16" s="63"/>
      <c r="KR16" s="63"/>
      <c r="KS16" s="115">
        <f t="array" ref="KS16">SUM(DU16:KR16*$DU$12:$KR$12)</f>
        <v>0</v>
      </c>
      <c r="KT16" s="116">
        <f t="array" ref="KT16">SUM(DV16:KS16*$DU$12:$KR$12)</f>
        <v>0</v>
      </c>
      <c r="KU16" s="116">
        <f t="array" ref="KU16">SUM(DW16:KT16*$DU$12:$KR$12)</f>
        <v>0</v>
      </c>
      <c r="KV16" s="115"/>
      <c r="KW16" s="111"/>
      <c r="KX16" s="111"/>
      <c r="KY16" s="111"/>
      <c r="KZ16" s="111"/>
      <c r="LA16" s="111"/>
      <c r="LB16" s="111"/>
      <c r="LC16" s="111"/>
      <c r="LD16" s="111"/>
      <c r="LE16" s="111"/>
      <c r="LF16" s="111"/>
      <c r="LG16" s="111"/>
      <c r="LH16" s="111"/>
      <c r="LI16" s="111"/>
      <c r="LJ16" s="111"/>
      <c r="LK16" s="111"/>
      <c r="LL16" s="111"/>
      <c r="LM16" s="111"/>
      <c r="LN16" s="111"/>
      <c r="LO16" s="111"/>
      <c r="LP16" s="111"/>
      <c r="LQ16" s="111"/>
      <c r="LR16" s="111"/>
      <c r="LS16" s="111"/>
      <c r="LT16" s="111"/>
      <c r="LU16" s="111"/>
      <c r="LV16" s="111"/>
      <c r="LW16" s="111"/>
      <c r="LX16" s="111"/>
      <c r="LY16" s="111"/>
      <c r="LZ16" s="111"/>
      <c r="MA16" s="111"/>
      <c r="MB16" s="111"/>
      <c r="MC16" s="111"/>
      <c r="MD16" s="111"/>
      <c r="ME16" s="111"/>
      <c r="MF16" s="111"/>
      <c r="MG16" s="111"/>
      <c r="MH16" s="111"/>
      <c r="MI16" s="111"/>
      <c r="MJ16" s="111"/>
      <c r="MK16" s="111"/>
      <c r="ML16" s="111"/>
      <c r="MM16" s="111"/>
      <c r="MN16" s="111"/>
      <c r="MO16" s="111"/>
      <c r="MP16" s="111"/>
      <c r="MQ16" s="111"/>
      <c r="MR16" s="111"/>
      <c r="MS16" s="111"/>
      <c r="MT16" s="111"/>
      <c r="MU16" s="111"/>
      <c r="MV16" s="111"/>
      <c r="MW16" s="111"/>
      <c r="MX16" s="111"/>
      <c r="MY16" s="111"/>
      <c r="MZ16" s="111"/>
      <c r="NA16" s="111"/>
      <c r="NB16" s="111"/>
      <c r="NC16" s="111"/>
      <c r="ND16" s="111"/>
      <c r="NE16" s="111"/>
      <c r="NF16" s="111"/>
      <c r="NG16" s="111"/>
      <c r="NH16" s="111"/>
      <c r="NI16" s="111"/>
      <c r="NJ16" s="111"/>
      <c r="NK16" s="111"/>
      <c r="NL16" s="111"/>
      <c r="NM16" s="111"/>
      <c r="NN16" s="111"/>
      <c r="NO16" s="111"/>
      <c r="NP16" s="111"/>
      <c r="NQ16" s="111"/>
      <c r="NR16" s="111"/>
      <c r="NS16" s="111"/>
      <c r="NT16" s="111"/>
      <c r="NU16" s="111"/>
      <c r="NV16" s="111"/>
      <c r="NW16" s="111"/>
      <c r="NX16" s="111"/>
      <c r="NY16" s="111"/>
      <c r="NZ16" s="111"/>
      <c r="OA16" s="111"/>
      <c r="OB16" s="111"/>
      <c r="OC16" s="111"/>
      <c r="OD16" s="111"/>
      <c r="OE16" s="111"/>
      <c r="OF16" s="111"/>
      <c r="OG16" s="111"/>
      <c r="OH16" s="111"/>
      <c r="OI16" s="111"/>
      <c r="OJ16" s="111"/>
      <c r="OK16" s="111"/>
      <c r="OL16" s="111"/>
      <c r="OM16" s="111"/>
      <c r="ON16" s="111"/>
      <c r="OO16" s="111"/>
      <c r="OP16" s="111"/>
      <c r="OQ16" s="111"/>
      <c r="OR16" s="111"/>
      <c r="OS16" s="111"/>
      <c r="OT16" s="111"/>
      <c r="OU16" s="111"/>
      <c r="OV16" s="111"/>
      <c r="OW16" s="111"/>
      <c r="OX16" s="111"/>
      <c r="OY16" s="111"/>
      <c r="OZ16" s="111"/>
      <c r="PA16" s="111"/>
      <c r="PB16" s="111"/>
      <c r="PC16" s="111"/>
      <c r="PD16" s="111"/>
      <c r="PE16" s="111"/>
      <c r="PF16" s="111"/>
      <c r="PG16" s="111"/>
      <c r="PH16" s="111"/>
      <c r="PI16" s="111"/>
      <c r="PJ16" s="111"/>
      <c r="PK16" s="111"/>
      <c r="PL16" s="111"/>
      <c r="PM16" s="111"/>
      <c r="PN16" s="111"/>
      <c r="PO16" s="111"/>
      <c r="PP16" s="111"/>
      <c r="PQ16" s="111"/>
      <c r="PR16" s="111"/>
      <c r="PS16" s="111"/>
      <c r="PT16" s="111"/>
      <c r="PU16" s="111"/>
      <c r="PV16" s="111"/>
      <c r="PW16" s="111"/>
      <c r="PX16" s="111"/>
      <c r="PY16" s="70">
        <f t="array" ref="PY16">SUM(KW16:PX16*$KW$12:$PX$12)</f>
        <v>0</v>
      </c>
      <c r="PZ16" s="71">
        <f t="array" ref="PZ16">SUM(KX16:PY16*$KW$12:$PX$12)</f>
        <v>0</v>
      </c>
      <c r="QA16" s="71">
        <f t="array" ref="QA16">SUM(KY16:PZ16*$KW$12:$PX$12)</f>
        <v>0</v>
      </c>
      <c r="QB16" s="72">
        <f t="shared" si="74"/>
        <v>6.2</v>
      </c>
      <c r="QC16" s="72">
        <f t="shared" si="75"/>
        <v>6.2</v>
      </c>
      <c r="QD16" s="72">
        <f t="shared" si="76"/>
        <v>6.2</v>
      </c>
    </row>
    <row r="17" spans="1:446" s="165" customFormat="1" ht="16.2" thickBot="1">
      <c r="A17" s="153"/>
      <c r="B17" s="166"/>
      <c r="C17" s="167"/>
      <c r="D17" s="156"/>
      <c r="E17" s="156"/>
      <c r="F17" s="156"/>
      <c r="G17" s="156"/>
      <c r="H17" s="157"/>
      <c r="I17" s="168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7"/>
      <c r="BE17" s="157"/>
      <c r="BF17" s="157"/>
      <c r="BG17" s="157"/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157"/>
      <c r="BS17" s="157"/>
      <c r="BT17" s="157"/>
      <c r="BU17" s="157"/>
      <c r="BV17" s="157"/>
      <c r="BW17" s="157"/>
      <c r="BX17" s="157"/>
      <c r="BY17" s="157"/>
      <c r="BZ17" s="157"/>
      <c r="CA17" s="157"/>
      <c r="CB17" s="157"/>
      <c r="CC17" s="157"/>
      <c r="CD17" s="157"/>
      <c r="CE17" s="157"/>
      <c r="CF17" s="157"/>
      <c r="CG17" s="157"/>
      <c r="CH17" s="157"/>
      <c r="CI17" s="157"/>
      <c r="CJ17" s="157"/>
      <c r="CK17" s="157"/>
      <c r="CL17" s="157"/>
      <c r="CM17" s="157"/>
      <c r="CN17" s="157"/>
      <c r="CO17" s="157"/>
      <c r="CP17" s="157"/>
      <c r="CQ17" s="157"/>
      <c r="CR17" s="157"/>
      <c r="CS17" s="157"/>
      <c r="CT17" s="157"/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7"/>
      <c r="DG17" s="157"/>
      <c r="DH17" s="157"/>
      <c r="DI17" s="157"/>
      <c r="DJ17" s="157"/>
      <c r="DK17" s="157"/>
      <c r="DL17" s="157"/>
      <c r="DM17" s="157"/>
      <c r="DN17" s="157"/>
      <c r="DO17" s="157"/>
      <c r="DP17" s="157"/>
      <c r="DQ17" s="200">
        <f t="array" ref="DQ17">SUM(D17:DP17*$D$11:$DP$11)</f>
        <v>0</v>
      </c>
      <c r="DR17" s="200">
        <f t="array" ref="DR17">SUM(E17:DQ17*$D$11:$DP$11)</f>
        <v>0</v>
      </c>
      <c r="DS17" s="200">
        <f t="array" ref="DS17">SUM(F17:DR17*$D$11:$DP$11)</f>
        <v>0</v>
      </c>
      <c r="DT17" s="158"/>
      <c r="DU17" s="159"/>
      <c r="DV17" s="159"/>
      <c r="DW17" s="159"/>
      <c r="DX17" s="159"/>
      <c r="DY17" s="159"/>
      <c r="DZ17" s="159"/>
      <c r="EA17" s="159"/>
      <c r="EB17" s="159"/>
      <c r="EC17" s="159"/>
      <c r="ED17" s="159"/>
      <c r="EE17" s="159"/>
      <c r="EF17" s="159"/>
      <c r="EG17" s="159"/>
      <c r="EH17" s="159"/>
      <c r="EI17" s="159"/>
      <c r="EJ17" s="159"/>
      <c r="EK17" s="159"/>
      <c r="EL17" s="159"/>
      <c r="EM17" s="159"/>
      <c r="EN17" s="159"/>
      <c r="EO17" s="159"/>
      <c r="EP17" s="159"/>
      <c r="EQ17" s="159"/>
      <c r="ER17" s="159"/>
      <c r="ES17" s="159"/>
      <c r="ET17" s="159"/>
      <c r="EU17" s="159"/>
      <c r="EV17" s="159"/>
      <c r="EW17" s="159"/>
      <c r="EX17" s="159"/>
      <c r="EY17" s="159"/>
      <c r="EZ17" s="159"/>
      <c r="FA17" s="159"/>
      <c r="FB17" s="159"/>
      <c r="FC17" s="159"/>
      <c r="FD17" s="159"/>
      <c r="FE17" s="159"/>
      <c r="FF17" s="159"/>
      <c r="FG17" s="159"/>
      <c r="FH17" s="159"/>
      <c r="FI17" s="159"/>
      <c r="FJ17" s="159"/>
      <c r="FK17" s="159"/>
      <c r="FL17" s="159"/>
      <c r="FM17" s="159"/>
      <c r="FN17" s="159"/>
      <c r="FO17" s="159"/>
      <c r="FP17" s="159"/>
      <c r="FQ17" s="159"/>
      <c r="FR17" s="159"/>
      <c r="FS17" s="159"/>
      <c r="FT17" s="159"/>
      <c r="FU17" s="159"/>
      <c r="FV17" s="159"/>
      <c r="FW17" s="159"/>
      <c r="FX17" s="159"/>
      <c r="FY17" s="159"/>
      <c r="FZ17" s="159"/>
      <c r="GA17" s="159"/>
      <c r="GB17" s="159"/>
      <c r="GC17" s="159"/>
      <c r="GD17" s="159"/>
      <c r="GE17" s="159"/>
      <c r="GF17" s="159"/>
      <c r="GG17" s="159"/>
      <c r="GH17" s="159"/>
      <c r="GI17" s="159"/>
      <c r="GJ17" s="159"/>
      <c r="GK17" s="159"/>
      <c r="GL17" s="159"/>
      <c r="GM17" s="159"/>
      <c r="GN17" s="159"/>
      <c r="GO17" s="159"/>
      <c r="GP17" s="159"/>
      <c r="GQ17" s="159"/>
      <c r="GR17" s="159"/>
      <c r="GS17" s="159"/>
      <c r="GT17" s="159"/>
      <c r="GU17" s="159"/>
      <c r="GV17" s="159"/>
      <c r="GW17" s="159"/>
      <c r="GX17" s="159"/>
      <c r="GY17" s="159"/>
      <c r="GZ17" s="159"/>
      <c r="HA17" s="159"/>
      <c r="HB17" s="159"/>
      <c r="HC17" s="159"/>
      <c r="HD17" s="159"/>
      <c r="HE17" s="159"/>
      <c r="HF17" s="159"/>
      <c r="HG17" s="159"/>
      <c r="HH17" s="159"/>
      <c r="HI17" s="159"/>
      <c r="HJ17" s="159"/>
      <c r="HK17" s="159"/>
      <c r="HL17" s="159"/>
      <c r="HM17" s="159"/>
      <c r="HN17" s="159"/>
      <c r="HO17" s="159"/>
      <c r="HP17" s="159"/>
      <c r="HQ17" s="159"/>
      <c r="HR17" s="159"/>
      <c r="HS17" s="159"/>
      <c r="HT17" s="159"/>
      <c r="HU17" s="159"/>
      <c r="HV17" s="159"/>
      <c r="HW17" s="159"/>
      <c r="HX17" s="159"/>
      <c r="HY17" s="159"/>
      <c r="HZ17" s="159"/>
      <c r="IA17" s="159"/>
      <c r="IB17" s="159"/>
      <c r="IC17" s="159"/>
      <c r="ID17" s="159"/>
      <c r="IE17" s="159"/>
      <c r="IF17" s="159"/>
      <c r="IG17" s="159"/>
      <c r="IH17" s="159"/>
      <c r="II17" s="159"/>
      <c r="IJ17" s="159"/>
      <c r="IK17" s="159"/>
      <c r="IL17" s="159"/>
      <c r="IM17" s="159"/>
      <c r="IN17" s="159"/>
      <c r="IO17" s="159"/>
      <c r="IP17" s="159"/>
      <c r="IQ17" s="159"/>
      <c r="IR17" s="159"/>
      <c r="IS17" s="159"/>
      <c r="IT17" s="159"/>
      <c r="IU17" s="159"/>
      <c r="IV17" s="159"/>
      <c r="IW17" s="159"/>
      <c r="IX17" s="159"/>
      <c r="IY17" s="159"/>
      <c r="IZ17" s="159"/>
      <c r="JA17" s="159"/>
      <c r="JB17" s="159"/>
      <c r="JC17" s="159"/>
      <c r="JD17" s="159"/>
      <c r="JE17" s="159"/>
      <c r="JF17" s="159"/>
      <c r="JG17" s="159"/>
      <c r="JH17" s="159"/>
      <c r="JI17" s="159"/>
      <c r="JJ17" s="159"/>
      <c r="JK17" s="159"/>
      <c r="JL17" s="159"/>
      <c r="JM17" s="159"/>
      <c r="JN17" s="159"/>
      <c r="JO17" s="159"/>
      <c r="JP17" s="159"/>
      <c r="JQ17" s="159"/>
      <c r="JR17" s="159"/>
      <c r="JS17" s="159"/>
      <c r="JT17" s="159"/>
      <c r="JU17" s="159"/>
      <c r="JV17" s="159"/>
      <c r="JW17" s="159"/>
      <c r="JX17" s="159"/>
      <c r="JY17" s="159"/>
      <c r="JZ17" s="159"/>
      <c r="KA17" s="159"/>
      <c r="KB17" s="159"/>
      <c r="KC17" s="159"/>
      <c r="KD17" s="159"/>
      <c r="KE17" s="159"/>
      <c r="KF17" s="159"/>
      <c r="KG17" s="159"/>
      <c r="KH17" s="159"/>
      <c r="KI17" s="160"/>
      <c r="KJ17" s="159"/>
      <c r="KK17" s="159"/>
      <c r="KL17" s="159"/>
      <c r="KM17" s="161"/>
      <c r="KN17" s="159"/>
      <c r="KO17" s="160"/>
      <c r="KP17" s="159"/>
      <c r="KQ17" s="159"/>
      <c r="KR17" s="159"/>
      <c r="KS17" s="115">
        <f t="array" ref="KS17">SUM(DU17:KR17*$DU$12:$KR$12)</f>
        <v>0</v>
      </c>
      <c r="KT17" s="116">
        <f t="array" ref="KT17">SUM(DV17:KS17*$DU$12:$KR$12)</f>
        <v>0</v>
      </c>
      <c r="KU17" s="116">
        <f t="array" ref="KU17">SUM(DW17:KT17*$DU$12:$KR$12)</f>
        <v>0</v>
      </c>
      <c r="KV17" s="162"/>
      <c r="KW17" s="157"/>
      <c r="KX17" s="157"/>
      <c r="KY17" s="157"/>
      <c r="KZ17" s="157"/>
      <c r="LA17" s="157"/>
      <c r="LB17" s="157"/>
      <c r="LC17" s="157"/>
      <c r="LD17" s="157"/>
      <c r="LE17" s="157"/>
      <c r="LF17" s="157"/>
      <c r="LG17" s="157"/>
      <c r="LH17" s="157"/>
      <c r="LI17" s="157"/>
      <c r="LJ17" s="157"/>
      <c r="LK17" s="157"/>
      <c r="LL17" s="157"/>
      <c r="LM17" s="157"/>
      <c r="LN17" s="157"/>
      <c r="LO17" s="157"/>
      <c r="LP17" s="157"/>
      <c r="LQ17" s="157"/>
      <c r="LR17" s="157"/>
      <c r="LS17" s="157"/>
      <c r="LT17" s="157"/>
      <c r="LU17" s="157"/>
      <c r="LV17" s="157"/>
      <c r="LW17" s="157"/>
      <c r="LX17" s="157"/>
      <c r="LY17" s="157"/>
      <c r="LZ17" s="157"/>
      <c r="MA17" s="157"/>
      <c r="MB17" s="157"/>
      <c r="MC17" s="157"/>
      <c r="MD17" s="157"/>
      <c r="ME17" s="157"/>
      <c r="MF17" s="157"/>
      <c r="MG17" s="157"/>
      <c r="MH17" s="157"/>
      <c r="MI17" s="157"/>
      <c r="MJ17" s="157"/>
      <c r="MK17" s="157"/>
      <c r="ML17" s="157"/>
      <c r="MM17" s="157"/>
      <c r="MN17" s="157"/>
      <c r="MO17" s="157"/>
      <c r="MP17" s="157"/>
      <c r="MQ17" s="157"/>
      <c r="MR17" s="157"/>
      <c r="MS17" s="157"/>
      <c r="MT17" s="157"/>
      <c r="MU17" s="157"/>
      <c r="MV17" s="157"/>
      <c r="MW17" s="157"/>
      <c r="MX17" s="157"/>
      <c r="MY17" s="157"/>
      <c r="MZ17" s="157"/>
      <c r="NA17" s="157"/>
      <c r="NB17" s="157"/>
      <c r="NC17" s="157"/>
      <c r="ND17" s="157"/>
      <c r="NE17" s="157"/>
      <c r="NF17" s="157"/>
      <c r="NG17" s="157"/>
      <c r="NH17" s="157"/>
      <c r="NI17" s="157"/>
      <c r="NJ17" s="157"/>
      <c r="NK17" s="157"/>
      <c r="NL17" s="157"/>
      <c r="NM17" s="157"/>
      <c r="NN17" s="157"/>
      <c r="NO17" s="157"/>
      <c r="NP17" s="157"/>
      <c r="NQ17" s="157"/>
      <c r="NR17" s="157"/>
      <c r="NS17" s="157"/>
      <c r="NT17" s="157"/>
      <c r="NU17" s="157"/>
      <c r="NV17" s="157"/>
      <c r="NW17" s="157"/>
      <c r="NX17" s="157"/>
      <c r="NY17" s="157"/>
      <c r="NZ17" s="157"/>
      <c r="OA17" s="157"/>
      <c r="OB17" s="157"/>
      <c r="OC17" s="157"/>
      <c r="OD17" s="157"/>
      <c r="OE17" s="157"/>
      <c r="OF17" s="157"/>
      <c r="OG17" s="157"/>
      <c r="OH17" s="157"/>
      <c r="OI17" s="157"/>
      <c r="OJ17" s="157"/>
      <c r="OK17" s="157"/>
      <c r="OL17" s="157"/>
      <c r="OM17" s="157"/>
      <c r="ON17" s="157"/>
      <c r="OO17" s="157"/>
      <c r="OP17" s="157"/>
      <c r="OQ17" s="157"/>
      <c r="OR17" s="157"/>
      <c r="OS17" s="157"/>
      <c r="OT17" s="157"/>
      <c r="OU17" s="157"/>
      <c r="OV17" s="157"/>
      <c r="OW17" s="157"/>
      <c r="OX17" s="157"/>
      <c r="OY17" s="157"/>
      <c r="OZ17" s="157"/>
      <c r="PA17" s="157"/>
      <c r="PB17" s="157"/>
      <c r="PC17" s="157"/>
      <c r="PD17" s="157"/>
      <c r="PE17" s="157"/>
      <c r="PF17" s="157"/>
      <c r="PG17" s="157"/>
      <c r="PH17" s="157"/>
      <c r="PI17" s="157"/>
      <c r="PJ17" s="157"/>
      <c r="PK17" s="157"/>
      <c r="PL17" s="157"/>
      <c r="PM17" s="157"/>
      <c r="PN17" s="157"/>
      <c r="PO17" s="157"/>
      <c r="PP17" s="157"/>
      <c r="PQ17" s="157"/>
      <c r="PR17" s="157"/>
      <c r="PS17" s="157"/>
      <c r="PT17" s="157"/>
      <c r="PU17" s="157"/>
      <c r="PV17" s="157"/>
      <c r="PW17" s="157"/>
      <c r="PX17" s="157"/>
      <c r="PY17" s="70">
        <f t="array" ref="PY17">SUM(KW17:PX17*$KW$12:$PX$12)</f>
        <v>0</v>
      </c>
      <c r="PZ17" s="71">
        <f t="array" ref="PZ17">SUM(KX17:PY17*$KW$12:$PX$12)</f>
        <v>0</v>
      </c>
      <c r="QA17" s="71">
        <f t="array" ref="QA17">SUM(KY17:PZ17*$KW$12:$PX$12)</f>
        <v>0</v>
      </c>
      <c r="QB17" s="72">
        <f t="shared" si="74"/>
        <v>0</v>
      </c>
      <c r="QC17" s="72">
        <f t="shared" si="75"/>
        <v>0</v>
      </c>
      <c r="QD17" s="72">
        <f t="shared" si="76"/>
        <v>0</v>
      </c>
    </row>
    <row r="18" spans="1:446" ht="16.2" thickBot="1">
      <c r="A18" s="129">
        <v>40636</v>
      </c>
      <c r="B18" s="73"/>
      <c r="C18" s="74"/>
      <c r="D18" s="110"/>
      <c r="E18" s="110"/>
      <c r="F18" s="110"/>
      <c r="G18" s="110"/>
      <c r="H18" s="111"/>
      <c r="I18" s="117"/>
      <c r="J18" s="111"/>
      <c r="K18" s="119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>
        <v>1</v>
      </c>
      <c r="DO18" s="111"/>
      <c r="DP18" s="111"/>
      <c r="DQ18" s="200">
        <f t="array" ref="DQ18">SUM(D18:DP18*$D$12:$DP$12)</f>
        <v>6.2</v>
      </c>
      <c r="DR18" s="200">
        <f t="array" ref="DR18">SUM(E18:DQ18*$D$12:$DP$12)</f>
        <v>0</v>
      </c>
      <c r="DS18" s="200">
        <f t="array" ref="DS18">SUM(F18:DR18*$D$12:$DP$12)</f>
        <v>0</v>
      </c>
      <c r="DT18" s="120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  <c r="IS18" s="63"/>
      <c r="IT18" s="63"/>
      <c r="IU18" s="63"/>
      <c r="IV18" s="63"/>
      <c r="IW18" s="63"/>
      <c r="IX18" s="63"/>
      <c r="IY18" s="63"/>
      <c r="IZ18" s="63"/>
      <c r="JA18" s="63"/>
      <c r="JB18" s="63"/>
      <c r="JC18" s="63"/>
      <c r="JD18" s="63"/>
      <c r="JE18" s="63"/>
      <c r="JF18" s="63"/>
      <c r="JG18" s="63"/>
      <c r="JH18" s="63"/>
      <c r="JI18" s="63"/>
      <c r="JJ18" s="63"/>
      <c r="JK18" s="63"/>
      <c r="JL18" s="63"/>
      <c r="JM18" s="63"/>
      <c r="JN18" s="63"/>
      <c r="JO18" s="63"/>
      <c r="JP18" s="63"/>
      <c r="JQ18" s="63"/>
      <c r="JR18" s="63"/>
      <c r="JS18" s="63"/>
      <c r="JT18" s="63"/>
      <c r="JU18" s="63"/>
      <c r="JV18" s="63"/>
      <c r="JW18" s="63"/>
      <c r="JX18" s="63"/>
      <c r="JY18" s="63"/>
      <c r="JZ18" s="63"/>
      <c r="KA18" s="63"/>
      <c r="KB18" s="63"/>
      <c r="KC18" s="63"/>
      <c r="KD18" s="63"/>
      <c r="KE18" s="63"/>
      <c r="KF18" s="63"/>
      <c r="KG18" s="63"/>
      <c r="KH18" s="63"/>
      <c r="KI18" s="113"/>
      <c r="KJ18" s="63"/>
      <c r="KK18" s="63"/>
      <c r="KL18" s="63"/>
      <c r="KM18" s="114"/>
      <c r="KN18" s="63"/>
      <c r="KO18" s="113"/>
      <c r="KP18" s="63"/>
      <c r="KQ18" s="63"/>
      <c r="KR18" s="63"/>
      <c r="KS18" s="115">
        <f t="array" ref="KS18">SUM(DU18:KR18*$DU$12:$KR$12)</f>
        <v>0</v>
      </c>
      <c r="KT18" s="116">
        <f t="array" ref="KT18">SUM(DV18:KS18*$DU$12:$KR$12)</f>
        <v>0</v>
      </c>
      <c r="KU18" s="116">
        <f t="array" ref="KU18">SUM(DW18:KT18*$DU$12:$KR$12)</f>
        <v>0</v>
      </c>
      <c r="KV18" s="115"/>
      <c r="KW18" s="111"/>
      <c r="KX18" s="111"/>
      <c r="KY18" s="111"/>
      <c r="KZ18" s="111"/>
      <c r="LA18" s="111"/>
      <c r="LB18" s="111"/>
      <c r="LC18" s="111"/>
      <c r="LD18" s="111"/>
      <c r="LE18" s="111"/>
      <c r="LF18" s="111"/>
      <c r="LG18" s="111"/>
      <c r="LH18" s="111"/>
      <c r="LI18" s="111"/>
      <c r="LJ18" s="111"/>
      <c r="LK18" s="111"/>
      <c r="LL18" s="111"/>
      <c r="LM18" s="111"/>
      <c r="LN18" s="111"/>
      <c r="LO18" s="111"/>
      <c r="LP18" s="111"/>
      <c r="LQ18" s="111"/>
      <c r="LR18" s="111"/>
      <c r="LS18" s="111"/>
      <c r="LT18" s="111"/>
      <c r="LU18" s="111"/>
      <c r="LV18" s="111"/>
      <c r="LW18" s="111"/>
      <c r="LX18" s="111"/>
      <c r="LY18" s="111"/>
      <c r="LZ18" s="111"/>
      <c r="MA18" s="111"/>
      <c r="MB18" s="111"/>
      <c r="MC18" s="111"/>
      <c r="MD18" s="111"/>
      <c r="ME18" s="111"/>
      <c r="MF18" s="111"/>
      <c r="MG18" s="111"/>
      <c r="MH18" s="111"/>
      <c r="MI18" s="111"/>
      <c r="MJ18" s="111"/>
      <c r="MK18" s="111"/>
      <c r="ML18" s="111"/>
      <c r="MM18" s="111"/>
      <c r="MN18" s="111"/>
      <c r="MO18" s="111"/>
      <c r="MP18" s="111"/>
      <c r="MQ18" s="111"/>
      <c r="MR18" s="111"/>
      <c r="MS18" s="111"/>
      <c r="MT18" s="111"/>
      <c r="MU18" s="111"/>
      <c r="MV18" s="111"/>
      <c r="MW18" s="111"/>
      <c r="MX18" s="111"/>
      <c r="MY18" s="111"/>
      <c r="MZ18" s="111"/>
      <c r="NA18" s="111"/>
      <c r="NB18" s="111"/>
      <c r="NC18" s="111"/>
      <c r="ND18" s="111"/>
      <c r="NE18" s="111"/>
      <c r="NF18" s="111"/>
      <c r="NG18" s="111"/>
      <c r="NH18" s="111"/>
      <c r="NI18" s="111"/>
      <c r="NJ18" s="111"/>
      <c r="NK18" s="111"/>
      <c r="NL18" s="111"/>
      <c r="NM18" s="111"/>
      <c r="NN18" s="111"/>
      <c r="NO18" s="111"/>
      <c r="NP18" s="111"/>
      <c r="NQ18" s="111"/>
      <c r="NR18" s="111"/>
      <c r="NS18" s="111"/>
      <c r="NT18" s="111"/>
      <c r="NU18" s="111"/>
      <c r="NV18" s="111"/>
      <c r="NW18" s="111"/>
      <c r="NX18" s="111"/>
      <c r="NY18" s="111"/>
      <c r="NZ18" s="111"/>
      <c r="OA18" s="111"/>
      <c r="OB18" s="111"/>
      <c r="OC18" s="111"/>
      <c r="OD18" s="111"/>
      <c r="OE18" s="111"/>
      <c r="OF18" s="111"/>
      <c r="OG18" s="111"/>
      <c r="OH18" s="111"/>
      <c r="OI18" s="111"/>
      <c r="OJ18" s="111"/>
      <c r="OK18" s="111"/>
      <c r="OL18" s="111"/>
      <c r="OM18" s="111"/>
      <c r="ON18" s="111"/>
      <c r="OO18" s="111"/>
      <c r="OP18" s="111"/>
      <c r="OQ18" s="111"/>
      <c r="OR18" s="111"/>
      <c r="OS18" s="111"/>
      <c r="OT18" s="111"/>
      <c r="OU18" s="111"/>
      <c r="OV18" s="111"/>
      <c r="OW18" s="111"/>
      <c r="OX18" s="111"/>
      <c r="OY18" s="111"/>
      <c r="OZ18" s="111"/>
      <c r="PA18" s="111"/>
      <c r="PB18" s="111"/>
      <c r="PC18" s="111"/>
      <c r="PD18" s="111"/>
      <c r="PE18" s="111"/>
      <c r="PF18" s="111"/>
      <c r="PG18" s="111"/>
      <c r="PH18" s="111"/>
      <c r="PI18" s="111"/>
      <c r="PJ18" s="111"/>
      <c r="PK18" s="111"/>
      <c r="PL18" s="111"/>
      <c r="PM18" s="111"/>
      <c r="PN18" s="111"/>
      <c r="PO18" s="111"/>
      <c r="PP18" s="111"/>
      <c r="PQ18" s="111"/>
      <c r="PR18" s="111"/>
      <c r="PS18" s="111"/>
      <c r="PT18" s="111"/>
      <c r="PU18" s="111"/>
      <c r="PV18" s="111"/>
      <c r="PW18" s="111"/>
      <c r="PX18" s="111"/>
      <c r="PY18" s="70">
        <f t="array" ref="PY18">SUM(KW18:PX18*$KW$12:$PX$12)</f>
        <v>0</v>
      </c>
      <c r="PZ18" s="71">
        <f t="array" ref="PZ18">SUM(KX18:PY18*$KW$12:$PX$12)</f>
        <v>0</v>
      </c>
      <c r="QA18" s="71">
        <f t="array" ref="QA18">SUM(KY18:PZ18*$KW$12:$PX$12)</f>
        <v>0</v>
      </c>
      <c r="QB18" s="72">
        <f t="shared" si="74"/>
        <v>6.2</v>
      </c>
      <c r="QC18" s="72">
        <f t="shared" si="75"/>
        <v>0</v>
      </c>
      <c r="QD18" s="72">
        <f t="shared" si="76"/>
        <v>0</v>
      </c>
    </row>
    <row r="19" spans="1:446" s="165" customFormat="1" ht="16.2" thickBot="1">
      <c r="A19" s="169"/>
      <c r="B19" s="166"/>
      <c r="C19" s="167"/>
      <c r="D19" s="156"/>
      <c r="E19" s="156"/>
      <c r="F19" s="156"/>
      <c r="G19" s="156"/>
      <c r="H19" s="157"/>
      <c r="I19" s="168"/>
      <c r="J19" s="157"/>
      <c r="K19" s="170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57"/>
      <c r="BY19" s="157"/>
      <c r="BZ19" s="157"/>
      <c r="CA19" s="157"/>
      <c r="CB19" s="157"/>
      <c r="CC19" s="157"/>
      <c r="CD19" s="157"/>
      <c r="CE19" s="157"/>
      <c r="CF19" s="157"/>
      <c r="CG19" s="157"/>
      <c r="CH19" s="157"/>
      <c r="CI19" s="157"/>
      <c r="CJ19" s="157"/>
      <c r="CK19" s="157"/>
      <c r="CL19" s="157"/>
      <c r="CM19" s="157"/>
      <c r="CN19" s="157"/>
      <c r="CO19" s="157"/>
      <c r="CP19" s="157"/>
      <c r="CQ19" s="157"/>
      <c r="CR19" s="157"/>
      <c r="CS19" s="157"/>
      <c r="CT19" s="157"/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7"/>
      <c r="DG19" s="157"/>
      <c r="DH19" s="157"/>
      <c r="DI19" s="157"/>
      <c r="DJ19" s="157"/>
      <c r="DK19" s="157"/>
      <c r="DL19" s="157"/>
      <c r="DM19" s="157"/>
      <c r="DN19" s="157"/>
      <c r="DO19" s="157"/>
      <c r="DP19" s="157"/>
      <c r="DQ19" s="200">
        <f t="array" ref="DQ19">SUM(D19:DP19*$D$11:$DP$11)</f>
        <v>0</v>
      </c>
      <c r="DR19" s="200">
        <f t="array" ref="DR19">SUM(E19:DQ19*$D$11:$DP$11)</f>
        <v>0</v>
      </c>
      <c r="DS19" s="200">
        <f t="array" ref="DS19">SUM(F19:DR19*$D$11:$DP$11)</f>
        <v>0</v>
      </c>
      <c r="DT19" s="158"/>
      <c r="DU19" s="159"/>
      <c r="DV19" s="159"/>
      <c r="DW19" s="159"/>
      <c r="DX19" s="159"/>
      <c r="DY19" s="159"/>
      <c r="DZ19" s="159"/>
      <c r="EA19" s="159"/>
      <c r="EB19" s="159"/>
      <c r="EC19" s="159"/>
      <c r="ED19" s="159"/>
      <c r="EE19" s="159"/>
      <c r="EF19" s="159"/>
      <c r="EG19" s="159"/>
      <c r="EH19" s="159"/>
      <c r="EI19" s="159"/>
      <c r="EJ19" s="159"/>
      <c r="EK19" s="159"/>
      <c r="EL19" s="159"/>
      <c r="EM19" s="159"/>
      <c r="EN19" s="159"/>
      <c r="EO19" s="159"/>
      <c r="EP19" s="159"/>
      <c r="EQ19" s="159"/>
      <c r="ER19" s="159"/>
      <c r="ES19" s="159"/>
      <c r="ET19" s="159"/>
      <c r="EU19" s="159"/>
      <c r="EV19" s="159"/>
      <c r="EW19" s="159"/>
      <c r="EX19" s="159"/>
      <c r="EY19" s="159"/>
      <c r="EZ19" s="159"/>
      <c r="FA19" s="159"/>
      <c r="FB19" s="159"/>
      <c r="FC19" s="159"/>
      <c r="FD19" s="159"/>
      <c r="FE19" s="159"/>
      <c r="FF19" s="159"/>
      <c r="FG19" s="159"/>
      <c r="FH19" s="159"/>
      <c r="FI19" s="159"/>
      <c r="FJ19" s="159"/>
      <c r="FK19" s="159"/>
      <c r="FL19" s="159"/>
      <c r="FM19" s="159"/>
      <c r="FN19" s="159"/>
      <c r="FO19" s="159"/>
      <c r="FP19" s="159"/>
      <c r="FQ19" s="159"/>
      <c r="FR19" s="159"/>
      <c r="FS19" s="159"/>
      <c r="FT19" s="159"/>
      <c r="FU19" s="159"/>
      <c r="FV19" s="159"/>
      <c r="FW19" s="159"/>
      <c r="FX19" s="159"/>
      <c r="FY19" s="159"/>
      <c r="FZ19" s="159"/>
      <c r="GA19" s="159"/>
      <c r="GB19" s="159"/>
      <c r="GC19" s="159"/>
      <c r="GD19" s="159"/>
      <c r="GE19" s="159"/>
      <c r="GF19" s="159"/>
      <c r="GG19" s="159"/>
      <c r="GH19" s="159"/>
      <c r="GI19" s="159"/>
      <c r="GJ19" s="159"/>
      <c r="GK19" s="159"/>
      <c r="GL19" s="159"/>
      <c r="GM19" s="159"/>
      <c r="GN19" s="159"/>
      <c r="GO19" s="159"/>
      <c r="GP19" s="159"/>
      <c r="GQ19" s="159"/>
      <c r="GR19" s="159"/>
      <c r="GS19" s="159"/>
      <c r="GT19" s="159"/>
      <c r="GU19" s="159"/>
      <c r="GV19" s="159"/>
      <c r="GW19" s="159"/>
      <c r="GX19" s="159"/>
      <c r="GY19" s="159"/>
      <c r="GZ19" s="159"/>
      <c r="HA19" s="159"/>
      <c r="HB19" s="159"/>
      <c r="HC19" s="159"/>
      <c r="HD19" s="159"/>
      <c r="HE19" s="159"/>
      <c r="HF19" s="159"/>
      <c r="HG19" s="159"/>
      <c r="HH19" s="159"/>
      <c r="HI19" s="159"/>
      <c r="HJ19" s="159"/>
      <c r="HK19" s="159"/>
      <c r="HL19" s="159"/>
      <c r="HM19" s="159"/>
      <c r="HN19" s="159"/>
      <c r="HO19" s="159"/>
      <c r="HP19" s="159"/>
      <c r="HQ19" s="159"/>
      <c r="HR19" s="159"/>
      <c r="HS19" s="159"/>
      <c r="HT19" s="159"/>
      <c r="HU19" s="159"/>
      <c r="HV19" s="159"/>
      <c r="HW19" s="159"/>
      <c r="HX19" s="159"/>
      <c r="HY19" s="159"/>
      <c r="HZ19" s="159"/>
      <c r="IA19" s="159"/>
      <c r="IB19" s="159"/>
      <c r="IC19" s="159"/>
      <c r="ID19" s="159"/>
      <c r="IE19" s="159"/>
      <c r="IF19" s="159"/>
      <c r="IG19" s="159"/>
      <c r="IH19" s="159"/>
      <c r="II19" s="159"/>
      <c r="IJ19" s="159"/>
      <c r="IK19" s="159"/>
      <c r="IL19" s="159"/>
      <c r="IM19" s="159"/>
      <c r="IN19" s="159"/>
      <c r="IO19" s="159"/>
      <c r="IP19" s="159"/>
      <c r="IQ19" s="159"/>
      <c r="IR19" s="159"/>
      <c r="IS19" s="159"/>
      <c r="IT19" s="159"/>
      <c r="IU19" s="159"/>
      <c r="IV19" s="159"/>
      <c r="IW19" s="159"/>
      <c r="IX19" s="159"/>
      <c r="IY19" s="159"/>
      <c r="IZ19" s="159"/>
      <c r="JA19" s="159"/>
      <c r="JB19" s="159"/>
      <c r="JC19" s="159"/>
      <c r="JD19" s="159"/>
      <c r="JE19" s="159"/>
      <c r="JF19" s="159"/>
      <c r="JG19" s="159"/>
      <c r="JH19" s="159"/>
      <c r="JI19" s="159"/>
      <c r="JJ19" s="159"/>
      <c r="JK19" s="159"/>
      <c r="JL19" s="159"/>
      <c r="JM19" s="159"/>
      <c r="JN19" s="159"/>
      <c r="JO19" s="159"/>
      <c r="JP19" s="159"/>
      <c r="JQ19" s="159"/>
      <c r="JR19" s="159"/>
      <c r="JS19" s="159"/>
      <c r="JT19" s="159"/>
      <c r="JU19" s="159"/>
      <c r="JV19" s="159"/>
      <c r="JW19" s="159"/>
      <c r="JX19" s="159"/>
      <c r="JY19" s="159"/>
      <c r="JZ19" s="159"/>
      <c r="KA19" s="159"/>
      <c r="KB19" s="159"/>
      <c r="KC19" s="159"/>
      <c r="KD19" s="159"/>
      <c r="KE19" s="159"/>
      <c r="KF19" s="159"/>
      <c r="KG19" s="159"/>
      <c r="KH19" s="159"/>
      <c r="KI19" s="160"/>
      <c r="KJ19" s="159"/>
      <c r="KK19" s="159"/>
      <c r="KL19" s="159"/>
      <c r="KM19" s="161"/>
      <c r="KN19" s="159"/>
      <c r="KO19" s="160"/>
      <c r="KP19" s="159"/>
      <c r="KQ19" s="159"/>
      <c r="KR19" s="159"/>
      <c r="KS19" s="115">
        <f t="array" ref="KS19">SUM(DU19:KR19*$DU$12:$KR$12)</f>
        <v>0</v>
      </c>
      <c r="KT19" s="116">
        <f t="array" ref="KT19">SUM(DV19:KS19*$DU$12:$KR$12)</f>
        <v>0</v>
      </c>
      <c r="KU19" s="116">
        <f t="array" ref="KU19">SUM(DW19:KT19*$DU$12:$KR$12)</f>
        <v>0</v>
      </c>
      <c r="KV19" s="162"/>
      <c r="KW19" s="157"/>
      <c r="KX19" s="157"/>
      <c r="KY19" s="157"/>
      <c r="KZ19" s="157"/>
      <c r="LA19" s="157"/>
      <c r="LB19" s="157"/>
      <c r="LC19" s="157"/>
      <c r="LD19" s="157"/>
      <c r="LE19" s="157"/>
      <c r="LF19" s="157"/>
      <c r="LG19" s="157"/>
      <c r="LH19" s="157"/>
      <c r="LI19" s="157"/>
      <c r="LJ19" s="157"/>
      <c r="LK19" s="157"/>
      <c r="LL19" s="157"/>
      <c r="LM19" s="157"/>
      <c r="LN19" s="157"/>
      <c r="LO19" s="157"/>
      <c r="LP19" s="157"/>
      <c r="LQ19" s="157"/>
      <c r="LR19" s="157"/>
      <c r="LS19" s="157"/>
      <c r="LT19" s="157"/>
      <c r="LU19" s="157"/>
      <c r="LV19" s="157"/>
      <c r="LW19" s="157"/>
      <c r="LX19" s="157"/>
      <c r="LY19" s="157"/>
      <c r="LZ19" s="157"/>
      <c r="MA19" s="157"/>
      <c r="MB19" s="157"/>
      <c r="MC19" s="157"/>
      <c r="MD19" s="157"/>
      <c r="ME19" s="157"/>
      <c r="MF19" s="157"/>
      <c r="MG19" s="157"/>
      <c r="MH19" s="157"/>
      <c r="MI19" s="157"/>
      <c r="MJ19" s="157"/>
      <c r="MK19" s="157"/>
      <c r="ML19" s="157"/>
      <c r="MM19" s="157"/>
      <c r="MN19" s="157"/>
      <c r="MO19" s="157"/>
      <c r="MP19" s="157"/>
      <c r="MQ19" s="157"/>
      <c r="MR19" s="157"/>
      <c r="MS19" s="157"/>
      <c r="MT19" s="157"/>
      <c r="MU19" s="157"/>
      <c r="MV19" s="157"/>
      <c r="MW19" s="157"/>
      <c r="MX19" s="157"/>
      <c r="MY19" s="157"/>
      <c r="MZ19" s="157"/>
      <c r="NA19" s="157"/>
      <c r="NB19" s="157"/>
      <c r="NC19" s="157"/>
      <c r="ND19" s="157"/>
      <c r="NE19" s="157"/>
      <c r="NF19" s="157"/>
      <c r="NG19" s="157"/>
      <c r="NH19" s="157"/>
      <c r="NI19" s="157"/>
      <c r="NJ19" s="157"/>
      <c r="NK19" s="157"/>
      <c r="NL19" s="157"/>
      <c r="NM19" s="157"/>
      <c r="NN19" s="157"/>
      <c r="NO19" s="157"/>
      <c r="NP19" s="157"/>
      <c r="NQ19" s="157"/>
      <c r="NR19" s="157"/>
      <c r="NS19" s="157"/>
      <c r="NT19" s="157"/>
      <c r="NU19" s="157"/>
      <c r="NV19" s="157"/>
      <c r="NW19" s="157"/>
      <c r="NX19" s="157"/>
      <c r="NY19" s="157"/>
      <c r="NZ19" s="157"/>
      <c r="OA19" s="157"/>
      <c r="OB19" s="157"/>
      <c r="OC19" s="157"/>
      <c r="OD19" s="157"/>
      <c r="OE19" s="157"/>
      <c r="OF19" s="157"/>
      <c r="OG19" s="157"/>
      <c r="OH19" s="157"/>
      <c r="OI19" s="157"/>
      <c r="OJ19" s="157"/>
      <c r="OK19" s="157"/>
      <c r="OL19" s="157"/>
      <c r="OM19" s="157"/>
      <c r="ON19" s="157"/>
      <c r="OO19" s="157"/>
      <c r="OP19" s="157"/>
      <c r="OQ19" s="157"/>
      <c r="OR19" s="157"/>
      <c r="OS19" s="157"/>
      <c r="OT19" s="157"/>
      <c r="OU19" s="157"/>
      <c r="OV19" s="157"/>
      <c r="OW19" s="157"/>
      <c r="OX19" s="157"/>
      <c r="OY19" s="157"/>
      <c r="OZ19" s="157"/>
      <c r="PA19" s="157"/>
      <c r="PB19" s="157"/>
      <c r="PC19" s="157"/>
      <c r="PD19" s="157"/>
      <c r="PE19" s="157"/>
      <c r="PF19" s="157"/>
      <c r="PG19" s="157"/>
      <c r="PH19" s="157"/>
      <c r="PI19" s="157"/>
      <c r="PJ19" s="157"/>
      <c r="PK19" s="157"/>
      <c r="PL19" s="157"/>
      <c r="PM19" s="157"/>
      <c r="PN19" s="157"/>
      <c r="PO19" s="157"/>
      <c r="PP19" s="157"/>
      <c r="PQ19" s="157"/>
      <c r="PR19" s="157"/>
      <c r="PS19" s="157"/>
      <c r="PT19" s="157"/>
      <c r="PU19" s="157"/>
      <c r="PV19" s="157"/>
      <c r="PW19" s="157"/>
      <c r="PX19" s="157"/>
      <c r="PY19" s="70">
        <f t="array" ref="PY19">SUM(KW19:PX19*$KW$12:$PX$12)</f>
        <v>0</v>
      </c>
      <c r="PZ19" s="71">
        <f t="array" ref="PZ19">SUM(KX19:PY19*$KW$12:$PX$12)</f>
        <v>0</v>
      </c>
      <c r="QA19" s="71">
        <f t="array" ref="QA19">SUM(KY19:PZ19*$KW$12:$PX$12)</f>
        <v>0</v>
      </c>
      <c r="QB19" s="72">
        <f t="shared" si="74"/>
        <v>0</v>
      </c>
      <c r="QC19" s="72">
        <f t="shared" si="75"/>
        <v>0</v>
      </c>
      <c r="QD19" s="72">
        <f t="shared" si="76"/>
        <v>0</v>
      </c>
    </row>
    <row r="20" spans="1:446" ht="16.2" thickBot="1">
      <c r="A20" s="66">
        <v>40637</v>
      </c>
      <c r="B20" s="73"/>
      <c r="C20" s="74"/>
      <c r="D20" s="110"/>
      <c r="E20" s="110"/>
      <c r="F20" s="110"/>
      <c r="G20" s="110"/>
      <c r="H20" s="111"/>
      <c r="I20" s="110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200">
        <f t="array" ref="DQ20">SUM(D20:DP20*$D$12:$DP$12)</f>
        <v>0</v>
      </c>
      <c r="DR20" s="200">
        <f t="array" ref="DR20">SUM(E20:DQ20*$D$12:$DP$12)</f>
        <v>0</v>
      </c>
      <c r="DS20" s="200">
        <f t="array" ref="DS20">SUM(F20:DR20*$D$12:$DP$12)</f>
        <v>0</v>
      </c>
      <c r="DT20" s="120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  <c r="IS20" s="63"/>
      <c r="IT20" s="63"/>
      <c r="IU20" s="63"/>
      <c r="IV20" s="63"/>
      <c r="IW20" s="63"/>
      <c r="IX20" s="63"/>
      <c r="IY20" s="63"/>
      <c r="IZ20" s="63"/>
      <c r="JA20" s="63"/>
      <c r="JB20" s="63"/>
      <c r="JC20" s="63"/>
      <c r="JD20" s="63"/>
      <c r="JE20" s="63"/>
      <c r="JF20" s="63"/>
      <c r="JG20" s="63"/>
      <c r="JH20" s="63"/>
      <c r="JI20" s="63"/>
      <c r="JJ20" s="63"/>
      <c r="JK20" s="63"/>
      <c r="JL20" s="63"/>
      <c r="JM20" s="63"/>
      <c r="JN20" s="63"/>
      <c r="JO20" s="63"/>
      <c r="JP20" s="63"/>
      <c r="JQ20" s="63"/>
      <c r="JR20" s="63"/>
      <c r="JS20" s="63"/>
      <c r="JT20" s="63"/>
      <c r="JU20" s="63"/>
      <c r="JV20" s="63"/>
      <c r="JW20" s="63"/>
      <c r="JX20" s="63"/>
      <c r="JY20" s="63"/>
      <c r="JZ20" s="63"/>
      <c r="KA20" s="63"/>
      <c r="KB20" s="63"/>
      <c r="KC20" s="63"/>
      <c r="KD20" s="63"/>
      <c r="KE20" s="63"/>
      <c r="KF20" s="63"/>
      <c r="KG20" s="63"/>
      <c r="KH20" s="63"/>
      <c r="KI20" s="113"/>
      <c r="KJ20" s="63"/>
      <c r="KK20" s="63"/>
      <c r="KL20" s="63"/>
      <c r="KM20" s="114"/>
      <c r="KN20" s="63"/>
      <c r="KO20" s="113"/>
      <c r="KP20" s="63"/>
      <c r="KQ20" s="63"/>
      <c r="KR20" s="63"/>
      <c r="KS20" s="115">
        <f t="array" ref="KS20">SUM(DU20:KR20*$DU$12:$KR$12)</f>
        <v>0</v>
      </c>
      <c r="KT20" s="116">
        <f t="array" ref="KT20">SUM(DV20:KS20*$DU$12:$KR$12)</f>
        <v>0</v>
      </c>
      <c r="KU20" s="116">
        <f t="array" ref="KU20">SUM(DW20:KT20*$DU$12:$KR$12)</f>
        <v>0</v>
      </c>
      <c r="KV20" s="115"/>
      <c r="KW20" s="111"/>
      <c r="KX20" s="111"/>
      <c r="KY20" s="111"/>
      <c r="KZ20" s="111"/>
      <c r="LA20" s="111"/>
      <c r="LB20" s="111"/>
      <c r="LC20" s="111"/>
      <c r="LD20" s="111"/>
      <c r="LE20" s="111"/>
      <c r="LF20" s="111"/>
      <c r="LG20" s="111"/>
      <c r="LH20" s="111"/>
      <c r="LI20" s="111"/>
      <c r="LJ20" s="111"/>
      <c r="LK20" s="111"/>
      <c r="LL20" s="111"/>
      <c r="LM20" s="111"/>
      <c r="LN20" s="111"/>
      <c r="LO20" s="111"/>
      <c r="LP20" s="111"/>
      <c r="LQ20" s="111"/>
      <c r="LR20" s="111"/>
      <c r="LS20" s="111"/>
      <c r="LT20" s="111"/>
      <c r="LU20" s="111"/>
      <c r="LV20" s="111"/>
      <c r="LW20" s="111"/>
      <c r="LX20" s="111"/>
      <c r="LY20" s="111"/>
      <c r="LZ20" s="111"/>
      <c r="MA20" s="111"/>
      <c r="MB20" s="111"/>
      <c r="MC20" s="111"/>
      <c r="MD20" s="111"/>
      <c r="ME20" s="111"/>
      <c r="MF20" s="111"/>
      <c r="MG20" s="111"/>
      <c r="MH20" s="111"/>
      <c r="MI20" s="111"/>
      <c r="MJ20" s="111"/>
      <c r="MK20" s="111"/>
      <c r="ML20" s="111"/>
      <c r="MM20" s="111"/>
      <c r="MN20" s="111"/>
      <c r="MO20" s="111"/>
      <c r="MP20" s="111"/>
      <c r="MQ20" s="111"/>
      <c r="MR20" s="111"/>
      <c r="MS20" s="111"/>
      <c r="MT20" s="111"/>
      <c r="MU20" s="111"/>
      <c r="MV20" s="111"/>
      <c r="MW20" s="111"/>
      <c r="MX20" s="111"/>
      <c r="MY20" s="111"/>
      <c r="MZ20" s="111"/>
      <c r="NA20" s="111"/>
      <c r="NB20" s="111"/>
      <c r="NC20" s="111"/>
      <c r="ND20" s="111"/>
      <c r="NE20" s="111"/>
      <c r="NF20" s="111"/>
      <c r="NG20" s="111"/>
      <c r="NH20" s="111"/>
      <c r="NI20" s="111"/>
      <c r="NJ20" s="111"/>
      <c r="NK20" s="111"/>
      <c r="NL20" s="111"/>
      <c r="NM20" s="111"/>
      <c r="NN20" s="111"/>
      <c r="NO20" s="111"/>
      <c r="NP20" s="111"/>
      <c r="NQ20" s="111"/>
      <c r="NR20" s="111"/>
      <c r="NS20" s="111"/>
      <c r="NT20" s="111"/>
      <c r="NU20" s="111"/>
      <c r="NV20" s="111"/>
      <c r="NW20" s="111"/>
      <c r="NX20" s="111"/>
      <c r="NY20" s="111"/>
      <c r="NZ20" s="111"/>
      <c r="OA20" s="111"/>
      <c r="OB20" s="111"/>
      <c r="OC20" s="111"/>
      <c r="OD20" s="111"/>
      <c r="OE20" s="111"/>
      <c r="OF20" s="111"/>
      <c r="OG20" s="111"/>
      <c r="OH20" s="111"/>
      <c r="OI20" s="111"/>
      <c r="OJ20" s="111"/>
      <c r="OK20" s="111"/>
      <c r="OL20" s="111"/>
      <c r="OM20" s="111"/>
      <c r="ON20" s="111"/>
      <c r="OO20" s="111"/>
      <c r="OP20" s="111"/>
      <c r="OQ20" s="111"/>
      <c r="OR20" s="111"/>
      <c r="OS20" s="111"/>
      <c r="OT20" s="111"/>
      <c r="OU20" s="111"/>
      <c r="OV20" s="111"/>
      <c r="OW20" s="111"/>
      <c r="OX20" s="111"/>
      <c r="OY20" s="111"/>
      <c r="OZ20" s="111"/>
      <c r="PA20" s="111"/>
      <c r="PB20" s="111"/>
      <c r="PC20" s="111"/>
      <c r="PD20" s="111"/>
      <c r="PE20" s="111"/>
      <c r="PF20" s="111"/>
      <c r="PG20" s="111"/>
      <c r="PH20" s="111"/>
      <c r="PI20" s="111"/>
      <c r="PJ20" s="111"/>
      <c r="PK20" s="111"/>
      <c r="PL20" s="111"/>
      <c r="PM20" s="111"/>
      <c r="PN20" s="111"/>
      <c r="PO20" s="111"/>
      <c r="PP20" s="111"/>
      <c r="PQ20" s="111"/>
      <c r="PR20" s="111"/>
      <c r="PS20" s="111"/>
      <c r="PT20" s="111"/>
      <c r="PU20" s="111"/>
      <c r="PV20" s="111"/>
      <c r="PW20" s="111"/>
      <c r="PX20" s="111"/>
      <c r="PY20" s="70">
        <f t="array" ref="PY20">SUM(KW20:PX20*$KW$12:$PX$12)</f>
        <v>0</v>
      </c>
      <c r="PZ20" s="71">
        <f t="array" ref="PZ20">SUM(KX20:PY20*$KW$12:$PX$12)</f>
        <v>0</v>
      </c>
      <c r="QA20" s="71">
        <f t="array" ref="QA20">SUM(KY20:PZ20*$KW$12:$PX$12)</f>
        <v>0</v>
      </c>
      <c r="QB20" s="72">
        <f t="shared" si="74"/>
        <v>0</v>
      </c>
      <c r="QC20" s="72">
        <f t="shared" si="75"/>
        <v>0</v>
      </c>
      <c r="QD20" s="72">
        <f t="shared" si="76"/>
        <v>0</v>
      </c>
    </row>
    <row r="21" spans="1:446" s="165" customFormat="1" ht="16.2" thickBot="1">
      <c r="A21" s="153"/>
      <c r="B21" s="166"/>
      <c r="C21" s="167"/>
      <c r="D21" s="156"/>
      <c r="E21" s="156"/>
      <c r="F21" s="156"/>
      <c r="G21" s="156"/>
      <c r="H21" s="157"/>
      <c r="I21" s="156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7"/>
      <c r="AQ21" s="157"/>
      <c r="AR21" s="157"/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7"/>
      <c r="BE21" s="157"/>
      <c r="BF21" s="157"/>
      <c r="BG21" s="157"/>
      <c r="BH21" s="157"/>
      <c r="BI21" s="157"/>
      <c r="BJ21" s="157"/>
      <c r="BK21" s="157"/>
      <c r="BL21" s="157"/>
      <c r="BM21" s="157"/>
      <c r="BN21" s="157"/>
      <c r="BO21" s="157"/>
      <c r="BP21" s="157"/>
      <c r="BQ21" s="157"/>
      <c r="BR21" s="157"/>
      <c r="BS21" s="157"/>
      <c r="BT21" s="157"/>
      <c r="BU21" s="157"/>
      <c r="BV21" s="157"/>
      <c r="BW21" s="157"/>
      <c r="BX21" s="157"/>
      <c r="BY21" s="157"/>
      <c r="BZ21" s="157"/>
      <c r="CA21" s="157"/>
      <c r="CB21" s="157"/>
      <c r="CC21" s="157"/>
      <c r="CD21" s="157"/>
      <c r="CE21" s="157"/>
      <c r="CF21" s="157"/>
      <c r="CG21" s="157"/>
      <c r="CH21" s="157"/>
      <c r="CI21" s="157"/>
      <c r="CJ21" s="157"/>
      <c r="CK21" s="157"/>
      <c r="CL21" s="157"/>
      <c r="CM21" s="157"/>
      <c r="CN21" s="157"/>
      <c r="CO21" s="157"/>
      <c r="CP21" s="157"/>
      <c r="CQ21" s="157"/>
      <c r="CR21" s="157"/>
      <c r="CS21" s="157"/>
      <c r="CT21" s="157"/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7"/>
      <c r="DG21" s="157"/>
      <c r="DH21" s="157"/>
      <c r="DI21" s="157"/>
      <c r="DJ21" s="157"/>
      <c r="DK21" s="157"/>
      <c r="DL21" s="157"/>
      <c r="DM21" s="157"/>
      <c r="DN21" s="157"/>
      <c r="DO21" s="157"/>
      <c r="DP21" s="157"/>
      <c r="DQ21" s="200">
        <f t="array" ref="DQ21">SUM(D21:DP21*$D$11:$DP$11)</f>
        <v>0</v>
      </c>
      <c r="DR21" s="200">
        <f t="array" ref="DR21">SUM(E21:DQ21*$D$11:$DP$11)</f>
        <v>0</v>
      </c>
      <c r="DS21" s="200">
        <f t="array" ref="DS21">SUM(F21:DR21*$D$11:$DP$11)</f>
        <v>0</v>
      </c>
      <c r="DT21" s="158"/>
      <c r="DU21" s="159"/>
      <c r="DV21" s="159"/>
      <c r="DW21" s="159"/>
      <c r="DX21" s="159"/>
      <c r="DY21" s="159"/>
      <c r="DZ21" s="159"/>
      <c r="EA21" s="159"/>
      <c r="EB21" s="159"/>
      <c r="EC21" s="159"/>
      <c r="ED21" s="159"/>
      <c r="EE21" s="159"/>
      <c r="EF21" s="159"/>
      <c r="EG21" s="159"/>
      <c r="EH21" s="159"/>
      <c r="EI21" s="159"/>
      <c r="EJ21" s="159"/>
      <c r="EK21" s="159"/>
      <c r="EL21" s="159"/>
      <c r="EM21" s="159"/>
      <c r="EN21" s="159"/>
      <c r="EO21" s="159"/>
      <c r="EP21" s="159"/>
      <c r="EQ21" s="159"/>
      <c r="ER21" s="159"/>
      <c r="ES21" s="159"/>
      <c r="ET21" s="159"/>
      <c r="EU21" s="159"/>
      <c r="EV21" s="159"/>
      <c r="EW21" s="159"/>
      <c r="EX21" s="159"/>
      <c r="EY21" s="159"/>
      <c r="EZ21" s="159"/>
      <c r="FA21" s="159"/>
      <c r="FB21" s="159"/>
      <c r="FC21" s="159"/>
      <c r="FD21" s="159"/>
      <c r="FE21" s="159"/>
      <c r="FF21" s="159"/>
      <c r="FG21" s="159"/>
      <c r="FH21" s="159"/>
      <c r="FI21" s="159"/>
      <c r="FJ21" s="159"/>
      <c r="FK21" s="159"/>
      <c r="FL21" s="159"/>
      <c r="FM21" s="159"/>
      <c r="FN21" s="159"/>
      <c r="FO21" s="159"/>
      <c r="FP21" s="159"/>
      <c r="FQ21" s="159"/>
      <c r="FR21" s="159"/>
      <c r="FS21" s="159"/>
      <c r="FT21" s="159"/>
      <c r="FU21" s="159"/>
      <c r="FV21" s="159"/>
      <c r="FW21" s="159"/>
      <c r="FX21" s="159"/>
      <c r="FY21" s="159"/>
      <c r="FZ21" s="159"/>
      <c r="GA21" s="159"/>
      <c r="GB21" s="159"/>
      <c r="GC21" s="159"/>
      <c r="GD21" s="159"/>
      <c r="GE21" s="159"/>
      <c r="GF21" s="159"/>
      <c r="GG21" s="159"/>
      <c r="GH21" s="159"/>
      <c r="GI21" s="159"/>
      <c r="GJ21" s="159"/>
      <c r="GK21" s="159"/>
      <c r="GL21" s="159"/>
      <c r="GM21" s="159"/>
      <c r="GN21" s="159"/>
      <c r="GO21" s="159"/>
      <c r="GP21" s="159"/>
      <c r="GQ21" s="159"/>
      <c r="GR21" s="159"/>
      <c r="GS21" s="159"/>
      <c r="GT21" s="159"/>
      <c r="GU21" s="159"/>
      <c r="GV21" s="159"/>
      <c r="GW21" s="159"/>
      <c r="GX21" s="159"/>
      <c r="GY21" s="159"/>
      <c r="GZ21" s="159"/>
      <c r="HA21" s="159"/>
      <c r="HB21" s="159"/>
      <c r="HC21" s="159"/>
      <c r="HD21" s="159"/>
      <c r="HE21" s="159"/>
      <c r="HF21" s="159"/>
      <c r="HG21" s="159"/>
      <c r="HH21" s="159"/>
      <c r="HI21" s="159"/>
      <c r="HJ21" s="159"/>
      <c r="HK21" s="159"/>
      <c r="HL21" s="159"/>
      <c r="HM21" s="159"/>
      <c r="HN21" s="159"/>
      <c r="HO21" s="159"/>
      <c r="HP21" s="159"/>
      <c r="HQ21" s="159"/>
      <c r="HR21" s="159"/>
      <c r="HS21" s="159"/>
      <c r="HT21" s="159"/>
      <c r="HU21" s="159"/>
      <c r="HV21" s="159"/>
      <c r="HW21" s="159"/>
      <c r="HX21" s="159"/>
      <c r="HY21" s="159"/>
      <c r="HZ21" s="159"/>
      <c r="IA21" s="159"/>
      <c r="IB21" s="159"/>
      <c r="IC21" s="159"/>
      <c r="ID21" s="159"/>
      <c r="IE21" s="159"/>
      <c r="IF21" s="159"/>
      <c r="IG21" s="159"/>
      <c r="IH21" s="159"/>
      <c r="II21" s="159"/>
      <c r="IJ21" s="159"/>
      <c r="IK21" s="159"/>
      <c r="IL21" s="159"/>
      <c r="IM21" s="159"/>
      <c r="IN21" s="159"/>
      <c r="IO21" s="159"/>
      <c r="IP21" s="159"/>
      <c r="IQ21" s="159"/>
      <c r="IR21" s="159"/>
      <c r="IS21" s="159"/>
      <c r="IT21" s="159"/>
      <c r="IU21" s="159"/>
      <c r="IV21" s="159"/>
      <c r="IW21" s="159"/>
      <c r="IX21" s="159"/>
      <c r="IY21" s="159"/>
      <c r="IZ21" s="159"/>
      <c r="JA21" s="159"/>
      <c r="JB21" s="159"/>
      <c r="JC21" s="159"/>
      <c r="JD21" s="159"/>
      <c r="JE21" s="159"/>
      <c r="JF21" s="159"/>
      <c r="JG21" s="159"/>
      <c r="JH21" s="159"/>
      <c r="JI21" s="159"/>
      <c r="JJ21" s="159"/>
      <c r="JK21" s="159"/>
      <c r="JL21" s="159"/>
      <c r="JM21" s="159"/>
      <c r="JN21" s="159"/>
      <c r="JO21" s="159"/>
      <c r="JP21" s="159"/>
      <c r="JQ21" s="159"/>
      <c r="JR21" s="159"/>
      <c r="JS21" s="159"/>
      <c r="JT21" s="159"/>
      <c r="JU21" s="159"/>
      <c r="JV21" s="159"/>
      <c r="JW21" s="159"/>
      <c r="JX21" s="159"/>
      <c r="JY21" s="159"/>
      <c r="JZ21" s="159"/>
      <c r="KA21" s="159"/>
      <c r="KB21" s="159"/>
      <c r="KC21" s="159"/>
      <c r="KD21" s="159"/>
      <c r="KE21" s="159"/>
      <c r="KF21" s="159"/>
      <c r="KG21" s="159"/>
      <c r="KH21" s="159"/>
      <c r="KI21" s="160"/>
      <c r="KJ21" s="159"/>
      <c r="KK21" s="159"/>
      <c r="KL21" s="159"/>
      <c r="KM21" s="161"/>
      <c r="KN21" s="159"/>
      <c r="KO21" s="160"/>
      <c r="KP21" s="159"/>
      <c r="KQ21" s="159"/>
      <c r="KR21" s="159"/>
      <c r="KS21" s="115">
        <f t="array" ref="KS21">SUM(DU21:KR21*$DU$12:$KR$12)</f>
        <v>0</v>
      </c>
      <c r="KT21" s="116">
        <f t="array" ref="KT21">SUM(DV21:KS21*$DU$12:$KR$12)</f>
        <v>0</v>
      </c>
      <c r="KU21" s="116">
        <f t="array" ref="KU21">SUM(DW21:KT21*$DU$12:$KR$12)</f>
        <v>0</v>
      </c>
      <c r="KV21" s="162"/>
      <c r="KW21" s="157"/>
      <c r="KX21" s="157"/>
      <c r="KY21" s="157"/>
      <c r="KZ21" s="157"/>
      <c r="LA21" s="157"/>
      <c r="LB21" s="157"/>
      <c r="LC21" s="157"/>
      <c r="LD21" s="157"/>
      <c r="LE21" s="157"/>
      <c r="LF21" s="157"/>
      <c r="LG21" s="157"/>
      <c r="LH21" s="157"/>
      <c r="LI21" s="157"/>
      <c r="LJ21" s="157"/>
      <c r="LK21" s="157"/>
      <c r="LL21" s="157"/>
      <c r="LM21" s="157"/>
      <c r="LN21" s="157"/>
      <c r="LO21" s="157"/>
      <c r="LP21" s="157"/>
      <c r="LQ21" s="157"/>
      <c r="LR21" s="157"/>
      <c r="LS21" s="157"/>
      <c r="LT21" s="157"/>
      <c r="LU21" s="157"/>
      <c r="LV21" s="157"/>
      <c r="LW21" s="157"/>
      <c r="LX21" s="157"/>
      <c r="LY21" s="157"/>
      <c r="LZ21" s="157"/>
      <c r="MA21" s="157"/>
      <c r="MB21" s="157"/>
      <c r="MC21" s="157"/>
      <c r="MD21" s="157"/>
      <c r="ME21" s="157"/>
      <c r="MF21" s="157"/>
      <c r="MG21" s="157"/>
      <c r="MH21" s="157"/>
      <c r="MI21" s="157"/>
      <c r="MJ21" s="157"/>
      <c r="MK21" s="157"/>
      <c r="ML21" s="157"/>
      <c r="MM21" s="157"/>
      <c r="MN21" s="157"/>
      <c r="MO21" s="157"/>
      <c r="MP21" s="157"/>
      <c r="MQ21" s="157"/>
      <c r="MR21" s="157"/>
      <c r="MS21" s="157"/>
      <c r="MT21" s="157"/>
      <c r="MU21" s="157"/>
      <c r="MV21" s="157"/>
      <c r="MW21" s="157"/>
      <c r="MX21" s="157"/>
      <c r="MY21" s="157"/>
      <c r="MZ21" s="157"/>
      <c r="NA21" s="157"/>
      <c r="NB21" s="157"/>
      <c r="NC21" s="157"/>
      <c r="ND21" s="157"/>
      <c r="NE21" s="157"/>
      <c r="NF21" s="157"/>
      <c r="NG21" s="157"/>
      <c r="NH21" s="157"/>
      <c r="NI21" s="157"/>
      <c r="NJ21" s="157"/>
      <c r="NK21" s="157"/>
      <c r="NL21" s="157"/>
      <c r="NM21" s="157"/>
      <c r="NN21" s="157"/>
      <c r="NO21" s="157"/>
      <c r="NP21" s="157"/>
      <c r="NQ21" s="157"/>
      <c r="NR21" s="157"/>
      <c r="NS21" s="157"/>
      <c r="NT21" s="157"/>
      <c r="NU21" s="157"/>
      <c r="NV21" s="157"/>
      <c r="NW21" s="157"/>
      <c r="NX21" s="157"/>
      <c r="NY21" s="157"/>
      <c r="NZ21" s="157"/>
      <c r="OA21" s="157"/>
      <c r="OB21" s="157"/>
      <c r="OC21" s="157"/>
      <c r="OD21" s="157"/>
      <c r="OE21" s="157"/>
      <c r="OF21" s="157"/>
      <c r="OG21" s="157"/>
      <c r="OH21" s="157"/>
      <c r="OI21" s="157"/>
      <c r="OJ21" s="157"/>
      <c r="OK21" s="157"/>
      <c r="OL21" s="157"/>
      <c r="OM21" s="157"/>
      <c r="ON21" s="157"/>
      <c r="OO21" s="157"/>
      <c r="OP21" s="157"/>
      <c r="OQ21" s="157"/>
      <c r="OR21" s="157"/>
      <c r="OS21" s="157"/>
      <c r="OT21" s="157"/>
      <c r="OU21" s="157"/>
      <c r="OV21" s="157"/>
      <c r="OW21" s="157"/>
      <c r="OX21" s="157"/>
      <c r="OY21" s="157"/>
      <c r="OZ21" s="157"/>
      <c r="PA21" s="157"/>
      <c r="PB21" s="157"/>
      <c r="PC21" s="157"/>
      <c r="PD21" s="157"/>
      <c r="PE21" s="157"/>
      <c r="PF21" s="157"/>
      <c r="PG21" s="157"/>
      <c r="PH21" s="157"/>
      <c r="PI21" s="157"/>
      <c r="PJ21" s="157"/>
      <c r="PK21" s="157"/>
      <c r="PL21" s="157"/>
      <c r="PM21" s="157"/>
      <c r="PN21" s="157"/>
      <c r="PO21" s="157"/>
      <c r="PP21" s="157"/>
      <c r="PQ21" s="157"/>
      <c r="PR21" s="157"/>
      <c r="PS21" s="157"/>
      <c r="PT21" s="157"/>
      <c r="PU21" s="157"/>
      <c r="PV21" s="157"/>
      <c r="PW21" s="157"/>
      <c r="PX21" s="157"/>
      <c r="PY21" s="70">
        <f t="array" ref="PY21">SUM(KW21:PX21*$KW$12:$PX$12)</f>
        <v>0</v>
      </c>
      <c r="PZ21" s="71">
        <f t="array" ref="PZ21">SUM(KX21:PY21*$KW$12:$PX$12)</f>
        <v>0</v>
      </c>
      <c r="QA21" s="71">
        <f t="array" ref="QA21">SUM(KY21:PZ21*$KW$12:$PX$12)</f>
        <v>0</v>
      </c>
      <c r="QB21" s="72">
        <f t="shared" si="74"/>
        <v>0</v>
      </c>
      <c r="QC21" s="72">
        <f t="shared" si="75"/>
        <v>0</v>
      </c>
      <c r="QD21" s="72">
        <f t="shared" si="76"/>
        <v>0</v>
      </c>
    </row>
    <row r="22" spans="1:446" ht="16.5" customHeight="1" thickBot="1">
      <c r="A22" s="66">
        <v>40638</v>
      </c>
      <c r="B22" s="73"/>
      <c r="C22" s="74"/>
      <c r="D22" s="110"/>
      <c r="E22" s="110"/>
      <c r="F22" s="110"/>
      <c r="G22" s="110"/>
      <c r="H22" s="111"/>
      <c r="I22" s="110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1"/>
      <c r="DO22" s="111"/>
      <c r="DP22" s="111"/>
      <c r="DQ22" s="200">
        <f t="array" ref="DQ22">SUM(D22:DP22*$D$12:$DP$12)</f>
        <v>0</v>
      </c>
      <c r="DR22" s="200">
        <f t="array" ref="DR22">SUM(E22:DQ22*$D$12:$DP$12)</f>
        <v>0</v>
      </c>
      <c r="DS22" s="200">
        <f t="array" ref="DS22">SUM(F22:DR22*$D$12:$DP$12)</f>
        <v>0</v>
      </c>
      <c r="DT22" s="120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  <c r="IS22" s="63"/>
      <c r="IT22" s="63"/>
      <c r="IU22" s="63"/>
      <c r="IV22" s="63"/>
      <c r="IW22" s="63"/>
      <c r="IX22" s="63"/>
      <c r="IY22" s="63"/>
      <c r="IZ22" s="63"/>
      <c r="JA22" s="63"/>
      <c r="JB22" s="63"/>
      <c r="JC22" s="63"/>
      <c r="JD22" s="63"/>
      <c r="JE22" s="63"/>
      <c r="JF22" s="63"/>
      <c r="JG22" s="63"/>
      <c r="JH22" s="63"/>
      <c r="JI22" s="63"/>
      <c r="JJ22" s="63"/>
      <c r="JK22" s="63"/>
      <c r="JL22" s="63"/>
      <c r="JM22" s="63"/>
      <c r="JN22" s="63"/>
      <c r="JO22" s="63"/>
      <c r="JP22" s="63"/>
      <c r="JQ22" s="63"/>
      <c r="JR22" s="63"/>
      <c r="JS22" s="63"/>
      <c r="JT22" s="63"/>
      <c r="JU22" s="63"/>
      <c r="JV22" s="63"/>
      <c r="JW22" s="63"/>
      <c r="JX22" s="63"/>
      <c r="JY22" s="63"/>
      <c r="JZ22" s="63"/>
      <c r="KA22" s="63"/>
      <c r="KB22" s="63"/>
      <c r="KC22" s="63"/>
      <c r="KD22" s="63"/>
      <c r="KE22" s="63"/>
      <c r="KF22" s="63"/>
      <c r="KG22" s="63"/>
      <c r="KH22" s="63"/>
      <c r="KI22" s="113"/>
      <c r="KJ22" s="63"/>
      <c r="KK22" s="63"/>
      <c r="KL22" s="63"/>
      <c r="KM22" s="114"/>
      <c r="KN22" s="63"/>
      <c r="KO22" s="113"/>
      <c r="KP22" s="63"/>
      <c r="KQ22" s="63"/>
      <c r="KR22" s="63"/>
      <c r="KS22" s="115">
        <f t="array" ref="KS22">SUM(DU22:KR22*$DU$12:$KR$12)</f>
        <v>0</v>
      </c>
      <c r="KT22" s="116">
        <f t="array" ref="KT22">SUM(DV22:KS22*$DU$12:$KR$12)</f>
        <v>0</v>
      </c>
      <c r="KU22" s="116">
        <f t="array" ref="KU22">SUM(DW22:KT22*$DU$12:$KR$12)</f>
        <v>0</v>
      </c>
      <c r="KV22" s="115"/>
      <c r="KW22" s="111"/>
      <c r="KX22" s="111"/>
      <c r="KY22" s="111"/>
      <c r="KZ22" s="111"/>
      <c r="LA22" s="111"/>
      <c r="LB22" s="111"/>
      <c r="LC22" s="111"/>
      <c r="LD22" s="111"/>
      <c r="LE22" s="111"/>
      <c r="LF22" s="111"/>
      <c r="LG22" s="111"/>
      <c r="LH22" s="111"/>
      <c r="LI22" s="111"/>
      <c r="LJ22" s="111"/>
      <c r="LK22" s="111"/>
      <c r="LL22" s="111"/>
      <c r="LM22" s="111"/>
      <c r="LN22" s="111"/>
      <c r="LO22" s="111"/>
      <c r="LP22" s="111"/>
      <c r="LQ22" s="111"/>
      <c r="LR22" s="111"/>
      <c r="LS22" s="111"/>
      <c r="LT22" s="111"/>
      <c r="LU22" s="111"/>
      <c r="LV22" s="111"/>
      <c r="LW22" s="111"/>
      <c r="LX22" s="111"/>
      <c r="LY22" s="111"/>
      <c r="LZ22" s="111"/>
      <c r="MA22" s="111"/>
      <c r="MB22" s="111"/>
      <c r="MC22" s="111"/>
      <c r="MD22" s="111"/>
      <c r="ME22" s="111"/>
      <c r="MF22" s="111"/>
      <c r="MG22" s="111"/>
      <c r="MH22" s="111"/>
      <c r="MI22" s="111"/>
      <c r="MJ22" s="111"/>
      <c r="MK22" s="111"/>
      <c r="ML22" s="111"/>
      <c r="MM22" s="111"/>
      <c r="MN22" s="111"/>
      <c r="MO22" s="111"/>
      <c r="MP22" s="111"/>
      <c r="MQ22" s="111"/>
      <c r="MR22" s="111"/>
      <c r="MS22" s="111"/>
      <c r="MT22" s="111"/>
      <c r="MU22" s="111"/>
      <c r="MV22" s="111"/>
      <c r="MW22" s="111"/>
      <c r="MX22" s="111"/>
      <c r="MY22" s="111"/>
      <c r="MZ22" s="111"/>
      <c r="NA22" s="111"/>
      <c r="NB22" s="111"/>
      <c r="NC22" s="111"/>
      <c r="ND22" s="111"/>
      <c r="NE22" s="111"/>
      <c r="NF22" s="111"/>
      <c r="NG22" s="111"/>
      <c r="NH22" s="111"/>
      <c r="NI22" s="111"/>
      <c r="NJ22" s="111"/>
      <c r="NK22" s="111"/>
      <c r="NL22" s="111"/>
      <c r="NM22" s="111"/>
      <c r="NN22" s="111"/>
      <c r="NO22" s="111"/>
      <c r="NP22" s="111"/>
      <c r="NQ22" s="111"/>
      <c r="NR22" s="111"/>
      <c r="NS22" s="111"/>
      <c r="NT22" s="111"/>
      <c r="NU22" s="111"/>
      <c r="NV22" s="111"/>
      <c r="NW22" s="111"/>
      <c r="NX22" s="111"/>
      <c r="NY22" s="111"/>
      <c r="NZ22" s="111"/>
      <c r="OA22" s="111"/>
      <c r="OB22" s="111"/>
      <c r="OC22" s="111"/>
      <c r="OD22" s="111"/>
      <c r="OE22" s="111"/>
      <c r="OF22" s="111"/>
      <c r="OG22" s="111"/>
      <c r="OH22" s="111"/>
      <c r="OI22" s="111"/>
      <c r="OJ22" s="111"/>
      <c r="OK22" s="111"/>
      <c r="OL22" s="111"/>
      <c r="OM22" s="111"/>
      <c r="ON22" s="111"/>
      <c r="OO22" s="111"/>
      <c r="OP22" s="111"/>
      <c r="OQ22" s="111"/>
      <c r="OR22" s="111"/>
      <c r="OS22" s="111"/>
      <c r="OT22" s="111"/>
      <c r="OU22" s="111"/>
      <c r="OV22" s="111"/>
      <c r="OW22" s="111"/>
      <c r="OX22" s="111"/>
      <c r="OY22" s="111"/>
      <c r="OZ22" s="111"/>
      <c r="PA22" s="111"/>
      <c r="PB22" s="111"/>
      <c r="PC22" s="111"/>
      <c r="PD22" s="111"/>
      <c r="PE22" s="111"/>
      <c r="PF22" s="111"/>
      <c r="PG22" s="111"/>
      <c r="PH22" s="111"/>
      <c r="PI22" s="111"/>
      <c r="PJ22" s="111"/>
      <c r="PK22" s="111"/>
      <c r="PL22" s="111"/>
      <c r="PM22" s="111"/>
      <c r="PN22" s="111"/>
      <c r="PO22" s="111"/>
      <c r="PP22" s="111"/>
      <c r="PQ22" s="111"/>
      <c r="PR22" s="111"/>
      <c r="PS22" s="111"/>
      <c r="PT22" s="111"/>
      <c r="PU22" s="111"/>
      <c r="PV22" s="111"/>
      <c r="PW22" s="111"/>
      <c r="PX22" s="111"/>
      <c r="PY22" s="70">
        <f t="array" ref="PY22">SUM(KW22:PX22*$KW$12:$PX$12)</f>
        <v>0</v>
      </c>
      <c r="PZ22" s="71">
        <f t="array" ref="PZ22">SUM(KX22:PY22*$KW$12:$PX$12)</f>
        <v>0</v>
      </c>
      <c r="QA22" s="71">
        <f t="array" ref="QA22">SUM(KY22:PZ22*$KW$12:$PX$12)</f>
        <v>0</v>
      </c>
      <c r="QB22" s="72">
        <f t="shared" si="74"/>
        <v>0</v>
      </c>
      <c r="QC22" s="72">
        <f t="shared" si="75"/>
        <v>0</v>
      </c>
      <c r="QD22" s="72">
        <f t="shared" si="76"/>
        <v>0</v>
      </c>
    </row>
    <row r="23" spans="1:446" s="165" customFormat="1" ht="16.5" customHeight="1" thickBot="1">
      <c r="A23" s="153"/>
      <c r="B23" s="166"/>
      <c r="C23" s="167"/>
      <c r="D23" s="156"/>
      <c r="E23" s="156"/>
      <c r="F23" s="156"/>
      <c r="G23" s="156"/>
      <c r="H23" s="157"/>
      <c r="I23" s="156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  <c r="DK23" s="157"/>
      <c r="DL23" s="157"/>
      <c r="DM23" s="157"/>
      <c r="DN23" s="157"/>
      <c r="DO23" s="157"/>
      <c r="DP23" s="157"/>
      <c r="DQ23" s="200">
        <f t="array" ref="DQ23">SUM(D23:DP23*$D$11:$DP$11)</f>
        <v>0</v>
      </c>
      <c r="DR23" s="200">
        <f t="array" ref="DR23">SUM(E23:DQ23*$D$11:$DP$11)</f>
        <v>0</v>
      </c>
      <c r="DS23" s="200">
        <f t="array" ref="DS23">SUM(F23:DR23*$D$11:$DP$11)</f>
        <v>0</v>
      </c>
      <c r="DT23" s="158"/>
      <c r="DU23" s="159"/>
      <c r="DV23" s="159"/>
      <c r="DW23" s="159"/>
      <c r="DX23" s="159"/>
      <c r="DY23" s="159"/>
      <c r="DZ23" s="159"/>
      <c r="EA23" s="159"/>
      <c r="EB23" s="159"/>
      <c r="EC23" s="159"/>
      <c r="ED23" s="159"/>
      <c r="EE23" s="159"/>
      <c r="EF23" s="159"/>
      <c r="EG23" s="159"/>
      <c r="EH23" s="159"/>
      <c r="EI23" s="159"/>
      <c r="EJ23" s="159"/>
      <c r="EK23" s="159"/>
      <c r="EL23" s="159"/>
      <c r="EM23" s="159"/>
      <c r="EN23" s="159"/>
      <c r="EO23" s="159"/>
      <c r="EP23" s="159"/>
      <c r="EQ23" s="159"/>
      <c r="ER23" s="159"/>
      <c r="ES23" s="159"/>
      <c r="ET23" s="159"/>
      <c r="EU23" s="159"/>
      <c r="EV23" s="159"/>
      <c r="EW23" s="159"/>
      <c r="EX23" s="159"/>
      <c r="EY23" s="159"/>
      <c r="EZ23" s="159"/>
      <c r="FA23" s="159"/>
      <c r="FB23" s="159"/>
      <c r="FC23" s="159"/>
      <c r="FD23" s="159"/>
      <c r="FE23" s="159"/>
      <c r="FF23" s="159"/>
      <c r="FG23" s="159"/>
      <c r="FH23" s="159"/>
      <c r="FI23" s="159"/>
      <c r="FJ23" s="159"/>
      <c r="FK23" s="159"/>
      <c r="FL23" s="159"/>
      <c r="FM23" s="159"/>
      <c r="FN23" s="159"/>
      <c r="FO23" s="159"/>
      <c r="FP23" s="159"/>
      <c r="FQ23" s="159"/>
      <c r="FR23" s="159"/>
      <c r="FS23" s="159"/>
      <c r="FT23" s="159"/>
      <c r="FU23" s="159"/>
      <c r="FV23" s="159"/>
      <c r="FW23" s="159"/>
      <c r="FX23" s="159"/>
      <c r="FY23" s="159"/>
      <c r="FZ23" s="159"/>
      <c r="GA23" s="159"/>
      <c r="GB23" s="159"/>
      <c r="GC23" s="159"/>
      <c r="GD23" s="159"/>
      <c r="GE23" s="159"/>
      <c r="GF23" s="159"/>
      <c r="GG23" s="159"/>
      <c r="GH23" s="159"/>
      <c r="GI23" s="159"/>
      <c r="GJ23" s="159"/>
      <c r="GK23" s="159"/>
      <c r="GL23" s="159"/>
      <c r="GM23" s="159"/>
      <c r="GN23" s="159"/>
      <c r="GO23" s="159"/>
      <c r="GP23" s="159"/>
      <c r="GQ23" s="159"/>
      <c r="GR23" s="159"/>
      <c r="GS23" s="159"/>
      <c r="GT23" s="159"/>
      <c r="GU23" s="159"/>
      <c r="GV23" s="159"/>
      <c r="GW23" s="159"/>
      <c r="GX23" s="159"/>
      <c r="GY23" s="159"/>
      <c r="GZ23" s="159"/>
      <c r="HA23" s="159"/>
      <c r="HB23" s="159"/>
      <c r="HC23" s="159"/>
      <c r="HD23" s="159"/>
      <c r="HE23" s="159"/>
      <c r="HF23" s="159"/>
      <c r="HG23" s="159"/>
      <c r="HH23" s="159"/>
      <c r="HI23" s="159"/>
      <c r="HJ23" s="159"/>
      <c r="HK23" s="159"/>
      <c r="HL23" s="159"/>
      <c r="HM23" s="159"/>
      <c r="HN23" s="159"/>
      <c r="HO23" s="159"/>
      <c r="HP23" s="159"/>
      <c r="HQ23" s="159"/>
      <c r="HR23" s="159"/>
      <c r="HS23" s="159"/>
      <c r="HT23" s="159"/>
      <c r="HU23" s="159"/>
      <c r="HV23" s="159"/>
      <c r="HW23" s="159"/>
      <c r="HX23" s="159"/>
      <c r="HY23" s="159"/>
      <c r="HZ23" s="159"/>
      <c r="IA23" s="159"/>
      <c r="IB23" s="159"/>
      <c r="IC23" s="159"/>
      <c r="ID23" s="159"/>
      <c r="IE23" s="159"/>
      <c r="IF23" s="159"/>
      <c r="IG23" s="159"/>
      <c r="IH23" s="159"/>
      <c r="II23" s="159"/>
      <c r="IJ23" s="159"/>
      <c r="IK23" s="159"/>
      <c r="IL23" s="159"/>
      <c r="IM23" s="159"/>
      <c r="IN23" s="159"/>
      <c r="IO23" s="159"/>
      <c r="IP23" s="159"/>
      <c r="IQ23" s="159"/>
      <c r="IR23" s="159"/>
      <c r="IS23" s="159"/>
      <c r="IT23" s="159"/>
      <c r="IU23" s="159"/>
      <c r="IV23" s="159"/>
      <c r="IW23" s="159"/>
      <c r="IX23" s="159"/>
      <c r="IY23" s="159"/>
      <c r="IZ23" s="159"/>
      <c r="JA23" s="159"/>
      <c r="JB23" s="159"/>
      <c r="JC23" s="159"/>
      <c r="JD23" s="159"/>
      <c r="JE23" s="159"/>
      <c r="JF23" s="159"/>
      <c r="JG23" s="159"/>
      <c r="JH23" s="159"/>
      <c r="JI23" s="159"/>
      <c r="JJ23" s="159"/>
      <c r="JK23" s="159"/>
      <c r="JL23" s="159"/>
      <c r="JM23" s="159"/>
      <c r="JN23" s="159"/>
      <c r="JO23" s="159"/>
      <c r="JP23" s="159"/>
      <c r="JQ23" s="159"/>
      <c r="JR23" s="159"/>
      <c r="JS23" s="159"/>
      <c r="JT23" s="159"/>
      <c r="JU23" s="159"/>
      <c r="JV23" s="159"/>
      <c r="JW23" s="159"/>
      <c r="JX23" s="159"/>
      <c r="JY23" s="159"/>
      <c r="JZ23" s="159"/>
      <c r="KA23" s="159"/>
      <c r="KB23" s="159"/>
      <c r="KC23" s="159"/>
      <c r="KD23" s="159"/>
      <c r="KE23" s="159"/>
      <c r="KF23" s="159"/>
      <c r="KG23" s="159"/>
      <c r="KH23" s="159"/>
      <c r="KI23" s="160"/>
      <c r="KJ23" s="159"/>
      <c r="KK23" s="159"/>
      <c r="KL23" s="159"/>
      <c r="KM23" s="161"/>
      <c r="KN23" s="159"/>
      <c r="KO23" s="160"/>
      <c r="KP23" s="159"/>
      <c r="KQ23" s="159"/>
      <c r="KR23" s="159"/>
      <c r="KS23" s="115">
        <f t="array" ref="KS23">SUM(DU23:KR23*$DU$12:$KR$12)</f>
        <v>0</v>
      </c>
      <c r="KT23" s="116">
        <f t="array" ref="KT23">SUM(DV23:KS23*$DU$12:$KR$12)</f>
        <v>0</v>
      </c>
      <c r="KU23" s="116">
        <f t="array" ref="KU23">SUM(DW23:KT23*$DU$12:$KR$12)</f>
        <v>0</v>
      </c>
      <c r="KV23" s="162"/>
      <c r="KW23" s="157"/>
      <c r="KX23" s="157"/>
      <c r="KY23" s="157"/>
      <c r="KZ23" s="157"/>
      <c r="LA23" s="157"/>
      <c r="LB23" s="157"/>
      <c r="LC23" s="157"/>
      <c r="LD23" s="157"/>
      <c r="LE23" s="157"/>
      <c r="LF23" s="157"/>
      <c r="LG23" s="157"/>
      <c r="LH23" s="157"/>
      <c r="LI23" s="157"/>
      <c r="LJ23" s="157"/>
      <c r="LK23" s="157"/>
      <c r="LL23" s="157"/>
      <c r="LM23" s="157"/>
      <c r="LN23" s="157"/>
      <c r="LO23" s="157"/>
      <c r="LP23" s="157"/>
      <c r="LQ23" s="157"/>
      <c r="LR23" s="157"/>
      <c r="LS23" s="157"/>
      <c r="LT23" s="157"/>
      <c r="LU23" s="157"/>
      <c r="LV23" s="157"/>
      <c r="LW23" s="157"/>
      <c r="LX23" s="157"/>
      <c r="LY23" s="157"/>
      <c r="LZ23" s="157"/>
      <c r="MA23" s="157"/>
      <c r="MB23" s="157"/>
      <c r="MC23" s="157"/>
      <c r="MD23" s="157"/>
      <c r="ME23" s="157"/>
      <c r="MF23" s="157"/>
      <c r="MG23" s="157"/>
      <c r="MH23" s="157"/>
      <c r="MI23" s="157"/>
      <c r="MJ23" s="157"/>
      <c r="MK23" s="157"/>
      <c r="ML23" s="157"/>
      <c r="MM23" s="157"/>
      <c r="MN23" s="157"/>
      <c r="MO23" s="157"/>
      <c r="MP23" s="157"/>
      <c r="MQ23" s="157"/>
      <c r="MR23" s="157"/>
      <c r="MS23" s="157"/>
      <c r="MT23" s="157"/>
      <c r="MU23" s="157"/>
      <c r="MV23" s="157"/>
      <c r="MW23" s="157"/>
      <c r="MX23" s="157"/>
      <c r="MY23" s="157"/>
      <c r="MZ23" s="157"/>
      <c r="NA23" s="157"/>
      <c r="NB23" s="157"/>
      <c r="NC23" s="157"/>
      <c r="ND23" s="157"/>
      <c r="NE23" s="157"/>
      <c r="NF23" s="157"/>
      <c r="NG23" s="157"/>
      <c r="NH23" s="157"/>
      <c r="NI23" s="157"/>
      <c r="NJ23" s="157"/>
      <c r="NK23" s="157"/>
      <c r="NL23" s="157"/>
      <c r="NM23" s="157"/>
      <c r="NN23" s="157"/>
      <c r="NO23" s="157"/>
      <c r="NP23" s="157"/>
      <c r="NQ23" s="157"/>
      <c r="NR23" s="157"/>
      <c r="NS23" s="157"/>
      <c r="NT23" s="157"/>
      <c r="NU23" s="157"/>
      <c r="NV23" s="157"/>
      <c r="NW23" s="157"/>
      <c r="NX23" s="157"/>
      <c r="NY23" s="157"/>
      <c r="NZ23" s="157"/>
      <c r="OA23" s="157"/>
      <c r="OB23" s="157"/>
      <c r="OC23" s="157"/>
      <c r="OD23" s="157"/>
      <c r="OE23" s="157"/>
      <c r="OF23" s="157"/>
      <c r="OG23" s="157"/>
      <c r="OH23" s="157"/>
      <c r="OI23" s="157"/>
      <c r="OJ23" s="157"/>
      <c r="OK23" s="157"/>
      <c r="OL23" s="157"/>
      <c r="OM23" s="157"/>
      <c r="ON23" s="157"/>
      <c r="OO23" s="157"/>
      <c r="OP23" s="157"/>
      <c r="OQ23" s="157"/>
      <c r="OR23" s="157"/>
      <c r="OS23" s="157"/>
      <c r="OT23" s="157"/>
      <c r="OU23" s="157"/>
      <c r="OV23" s="157"/>
      <c r="OW23" s="157"/>
      <c r="OX23" s="157"/>
      <c r="OY23" s="157"/>
      <c r="OZ23" s="157"/>
      <c r="PA23" s="157"/>
      <c r="PB23" s="157"/>
      <c r="PC23" s="157"/>
      <c r="PD23" s="157"/>
      <c r="PE23" s="157"/>
      <c r="PF23" s="157"/>
      <c r="PG23" s="157"/>
      <c r="PH23" s="157"/>
      <c r="PI23" s="157"/>
      <c r="PJ23" s="157"/>
      <c r="PK23" s="157"/>
      <c r="PL23" s="157"/>
      <c r="PM23" s="157"/>
      <c r="PN23" s="157"/>
      <c r="PO23" s="157"/>
      <c r="PP23" s="157"/>
      <c r="PQ23" s="157"/>
      <c r="PR23" s="157"/>
      <c r="PS23" s="157"/>
      <c r="PT23" s="157"/>
      <c r="PU23" s="157"/>
      <c r="PV23" s="157"/>
      <c r="PW23" s="157"/>
      <c r="PX23" s="157"/>
      <c r="PY23" s="70">
        <f t="array" ref="PY23">SUM(KW23:PX23*$KW$12:$PX$12)</f>
        <v>0</v>
      </c>
      <c r="PZ23" s="71">
        <f t="array" ref="PZ23">SUM(KX23:PY23*$KW$12:$PX$12)</f>
        <v>0</v>
      </c>
      <c r="QA23" s="71">
        <f t="array" ref="QA23">SUM(KY23:PZ23*$KW$12:$PX$12)</f>
        <v>0</v>
      </c>
      <c r="QB23" s="72">
        <f t="shared" si="74"/>
        <v>0</v>
      </c>
      <c r="QC23" s="72">
        <f t="shared" si="75"/>
        <v>0</v>
      </c>
      <c r="QD23" s="72">
        <f t="shared" si="76"/>
        <v>0</v>
      </c>
    </row>
    <row r="24" spans="1:446" ht="16.5" customHeight="1" thickBot="1">
      <c r="A24" s="66">
        <v>40639</v>
      </c>
      <c r="B24" s="73"/>
      <c r="C24" s="109"/>
      <c r="D24" s="110"/>
      <c r="E24" s="110"/>
      <c r="F24" s="110"/>
      <c r="G24" s="110"/>
      <c r="H24" s="111"/>
      <c r="I24" s="110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11"/>
      <c r="AJ24" s="111"/>
      <c r="AK24" s="111"/>
      <c r="AL24" s="111"/>
      <c r="AM24" s="111"/>
      <c r="AN24" s="111"/>
      <c r="AO24" s="111"/>
      <c r="AP24" s="111"/>
      <c r="AQ24" s="111"/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/>
      <c r="BG24" s="111"/>
      <c r="BH24" s="111"/>
      <c r="BI24" s="111"/>
      <c r="BJ24" s="111"/>
      <c r="BK24" s="111"/>
      <c r="BL24" s="111"/>
      <c r="BM24" s="111"/>
      <c r="BN24" s="111"/>
      <c r="BO24" s="111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/>
      <c r="CA24" s="111"/>
      <c r="CB24" s="111"/>
      <c r="CC24" s="111"/>
      <c r="CD24" s="111"/>
      <c r="CE24" s="111"/>
      <c r="CF24" s="111"/>
      <c r="CG24" s="111"/>
      <c r="CH24" s="111"/>
      <c r="CI24" s="111"/>
      <c r="CJ24" s="111"/>
      <c r="CK24" s="111"/>
      <c r="CL24" s="111"/>
      <c r="CM24" s="111"/>
      <c r="CN24" s="111"/>
      <c r="CO24" s="111"/>
      <c r="CP24" s="111"/>
      <c r="CQ24" s="111"/>
      <c r="CR24" s="111"/>
      <c r="CS24" s="111"/>
      <c r="CT24" s="111"/>
      <c r="CU24" s="111"/>
      <c r="CV24" s="111"/>
      <c r="CW24" s="111"/>
      <c r="CX24" s="111"/>
      <c r="CY24" s="111"/>
      <c r="CZ24" s="111"/>
      <c r="DA24" s="111"/>
      <c r="DB24" s="111"/>
      <c r="DC24" s="152"/>
      <c r="DD24" s="111"/>
      <c r="DE24" s="111"/>
      <c r="DF24" s="111"/>
      <c r="DG24" s="111"/>
      <c r="DH24" s="111"/>
      <c r="DI24" s="111"/>
      <c r="DJ24" s="111"/>
      <c r="DK24" s="111"/>
      <c r="DL24" s="111"/>
      <c r="DM24" s="111"/>
      <c r="DN24" s="111"/>
      <c r="DO24" s="111"/>
      <c r="DP24" s="111"/>
      <c r="DQ24" s="200">
        <f t="array" ref="DQ24">SUM(D24:DP24*$D$11:$DP$11)</f>
        <v>0</v>
      </c>
      <c r="DR24" s="200">
        <f t="array" ref="DR24">SUM(E24:DQ24*$D$11:$DP$11)</f>
        <v>0</v>
      </c>
      <c r="DS24" s="200">
        <f t="array" ref="DS24">SUM(F24:DR24*$D$11:$DP$11)</f>
        <v>0</v>
      </c>
      <c r="DT24" s="120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  <c r="IS24" s="63"/>
      <c r="IT24" s="63"/>
      <c r="IU24" s="63"/>
      <c r="IV24" s="63"/>
      <c r="IW24" s="63"/>
      <c r="IX24" s="63"/>
      <c r="IY24" s="63"/>
      <c r="IZ24" s="63"/>
      <c r="JA24" s="63"/>
      <c r="JB24" s="63"/>
      <c r="JC24" s="63"/>
      <c r="JD24" s="63"/>
      <c r="JE24" s="63"/>
      <c r="JF24" s="63"/>
      <c r="JG24" s="63"/>
      <c r="JH24" s="63"/>
      <c r="JI24" s="63"/>
      <c r="JJ24" s="63"/>
      <c r="JK24" s="63"/>
      <c r="JL24" s="63"/>
      <c r="JM24" s="63"/>
      <c r="JN24" s="63"/>
      <c r="JO24" s="63"/>
      <c r="JP24" s="63"/>
      <c r="JQ24" s="63"/>
      <c r="JR24" s="63"/>
      <c r="JS24" s="63"/>
      <c r="JT24" s="63"/>
      <c r="JU24" s="63"/>
      <c r="JV24" s="63"/>
      <c r="JW24" s="63"/>
      <c r="JX24" s="63"/>
      <c r="JY24" s="63"/>
      <c r="JZ24" s="63"/>
      <c r="KA24" s="63"/>
      <c r="KB24" s="63"/>
      <c r="KC24" s="63"/>
      <c r="KD24" s="63"/>
      <c r="KE24" s="63"/>
      <c r="KF24" s="63"/>
      <c r="KG24" s="63"/>
      <c r="KH24" s="63"/>
      <c r="KI24" s="113"/>
      <c r="KJ24" s="63"/>
      <c r="KK24" s="63"/>
      <c r="KL24" s="63"/>
      <c r="KM24" s="114"/>
      <c r="KN24" s="63"/>
      <c r="KO24" s="113"/>
      <c r="KP24" s="63"/>
      <c r="KQ24" s="63"/>
      <c r="KR24" s="63"/>
      <c r="KS24" s="115">
        <f t="array" ref="KS24">SUM(DU24:KR24*$DU$12:$KR$12)</f>
        <v>0</v>
      </c>
      <c r="KT24" s="116">
        <f t="array" ref="KT24">SUM(DV24:KS24*$DU$12:$KR$12)</f>
        <v>0</v>
      </c>
      <c r="KU24" s="116">
        <f t="array" ref="KU24">SUM(DW24:KT24*$DU$12:$KR$12)</f>
        <v>0</v>
      </c>
      <c r="KV24" s="115"/>
      <c r="KW24" s="111"/>
      <c r="KX24" s="111"/>
      <c r="KY24" s="111"/>
      <c r="KZ24" s="111"/>
      <c r="LA24" s="111"/>
      <c r="LB24" s="111"/>
      <c r="LC24" s="111"/>
      <c r="LD24" s="111"/>
      <c r="LE24" s="111"/>
      <c r="LF24" s="111"/>
      <c r="LG24" s="111"/>
      <c r="LH24" s="111"/>
      <c r="LI24" s="111"/>
      <c r="LJ24" s="111"/>
      <c r="LK24" s="111"/>
      <c r="LL24" s="111"/>
      <c r="LM24" s="111"/>
      <c r="LN24" s="111"/>
      <c r="LO24" s="111"/>
      <c r="LP24" s="111"/>
      <c r="LQ24" s="111"/>
      <c r="LR24" s="111"/>
      <c r="LS24" s="111"/>
      <c r="LT24" s="111"/>
      <c r="LU24" s="111"/>
      <c r="LV24" s="111"/>
      <c r="LW24" s="111"/>
      <c r="LX24" s="111"/>
      <c r="LY24" s="111"/>
      <c r="LZ24" s="111"/>
      <c r="MA24" s="111"/>
      <c r="MB24" s="111"/>
      <c r="MC24" s="111"/>
      <c r="MD24" s="111"/>
      <c r="ME24" s="111"/>
      <c r="MF24" s="111"/>
      <c r="MG24" s="111"/>
      <c r="MH24" s="111"/>
      <c r="MI24" s="111"/>
      <c r="MJ24" s="111"/>
      <c r="MK24" s="111"/>
      <c r="ML24" s="111"/>
      <c r="MM24" s="111"/>
      <c r="MN24" s="111"/>
      <c r="MO24" s="111"/>
      <c r="MP24" s="111"/>
      <c r="MQ24" s="111"/>
      <c r="MR24" s="111"/>
      <c r="MS24" s="111"/>
      <c r="MT24" s="111"/>
      <c r="MU24" s="111"/>
      <c r="MV24" s="111"/>
      <c r="MW24" s="111"/>
      <c r="MX24" s="111"/>
      <c r="MY24" s="111"/>
      <c r="MZ24" s="111"/>
      <c r="NA24" s="111"/>
      <c r="NB24" s="111"/>
      <c r="NC24" s="111"/>
      <c r="ND24" s="111"/>
      <c r="NE24" s="111"/>
      <c r="NF24" s="111"/>
      <c r="NG24" s="111"/>
      <c r="NH24" s="111"/>
      <c r="NI24" s="111"/>
      <c r="NJ24" s="111"/>
      <c r="NK24" s="111"/>
      <c r="NL24" s="111"/>
      <c r="NM24" s="111"/>
      <c r="NN24" s="111"/>
      <c r="NO24" s="111"/>
      <c r="NP24" s="111"/>
      <c r="NQ24" s="111"/>
      <c r="NR24" s="111"/>
      <c r="NS24" s="111"/>
      <c r="NT24" s="111"/>
      <c r="NU24" s="111"/>
      <c r="NV24" s="111"/>
      <c r="NW24" s="111"/>
      <c r="NX24" s="111"/>
      <c r="NY24" s="111"/>
      <c r="NZ24" s="111"/>
      <c r="OA24" s="111"/>
      <c r="OB24" s="111"/>
      <c r="OC24" s="111"/>
      <c r="OD24" s="111"/>
      <c r="OE24" s="111"/>
      <c r="OF24" s="111"/>
      <c r="OG24" s="111"/>
      <c r="OH24" s="111"/>
      <c r="OI24" s="111"/>
      <c r="OJ24" s="111"/>
      <c r="OK24" s="111"/>
      <c r="OL24" s="111"/>
      <c r="OM24" s="111"/>
      <c r="ON24" s="111"/>
      <c r="OO24" s="111"/>
      <c r="OP24" s="111"/>
      <c r="OQ24" s="111"/>
      <c r="OR24" s="111"/>
      <c r="OS24" s="111"/>
      <c r="OT24" s="111"/>
      <c r="OU24" s="111"/>
      <c r="OV24" s="111"/>
      <c r="OW24" s="111"/>
      <c r="OX24" s="111"/>
      <c r="OY24" s="111"/>
      <c r="OZ24" s="111"/>
      <c r="PA24" s="111"/>
      <c r="PB24" s="152"/>
      <c r="PC24" s="111"/>
      <c r="PD24" s="111"/>
      <c r="PE24" s="111"/>
      <c r="PF24" s="111"/>
      <c r="PG24" s="111"/>
      <c r="PH24" s="111"/>
      <c r="PI24" s="111"/>
      <c r="PJ24" s="111"/>
      <c r="PK24" s="111"/>
      <c r="PL24" s="111"/>
      <c r="PM24" s="111"/>
      <c r="PN24" s="111"/>
      <c r="PO24" s="111"/>
      <c r="PP24" s="111"/>
      <c r="PQ24" s="111"/>
      <c r="PR24" s="111"/>
      <c r="PS24" s="111"/>
      <c r="PT24" s="111"/>
      <c r="PU24" s="111"/>
      <c r="PV24" s="111"/>
      <c r="PW24" s="111"/>
      <c r="PX24" s="111"/>
      <c r="PY24" s="70">
        <f t="array" ref="PY24">SUM(KW24:PX24*$KW$12:$PX$12)</f>
        <v>0</v>
      </c>
      <c r="PZ24" s="71">
        <f t="array" ref="PZ24">SUM(KX24:PY24*$KW$12:$PX$12)</f>
        <v>0</v>
      </c>
      <c r="QA24" s="71">
        <f t="array" ref="QA24">SUM(KY24:PZ24*$KW$12:$PX$12)</f>
        <v>0</v>
      </c>
      <c r="QB24" s="72">
        <f t="shared" si="74"/>
        <v>0</v>
      </c>
      <c r="QC24" s="72">
        <f t="shared" si="75"/>
        <v>0</v>
      </c>
      <c r="QD24" s="72">
        <f t="shared" si="76"/>
        <v>0</v>
      </c>
    </row>
    <row r="25" spans="1:446" s="165" customFormat="1" ht="16.5" customHeight="1" thickBot="1">
      <c r="A25" s="153"/>
      <c r="B25" s="166"/>
      <c r="C25" s="171"/>
      <c r="D25" s="156"/>
      <c r="E25" s="156"/>
      <c r="F25" s="156"/>
      <c r="G25" s="156"/>
      <c r="H25" s="157"/>
      <c r="I25" s="156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7"/>
      <c r="DO25" s="157"/>
      <c r="DP25" s="157"/>
      <c r="DQ25" s="200">
        <f t="array" ref="DQ25">SUM(D25:DP25*$D$11:$DP$11)</f>
        <v>0</v>
      </c>
      <c r="DR25" s="200">
        <f t="array" ref="DR25">SUM(E25:DQ25*$D$11:$DP$11)</f>
        <v>0</v>
      </c>
      <c r="DS25" s="200">
        <f t="array" ref="DS25">SUM(F25:DR25*$D$11:$DP$11)</f>
        <v>0</v>
      </c>
      <c r="DT25" s="158"/>
      <c r="DU25" s="159"/>
      <c r="DV25" s="159"/>
      <c r="DW25" s="159"/>
      <c r="DX25" s="159"/>
      <c r="DY25" s="159"/>
      <c r="DZ25" s="159"/>
      <c r="EA25" s="159"/>
      <c r="EB25" s="159"/>
      <c r="EC25" s="159"/>
      <c r="ED25" s="159"/>
      <c r="EE25" s="159"/>
      <c r="EF25" s="159"/>
      <c r="EG25" s="159"/>
      <c r="EH25" s="159"/>
      <c r="EI25" s="159"/>
      <c r="EJ25" s="159"/>
      <c r="EK25" s="159"/>
      <c r="EL25" s="159"/>
      <c r="EM25" s="159"/>
      <c r="EN25" s="159"/>
      <c r="EO25" s="159"/>
      <c r="EP25" s="159"/>
      <c r="EQ25" s="159"/>
      <c r="ER25" s="159"/>
      <c r="ES25" s="159"/>
      <c r="ET25" s="159"/>
      <c r="EU25" s="159"/>
      <c r="EV25" s="159"/>
      <c r="EW25" s="159"/>
      <c r="EX25" s="159"/>
      <c r="EY25" s="159"/>
      <c r="EZ25" s="159"/>
      <c r="FA25" s="159"/>
      <c r="FB25" s="159"/>
      <c r="FC25" s="159"/>
      <c r="FD25" s="159"/>
      <c r="FE25" s="159"/>
      <c r="FF25" s="159"/>
      <c r="FG25" s="159"/>
      <c r="FH25" s="159"/>
      <c r="FI25" s="159"/>
      <c r="FJ25" s="159"/>
      <c r="FK25" s="159"/>
      <c r="FL25" s="159"/>
      <c r="FM25" s="159"/>
      <c r="FN25" s="159"/>
      <c r="FO25" s="159"/>
      <c r="FP25" s="159"/>
      <c r="FQ25" s="159"/>
      <c r="FR25" s="159"/>
      <c r="FS25" s="159"/>
      <c r="FT25" s="159"/>
      <c r="FU25" s="159"/>
      <c r="FV25" s="159"/>
      <c r="FW25" s="159"/>
      <c r="FX25" s="159"/>
      <c r="FY25" s="159"/>
      <c r="FZ25" s="159"/>
      <c r="GA25" s="159"/>
      <c r="GB25" s="159"/>
      <c r="GC25" s="159"/>
      <c r="GD25" s="159"/>
      <c r="GE25" s="159"/>
      <c r="GF25" s="159"/>
      <c r="GG25" s="159"/>
      <c r="GH25" s="159"/>
      <c r="GI25" s="159"/>
      <c r="GJ25" s="159"/>
      <c r="GK25" s="159"/>
      <c r="GL25" s="159"/>
      <c r="GM25" s="159"/>
      <c r="GN25" s="159"/>
      <c r="GO25" s="159"/>
      <c r="GP25" s="159"/>
      <c r="GQ25" s="159"/>
      <c r="GR25" s="159"/>
      <c r="GS25" s="159"/>
      <c r="GT25" s="159"/>
      <c r="GU25" s="159"/>
      <c r="GV25" s="159"/>
      <c r="GW25" s="159"/>
      <c r="GX25" s="159"/>
      <c r="GY25" s="159"/>
      <c r="GZ25" s="159"/>
      <c r="HA25" s="159"/>
      <c r="HB25" s="159"/>
      <c r="HC25" s="159"/>
      <c r="HD25" s="159"/>
      <c r="HE25" s="159"/>
      <c r="HF25" s="159"/>
      <c r="HG25" s="159"/>
      <c r="HH25" s="159"/>
      <c r="HI25" s="159"/>
      <c r="HJ25" s="159"/>
      <c r="HK25" s="159"/>
      <c r="HL25" s="159"/>
      <c r="HM25" s="159"/>
      <c r="HN25" s="159"/>
      <c r="HO25" s="159"/>
      <c r="HP25" s="159"/>
      <c r="HQ25" s="159"/>
      <c r="HR25" s="159"/>
      <c r="HS25" s="159"/>
      <c r="HT25" s="159"/>
      <c r="HU25" s="159"/>
      <c r="HV25" s="159"/>
      <c r="HW25" s="159"/>
      <c r="HX25" s="159"/>
      <c r="HY25" s="159"/>
      <c r="HZ25" s="159"/>
      <c r="IA25" s="159"/>
      <c r="IB25" s="159"/>
      <c r="IC25" s="159"/>
      <c r="ID25" s="159"/>
      <c r="IE25" s="159"/>
      <c r="IF25" s="159"/>
      <c r="IG25" s="159"/>
      <c r="IH25" s="159"/>
      <c r="II25" s="159"/>
      <c r="IJ25" s="159"/>
      <c r="IK25" s="159"/>
      <c r="IL25" s="159"/>
      <c r="IM25" s="159"/>
      <c r="IN25" s="159"/>
      <c r="IO25" s="159"/>
      <c r="IP25" s="159"/>
      <c r="IQ25" s="159"/>
      <c r="IR25" s="159"/>
      <c r="IS25" s="159"/>
      <c r="IT25" s="159"/>
      <c r="IU25" s="159"/>
      <c r="IV25" s="159"/>
      <c r="IW25" s="159"/>
      <c r="IX25" s="159"/>
      <c r="IY25" s="159"/>
      <c r="IZ25" s="159"/>
      <c r="JA25" s="159"/>
      <c r="JB25" s="159"/>
      <c r="JC25" s="159"/>
      <c r="JD25" s="159"/>
      <c r="JE25" s="159"/>
      <c r="JF25" s="159"/>
      <c r="JG25" s="159"/>
      <c r="JH25" s="159"/>
      <c r="JI25" s="159"/>
      <c r="JJ25" s="159"/>
      <c r="JK25" s="159"/>
      <c r="JL25" s="159"/>
      <c r="JM25" s="159"/>
      <c r="JN25" s="159"/>
      <c r="JO25" s="159"/>
      <c r="JP25" s="159"/>
      <c r="JQ25" s="159"/>
      <c r="JR25" s="159"/>
      <c r="JS25" s="159"/>
      <c r="JT25" s="159"/>
      <c r="JU25" s="159"/>
      <c r="JV25" s="159"/>
      <c r="JW25" s="159"/>
      <c r="JX25" s="159"/>
      <c r="JY25" s="159"/>
      <c r="JZ25" s="159"/>
      <c r="KA25" s="159"/>
      <c r="KB25" s="159"/>
      <c r="KC25" s="159"/>
      <c r="KD25" s="159"/>
      <c r="KE25" s="159"/>
      <c r="KF25" s="159"/>
      <c r="KG25" s="159"/>
      <c r="KH25" s="159"/>
      <c r="KI25" s="160"/>
      <c r="KJ25" s="159"/>
      <c r="KK25" s="159"/>
      <c r="KL25" s="159"/>
      <c r="KM25" s="161"/>
      <c r="KN25" s="159"/>
      <c r="KO25" s="160"/>
      <c r="KP25" s="159"/>
      <c r="KQ25" s="159"/>
      <c r="KR25" s="159"/>
      <c r="KS25" s="115">
        <f t="array" ref="KS25">SUM(DU25:KR25*$DU$12:$KR$12)</f>
        <v>0</v>
      </c>
      <c r="KT25" s="116">
        <f t="array" ref="KT25">SUM(DV25:KS25*$DU$12:$KR$12)</f>
        <v>0</v>
      </c>
      <c r="KU25" s="116">
        <f t="array" ref="KU25">SUM(DW25:KT25*$DU$12:$KR$12)</f>
        <v>0</v>
      </c>
      <c r="KV25" s="162"/>
      <c r="KW25" s="157"/>
      <c r="KX25" s="157"/>
      <c r="KY25" s="157"/>
      <c r="KZ25" s="157"/>
      <c r="LA25" s="157"/>
      <c r="LB25" s="157"/>
      <c r="LC25" s="157"/>
      <c r="LD25" s="157"/>
      <c r="LE25" s="157"/>
      <c r="LF25" s="157"/>
      <c r="LG25" s="157"/>
      <c r="LH25" s="157"/>
      <c r="LI25" s="157"/>
      <c r="LJ25" s="157"/>
      <c r="LK25" s="157"/>
      <c r="LL25" s="157"/>
      <c r="LM25" s="157"/>
      <c r="LN25" s="157"/>
      <c r="LO25" s="157"/>
      <c r="LP25" s="157"/>
      <c r="LQ25" s="157"/>
      <c r="LR25" s="157"/>
      <c r="LS25" s="157"/>
      <c r="LT25" s="157"/>
      <c r="LU25" s="157"/>
      <c r="LV25" s="157"/>
      <c r="LW25" s="157"/>
      <c r="LX25" s="157"/>
      <c r="LY25" s="157"/>
      <c r="LZ25" s="157"/>
      <c r="MA25" s="157"/>
      <c r="MB25" s="157"/>
      <c r="MC25" s="157"/>
      <c r="MD25" s="157"/>
      <c r="ME25" s="157"/>
      <c r="MF25" s="157"/>
      <c r="MG25" s="157"/>
      <c r="MH25" s="157"/>
      <c r="MI25" s="157"/>
      <c r="MJ25" s="157"/>
      <c r="MK25" s="157"/>
      <c r="ML25" s="157"/>
      <c r="MM25" s="157"/>
      <c r="MN25" s="157"/>
      <c r="MO25" s="157"/>
      <c r="MP25" s="157"/>
      <c r="MQ25" s="157"/>
      <c r="MR25" s="157"/>
      <c r="MS25" s="157"/>
      <c r="MT25" s="157"/>
      <c r="MU25" s="157"/>
      <c r="MV25" s="157"/>
      <c r="MW25" s="157"/>
      <c r="MX25" s="157"/>
      <c r="MY25" s="157"/>
      <c r="MZ25" s="157"/>
      <c r="NA25" s="157"/>
      <c r="NB25" s="157"/>
      <c r="NC25" s="157"/>
      <c r="ND25" s="157"/>
      <c r="NE25" s="157"/>
      <c r="NF25" s="157"/>
      <c r="NG25" s="157"/>
      <c r="NH25" s="157"/>
      <c r="NI25" s="157"/>
      <c r="NJ25" s="157"/>
      <c r="NK25" s="157"/>
      <c r="NL25" s="157"/>
      <c r="NM25" s="157"/>
      <c r="NN25" s="157"/>
      <c r="NO25" s="157"/>
      <c r="NP25" s="157"/>
      <c r="NQ25" s="157"/>
      <c r="NR25" s="157"/>
      <c r="NS25" s="157"/>
      <c r="NT25" s="157"/>
      <c r="NU25" s="157"/>
      <c r="NV25" s="157"/>
      <c r="NW25" s="157"/>
      <c r="NX25" s="157"/>
      <c r="NY25" s="157"/>
      <c r="NZ25" s="157"/>
      <c r="OA25" s="157"/>
      <c r="OB25" s="157"/>
      <c r="OC25" s="157"/>
      <c r="OD25" s="157"/>
      <c r="OE25" s="157"/>
      <c r="OF25" s="157"/>
      <c r="OG25" s="157"/>
      <c r="OH25" s="157"/>
      <c r="OI25" s="157"/>
      <c r="OJ25" s="157"/>
      <c r="OK25" s="157"/>
      <c r="OL25" s="157"/>
      <c r="OM25" s="157"/>
      <c r="ON25" s="157"/>
      <c r="OO25" s="157"/>
      <c r="OP25" s="157"/>
      <c r="OQ25" s="157"/>
      <c r="OR25" s="157"/>
      <c r="OS25" s="157"/>
      <c r="OT25" s="157"/>
      <c r="OU25" s="157"/>
      <c r="OV25" s="157"/>
      <c r="OW25" s="157"/>
      <c r="OX25" s="157"/>
      <c r="OY25" s="157"/>
      <c r="OZ25" s="157"/>
      <c r="PA25" s="157"/>
      <c r="PB25" s="157"/>
      <c r="PC25" s="157"/>
      <c r="PD25" s="157"/>
      <c r="PE25" s="157"/>
      <c r="PF25" s="157"/>
      <c r="PG25" s="157"/>
      <c r="PH25" s="157"/>
      <c r="PI25" s="157"/>
      <c r="PJ25" s="157"/>
      <c r="PK25" s="157"/>
      <c r="PL25" s="157"/>
      <c r="PM25" s="157"/>
      <c r="PN25" s="157"/>
      <c r="PO25" s="157"/>
      <c r="PP25" s="157"/>
      <c r="PQ25" s="157"/>
      <c r="PR25" s="157"/>
      <c r="PS25" s="157"/>
      <c r="PT25" s="157"/>
      <c r="PU25" s="157"/>
      <c r="PV25" s="157"/>
      <c r="PW25" s="157"/>
      <c r="PX25" s="157"/>
      <c r="PY25" s="70">
        <f t="array" ref="PY25">SUM(KW25:PX25*$KW$12:$PX$12)</f>
        <v>0</v>
      </c>
      <c r="PZ25" s="71">
        <f t="array" ref="PZ25">SUM(KX25:PY25*$KW$12:$PX$12)</f>
        <v>0</v>
      </c>
      <c r="QA25" s="71">
        <f t="array" ref="QA25">SUM(KY25:PZ25*$KW$12:$PX$12)</f>
        <v>0</v>
      </c>
      <c r="QB25" s="72">
        <f t="shared" si="74"/>
        <v>0</v>
      </c>
      <c r="QC25" s="72">
        <f t="shared" si="75"/>
        <v>0</v>
      </c>
      <c r="QD25" s="72">
        <f t="shared" si="76"/>
        <v>0</v>
      </c>
    </row>
    <row r="26" spans="1:446" ht="16.2" thickBot="1">
      <c r="A26" s="66">
        <v>40640</v>
      </c>
      <c r="B26" s="73"/>
      <c r="C26" s="77"/>
      <c r="D26" s="110"/>
      <c r="E26" s="110"/>
      <c r="F26" s="110"/>
      <c r="G26" s="110"/>
      <c r="H26" s="111"/>
      <c r="I26" s="110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1"/>
      <c r="CJ26" s="111"/>
      <c r="CK26" s="111"/>
      <c r="CL26" s="111"/>
      <c r="CM26" s="111"/>
      <c r="CN26" s="111"/>
      <c r="CO26" s="111"/>
      <c r="CP26" s="111"/>
      <c r="CQ26" s="111"/>
      <c r="CR26" s="111"/>
      <c r="CS26" s="111"/>
      <c r="CT26" s="111"/>
      <c r="CU26" s="111"/>
      <c r="CV26" s="111"/>
      <c r="CW26" s="111"/>
      <c r="CX26" s="111"/>
      <c r="CY26" s="111"/>
      <c r="CZ26" s="111"/>
      <c r="DA26" s="111"/>
      <c r="DB26" s="111"/>
      <c r="DC26" s="111"/>
      <c r="DD26" s="111"/>
      <c r="DE26" s="111"/>
      <c r="DF26" s="111"/>
      <c r="DG26" s="111"/>
      <c r="DH26" s="111"/>
      <c r="DI26" s="111"/>
      <c r="DJ26" s="111"/>
      <c r="DK26" s="111"/>
      <c r="DL26" s="111"/>
      <c r="DM26" s="111"/>
      <c r="DN26" s="111"/>
      <c r="DO26" s="111"/>
      <c r="DP26" s="111"/>
      <c r="DQ26" s="200">
        <f t="array" ref="DQ26">SUM(D26:DP26*$D$11:$DP$11)</f>
        <v>0</v>
      </c>
      <c r="DR26" s="200">
        <f t="array" ref="DR26">SUM(E26:DQ26*$D$11:$DP$11)</f>
        <v>0</v>
      </c>
      <c r="DS26" s="200">
        <f t="array" ref="DS26">SUM(F26:DR26*$D$11:$DP$11)</f>
        <v>0</v>
      </c>
      <c r="DT26" s="120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  <c r="IS26" s="63"/>
      <c r="IT26" s="63"/>
      <c r="IU26" s="63"/>
      <c r="IV26" s="63"/>
      <c r="IW26" s="63"/>
      <c r="IX26" s="63"/>
      <c r="IY26" s="63"/>
      <c r="IZ26" s="63"/>
      <c r="JA26" s="63"/>
      <c r="JB26" s="63"/>
      <c r="JC26" s="63"/>
      <c r="JD26" s="63"/>
      <c r="JE26" s="63"/>
      <c r="JF26" s="63"/>
      <c r="JG26" s="63"/>
      <c r="JH26" s="63"/>
      <c r="JI26" s="63"/>
      <c r="JJ26" s="63"/>
      <c r="JK26" s="63"/>
      <c r="JL26" s="63"/>
      <c r="JM26" s="63"/>
      <c r="JN26" s="63"/>
      <c r="JO26" s="63"/>
      <c r="JP26" s="63"/>
      <c r="JQ26" s="63"/>
      <c r="JR26" s="63"/>
      <c r="JS26" s="63"/>
      <c r="JT26" s="63"/>
      <c r="JU26" s="63"/>
      <c r="JV26" s="63"/>
      <c r="JW26" s="63"/>
      <c r="JX26" s="63"/>
      <c r="JY26" s="63"/>
      <c r="JZ26" s="63"/>
      <c r="KA26" s="63"/>
      <c r="KB26" s="63"/>
      <c r="KC26" s="63"/>
      <c r="KD26" s="63"/>
      <c r="KE26" s="63"/>
      <c r="KF26" s="63"/>
      <c r="KG26" s="63"/>
      <c r="KH26" s="63"/>
      <c r="KI26" s="113"/>
      <c r="KJ26" s="63"/>
      <c r="KK26" s="63"/>
      <c r="KL26" s="63"/>
      <c r="KM26" s="114"/>
      <c r="KN26" s="63"/>
      <c r="KO26" s="113"/>
      <c r="KP26" s="63"/>
      <c r="KQ26" s="63"/>
      <c r="KR26" s="63"/>
      <c r="KS26" s="115">
        <f t="array" ref="KS26">SUM(DU26:KR26*$DU$12:$KR$12)</f>
        <v>0</v>
      </c>
      <c r="KT26" s="116">
        <f t="array" ref="KT26">SUM(DV26:KS26*$DU$12:$KR$12)</f>
        <v>0</v>
      </c>
      <c r="KU26" s="116">
        <f t="array" ref="KU26">SUM(DW26:KT26*$DU$12:$KR$12)</f>
        <v>0</v>
      </c>
      <c r="KV26" s="115"/>
      <c r="KW26" s="111"/>
      <c r="KX26" s="111"/>
      <c r="KY26" s="111"/>
      <c r="KZ26" s="111"/>
      <c r="LA26" s="111"/>
      <c r="LB26" s="111"/>
      <c r="LC26" s="111"/>
      <c r="LD26" s="111"/>
      <c r="LE26" s="111"/>
      <c r="LF26" s="111"/>
      <c r="LG26" s="111"/>
      <c r="LH26" s="111"/>
      <c r="LI26" s="111"/>
      <c r="LJ26" s="111"/>
      <c r="LK26" s="111"/>
      <c r="LL26" s="111"/>
      <c r="LM26" s="111"/>
      <c r="LN26" s="111"/>
      <c r="LO26" s="111"/>
      <c r="LP26" s="111"/>
      <c r="LQ26" s="111"/>
      <c r="LR26" s="111"/>
      <c r="LS26" s="111"/>
      <c r="LT26" s="111"/>
      <c r="LU26" s="111"/>
      <c r="LV26" s="111"/>
      <c r="LW26" s="111"/>
      <c r="LX26" s="111"/>
      <c r="LY26" s="111"/>
      <c r="LZ26" s="111"/>
      <c r="MA26" s="111"/>
      <c r="MB26" s="111"/>
      <c r="MC26" s="111"/>
      <c r="MD26" s="111"/>
      <c r="ME26" s="111"/>
      <c r="MF26" s="111"/>
      <c r="MG26" s="111"/>
      <c r="MH26" s="111"/>
      <c r="MI26" s="111"/>
      <c r="MJ26" s="111"/>
      <c r="MK26" s="111"/>
      <c r="ML26" s="111"/>
      <c r="MM26" s="111"/>
      <c r="MN26" s="111"/>
      <c r="MO26" s="111"/>
      <c r="MP26" s="111"/>
      <c r="MQ26" s="111"/>
      <c r="MR26" s="111"/>
      <c r="MS26" s="111"/>
      <c r="MT26" s="111"/>
      <c r="MU26" s="111"/>
      <c r="MV26" s="111"/>
      <c r="MW26" s="111"/>
      <c r="MX26" s="111"/>
      <c r="MY26" s="111"/>
      <c r="MZ26" s="111"/>
      <c r="NA26" s="111"/>
      <c r="NB26" s="111"/>
      <c r="NC26" s="111"/>
      <c r="ND26" s="111"/>
      <c r="NE26" s="111"/>
      <c r="NF26" s="111"/>
      <c r="NG26" s="111"/>
      <c r="NH26" s="111"/>
      <c r="NI26" s="111"/>
      <c r="NJ26" s="111"/>
      <c r="NK26" s="111"/>
      <c r="NL26" s="111"/>
      <c r="NM26" s="111"/>
      <c r="NN26" s="111"/>
      <c r="NO26" s="111"/>
      <c r="NP26" s="111"/>
      <c r="NQ26" s="111"/>
      <c r="NR26" s="111"/>
      <c r="NS26" s="111"/>
      <c r="NT26" s="111"/>
      <c r="NU26" s="111"/>
      <c r="NV26" s="111"/>
      <c r="NW26" s="111"/>
      <c r="NX26" s="111"/>
      <c r="NY26" s="111"/>
      <c r="NZ26" s="111"/>
      <c r="OA26" s="111"/>
      <c r="OB26" s="111"/>
      <c r="OC26" s="111"/>
      <c r="OD26" s="111"/>
      <c r="OE26" s="111"/>
      <c r="OF26" s="111"/>
      <c r="OG26" s="111"/>
      <c r="OH26" s="111"/>
      <c r="OI26" s="111"/>
      <c r="OJ26" s="111"/>
      <c r="OK26" s="111"/>
      <c r="OL26" s="111"/>
      <c r="OM26" s="111"/>
      <c r="ON26" s="111"/>
      <c r="OO26" s="111"/>
      <c r="OP26" s="111"/>
      <c r="OQ26" s="111"/>
      <c r="OR26" s="111"/>
      <c r="OS26" s="111"/>
      <c r="OT26" s="111"/>
      <c r="OU26" s="111"/>
      <c r="OV26" s="111"/>
      <c r="OW26" s="111"/>
      <c r="OX26" s="111"/>
      <c r="OY26" s="111"/>
      <c r="OZ26" s="111"/>
      <c r="PA26" s="111"/>
      <c r="PB26" s="111"/>
      <c r="PC26" s="111"/>
      <c r="PD26" s="111"/>
      <c r="PE26" s="111"/>
      <c r="PF26" s="111"/>
      <c r="PG26" s="111"/>
      <c r="PH26" s="111"/>
      <c r="PI26" s="111"/>
      <c r="PJ26" s="111"/>
      <c r="PK26" s="111"/>
      <c r="PL26" s="111"/>
      <c r="PM26" s="111"/>
      <c r="PN26" s="111"/>
      <c r="PO26" s="111"/>
      <c r="PP26" s="111"/>
      <c r="PQ26" s="111"/>
      <c r="PR26" s="111"/>
      <c r="PS26" s="111"/>
      <c r="PT26" s="111"/>
      <c r="PU26" s="111"/>
      <c r="PV26" s="111"/>
      <c r="PW26" s="111"/>
      <c r="PX26" s="111"/>
      <c r="PY26" s="70">
        <f t="array" ref="PY26">SUM(KW26:PX26*$KW$12:$PX$12)</f>
        <v>0</v>
      </c>
      <c r="PZ26" s="71">
        <f t="array" ref="PZ26">SUM(KX26:PY26*$KW$12:$PX$12)</f>
        <v>0</v>
      </c>
      <c r="QA26" s="71">
        <f t="array" ref="QA26">SUM(KY26:PZ26*$KW$12:$PX$12)</f>
        <v>0</v>
      </c>
      <c r="QB26" s="72">
        <f t="shared" si="74"/>
        <v>0</v>
      </c>
      <c r="QC26" s="72">
        <f t="shared" si="75"/>
        <v>0</v>
      </c>
      <c r="QD26" s="72">
        <f t="shared" si="76"/>
        <v>0</v>
      </c>
    </row>
    <row r="27" spans="1:446" s="165" customFormat="1" ht="16.2" thickBot="1">
      <c r="A27" s="153"/>
      <c r="B27" s="166"/>
      <c r="C27" s="172"/>
      <c r="D27" s="156"/>
      <c r="E27" s="156"/>
      <c r="F27" s="156"/>
      <c r="G27" s="156"/>
      <c r="H27" s="157"/>
      <c r="I27" s="156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  <c r="DK27" s="157"/>
      <c r="DL27" s="157"/>
      <c r="DM27" s="157"/>
      <c r="DN27" s="157"/>
      <c r="DO27" s="157"/>
      <c r="DP27" s="157"/>
      <c r="DQ27" s="200">
        <f t="array" ref="DQ27">SUM(D27:DP27*$D$11:$DP$11)</f>
        <v>0</v>
      </c>
      <c r="DR27" s="200">
        <f t="array" ref="DR27">SUM(E27:DQ27*$D$11:$DP$11)</f>
        <v>0</v>
      </c>
      <c r="DS27" s="200">
        <f t="array" ref="DS27">SUM(F27:DR27*$D$11:$DP$11)</f>
        <v>0</v>
      </c>
      <c r="DT27" s="158"/>
      <c r="DU27" s="159"/>
      <c r="DV27" s="159"/>
      <c r="DW27" s="159"/>
      <c r="DX27" s="159"/>
      <c r="DY27" s="159"/>
      <c r="DZ27" s="159"/>
      <c r="EA27" s="159"/>
      <c r="EB27" s="159"/>
      <c r="EC27" s="159"/>
      <c r="ED27" s="159"/>
      <c r="EE27" s="159"/>
      <c r="EF27" s="159"/>
      <c r="EG27" s="159"/>
      <c r="EH27" s="159"/>
      <c r="EI27" s="159"/>
      <c r="EJ27" s="159"/>
      <c r="EK27" s="159"/>
      <c r="EL27" s="159"/>
      <c r="EM27" s="159"/>
      <c r="EN27" s="159"/>
      <c r="EO27" s="159"/>
      <c r="EP27" s="159"/>
      <c r="EQ27" s="159"/>
      <c r="ER27" s="159"/>
      <c r="ES27" s="159"/>
      <c r="ET27" s="159"/>
      <c r="EU27" s="159"/>
      <c r="EV27" s="159"/>
      <c r="EW27" s="159"/>
      <c r="EX27" s="159"/>
      <c r="EY27" s="159"/>
      <c r="EZ27" s="159"/>
      <c r="FA27" s="159"/>
      <c r="FB27" s="159"/>
      <c r="FC27" s="159"/>
      <c r="FD27" s="159"/>
      <c r="FE27" s="159"/>
      <c r="FF27" s="159"/>
      <c r="FG27" s="159"/>
      <c r="FH27" s="159"/>
      <c r="FI27" s="159"/>
      <c r="FJ27" s="159"/>
      <c r="FK27" s="159"/>
      <c r="FL27" s="159"/>
      <c r="FM27" s="159"/>
      <c r="FN27" s="159"/>
      <c r="FO27" s="159"/>
      <c r="FP27" s="159"/>
      <c r="FQ27" s="159"/>
      <c r="FR27" s="159"/>
      <c r="FS27" s="159"/>
      <c r="FT27" s="159"/>
      <c r="FU27" s="159"/>
      <c r="FV27" s="159"/>
      <c r="FW27" s="159"/>
      <c r="FX27" s="159"/>
      <c r="FY27" s="159"/>
      <c r="FZ27" s="159"/>
      <c r="GA27" s="159"/>
      <c r="GB27" s="159"/>
      <c r="GC27" s="159"/>
      <c r="GD27" s="159"/>
      <c r="GE27" s="159"/>
      <c r="GF27" s="159"/>
      <c r="GG27" s="159"/>
      <c r="GH27" s="159"/>
      <c r="GI27" s="159"/>
      <c r="GJ27" s="159"/>
      <c r="GK27" s="159"/>
      <c r="GL27" s="159"/>
      <c r="GM27" s="159"/>
      <c r="GN27" s="159"/>
      <c r="GO27" s="159"/>
      <c r="GP27" s="159"/>
      <c r="GQ27" s="159"/>
      <c r="GR27" s="159"/>
      <c r="GS27" s="159"/>
      <c r="GT27" s="159"/>
      <c r="GU27" s="159"/>
      <c r="GV27" s="159"/>
      <c r="GW27" s="159"/>
      <c r="GX27" s="159"/>
      <c r="GY27" s="159"/>
      <c r="GZ27" s="159"/>
      <c r="HA27" s="159"/>
      <c r="HB27" s="159"/>
      <c r="HC27" s="159"/>
      <c r="HD27" s="159"/>
      <c r="HE27" s="159"/>
      <c r="HF27" s="159"/>
      <c r="HG27" s="159"/>
      <c r="HH27" s="159"/>
      <c r="HI27" s="159"/>
      <c r="HJ27" s="159"/>
      <c r="HK27" s="159"/>
      <c r="HL27" s="159"/>
      <c r="HM27" s="159"/>
      <c r="HN27" s="159"/>
      <c r="HO27" s="159"/>
      <c r="HP27" s="159"/>
      <c r="HQ27" s="159"/>
      <c r="HR27" s="159"/>
      <c r="HS27" s="159"/>
      <c r="HT27" s="159"/>
      <c r="HU27" s="159"/>
      <c r="HV27" s="159"/>
      <c r="HW27" s="159"/>
      <c r="HX27" s="159"/>
      <c r="HY27" s="159"/>
      <c r="HZ27" s="159"/>
      <c r="IA27" s="159"/>
      <c r="IB27" s="159"/>
      <c r="IC27" s="159"/>
      <c r="ID27" s="159"/>
      <c r="IE27" s="159"/>
      <c r="IF27" s="159"/>
      <c r="IG27" s="159"/>
      <c r="IH27" s="159"/>
      <c r="II27" s="159"/>
      <c r="IJ27" s="159"/>
      <c r="IK27" s="159"/>
      <c r="IL27" s="159"/>
      <c r="IM27" s="159"/>
      <c r="IN27" s="159"/>
      <c r="IO27" s="159"/>
      <c r="IP27" s="159"/>
      <c r="IQ27" s="159"/>
      <c r="IR27" s="159"/>
      <c r="IS27" s="159"/>
      <c r="IT27" s="159"/>
      <c r="IU27" s="159"/>
      <c r="IV27" s="159"/>
      <c r="IW27" s="159"/>
      <c r="IX27" s="159"/>
      <c r="IY27" s="159"/>
      <c r="IZ27" s="159"/>
      <c r="JA27" s="159"/>
      <c r="JB27" s="159"/>
      <c r="JC27" s="159"/>
      <c r="JD27" s="159"/>
      <c r="JE27" s="159"/>
      <c r="JF27" s="159"/>
      <c r="JG27" s="159"/>
      <c r="JH27" s="159"/>
      <c r="JI27" s="159"/>
      <c r="JJ27" s="159"/>
      <c r="JK27" s="159"/>
      <c r="JL27" s="159"/>
      <c r="JM27" s="159"/>
      <c r="JN27" s="159"/>
      <c r="JO27" s="159"/>
      <c r="JP27" s="159"/>
      <c r="JQ27" s="159"/>
      <c r="JR27" s="159"/>
      <c r="JS27" s="159"/>
      <c r="JT27" s="159"/>
      <c r="JU27" s="159"/>
      <c r="JV27" s="159"/>
      <c r="JW27" s="159"/>
      <c r="JX27" s="159"/>
      <c r="JY27" s="159"/>
      <c r="JZ27" s="159"/>
      <c r="KA27" s="159"/>
      <c r="KB27" s="159"/>
      <c r="KC27" s="159"/>
      <c r="KD27" s="159"/>
      <c r="KE27" s="159"/>
      <c r="KF27" s="159"/>
      <c r="KG27" s="159"/>
      <c r="KH27" s="159"/>
      <c r="KI27" s="160"/>
      <c r="KJ27" s="159"/>
      <c r="KK27" s="159"/>
      <c r="KL27" s="159"/>
      <c r="KM27" s="161"/>
      <c r="KN27" s="159"/>
      <c r="KO27" s="160"/>
      <c r="KP27" s="159"/>
      <c r="KQ27" s="159"/>
      <c r="KR27" s="159"/>
      <c r="KS27" s="115">
        <f t="array" ref="KS27">SUM(DU27:KR27*$DU$12:$KR$12)</f>
        <v>0</v>
      </c>
      <c r="KT27" s="116">
        <f t="array" ref="KT27">SUM(DV27:KS27*$DU$12:$KR$12)</f>
        <v>0</v>
      </c>
      <c r="KU27" s="116">
        <f t="array" ref="KU27">SUM(DW27:KT27*$DU$12:$KR$12)</f>
        <v>0</v>
      </c>
      <c r="KV27" s="162"/>
      <c r="KW27" s="157"/>
      <c r="KX27" s="157"/>
      <c r="KY27" s="157"/>
      <c r="KZ27" s="157"/>
      <c r="LA27" s="157"/>
      <c r="LB27" s="157"/>
      <c r="LC27" s="157"/>
      <c r="LD27" s="157"/>
      <c r="LE27" s="157"/>
      <c r="LF27" s="157"/>
      <c r="LG27" s="157"/>
      <c r="LH27" s="157"/>
      <c r="LI27" s="157"/>
      <c r="LJ27" s="157"/>
      <c r="LK27" s="157"/>
      <c r="LL27" s="157"/>
      <c r="LM27" s="157"/>
      <c r="LN27" s="157"/>
      <c r="LO27" s="157"/>
      <c r="LP27" s="157"/>
      <c r="LQ27" s="157"/>
      <c r="LR27" s="157"/>
      <c r="LS27" s="157"/>
      <c r="LT27" s="157"/>
      <c r="LU27" s="157"/>
      <c r="LV27" s="157"/>
      <c r="LW27" s="157"/>
      <c r="LX27" s="157"/>
      <c r="LY27" s="157"/>
      <c r="LZ27" s="157"/>
      <c r="MA27" s="157"/>
      <c r="MB27" s="157"/>
      <c r="MC27" s="157"/>
      <c r="MD27" s="157"/>
      <c r="ME27" s="157"/>
      <c r="MF27" s="157"/>
      <c r="MG27" s="157"/>
      <c r="MH27" s="157"/>
      <c r="MI27" s="157"/>
      <c r="MJ27" s="157"/>
      <c r="MK27" s="157"/>
      <c r="ML27" s="157"/>
      <c r="MM27" s="157"/>
      <c r="MN27" s="157"/>
      <c r="MO27" s="157"/>
      <c r="MP27" s="157"/>
      <c r="MQ27" s="157"/>
      <c r="MR27" s="157"/>
      <c r="MS27" s="157"/>
      <c r="MT27" s="157"/>
      <c r="MU27" s="157"/>
      <c r="MV27" s="157"/>
      <c r="MW27" s="157"/>
      <c r="MX27" s="157"/>
      <c r="MY27" s="157"/>
      <c r="MZ27" s="157"/>
      <c r="NA27" s="157"/>
      <c r="NB27" s="157"/>
      <c r="NC27" s="157"/>
      <c r="ND27" s="157"/>
      <c r="NE27" s="157"/>
      <c r="NF27" s="157"/>
      <c r="NG27" s="157"/>
      <c r="NH27" s="157"/>
      <c r="NI27" s="157"/>
      <c r="NJ27" s="157"/>
      <c r="NK27" s="157"/>
      <c r="NL27" s="157"/>
      <c r="NM27" s="157"/>
      <c r="NN27" s="157"/>
      <c r="NO27" s="157"/>
      <c r="NP27" s="157"/>
      <c r="NQ27" s="157"/>
      <c r="NR27" s="157"/>
      <c r="NS27" s="157"/>
      <c r="NT27" s="157"/>
      <c r="NU27" s="157"/>
      <c r="NV27" s="157"/>
      <c r="NW27" s="157"/>
      <c r="NX27" s="157"/>
      <c r="NY27" s="157"/>
      <c r="NZ27" s="157"/>
      <c r="OA27" s="157"/>
      <c r="OB27" s="157"/>
      <c r="OC27" s="157"/>
      <c r="OD27" s="157"/>
      <c r="OE27" s="157"/>
      <c r="OF27" s="157"/>
      <c r="OG27" s="157"/>
      <c r="OH27" s="157"/>
      <c r="OI27" s="157"/>
      <c r="OJ27" s="157"/>
      <c r="OK27" s="157"/>
      <c r="OL27" s="157"/>
      <c r="OM27" s="157"/>
      <c r="ON27" s="157"/>
      <c r="OO27" s="157"/>
      <c r="OP27" s="157"/>
      <c r="OQ27" s="157"/>
      <c r="OR27" s="157"/>
      <c r="OS27" s="157"/>
      <c r="OT27" s="157"/>
      <c r="OU27" s="157"/>
      <c r="OV27" s="157"/>
      <c r="OW27" s="157"/>
      <c r="OX27" s="157"/>
      <c r="OY27" s="157"/>
      <c r="OZ27" s="157"/>
      <c r="PA27" s="157"/>
      <c r="PB27" s="157"/>
      <c r="PC27" s="157"/>
      <c r="PD27" s="157"/>
      <c r="PE27" s="157"/>
      <c r="PF27" s="157"/>
      <c r="PG27" s="157"/>
      <c r="PH27" s="157"/>
      <c r="PI27" s="157"/>
      <c r="PJ27" s="157"/>
      <c r="PK27" s="157"/>
      <c r="PL27" s="157"/>
      <c r="PM27" s="157"/>
      <c r="PN27" s="157"/>
      <c r="PO27" s="157"/>
      <c r="PP27" s="157"/>
      <c r="PQ27" s="157"/>
      <c r="PR27" s="157"/>
      <c r="PS27" s="157"/>
      <c r="PT27" s="157"/>
      <c r="PU27" s="157"/>
      <c r="PV27" s="157"/>
      <c r="PW27" s="157"/>
      <c r="PX27" s="157"/>
      <c r="PY27" s="70">
        <f t="array" ref="PY27">SUM(KW27:PX27*$KW$12:$PX$12)</f>
        <v>0</v>
      </c>
      <c r="PZ27" s="71">
        <f t="array" ref="PZ27">SUM(KX27:PY27*$KW$12:$PX$12)</f>
        <v>0</v>
      </c>
      <c r="QA27" s="71">
        <f t="array" ref="QA27">SUM(KY27:PZ27*$KW$12:$PX$12)</f>
        <v>0</v>
      </c>
      <c r="QB27" s="72">
        <f t="shared" si="74"/>
        <v>0</v>
      </c>
      <c r="QC27" s="72">
        <f t="shared" si="75"/>
        <v>0</v>
      </c>
      <c r="QD27" s="72">
        <f t="shared" si="76"/>
        <v>0</v>
      </c>
    </row>
    <row r="28" spans="1:446" ht="16.2" thickBot="1">
      <c r="A28" s="66">
        <v>40641</v>
      </c>
      <c r="B28" s="73"/>
      <c r="C28" s="74"/>
      <c r="D28" s="110"/>
      <c r="E28" s="110"/>
      <c r="F28" s="110"/>
      <c r="G28" s="110"/>
      <c r="H28" s="111"/>
      <c r="I28" s="110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  <c r="BN28" s="111"/>
      <c r="BO28" s="111"/>
      <c r="BP28" s="111"/>
      <c r="BQ28" s="111"/>
      <c r="BR28" s="111"/>
      <c r="BS28" s="111"/>
      <c r="BT28" s="111"/>
      <c r="BU28" s="111"/>
      <c r="BV28" s="111"/>
      <c r="BW28" s="111"/>
      <c r="BX28" s="111"/>
      <c r="BY28" s="111"/>
      <c r="BZ28" s="111"/>
      <c r="CA28" s="111"/>
      <c r="CB28" s="111"/>
      <c r="CC28" s="111"/>
      <c r="CD28" s="111"/>
      <c r="CE28" s="111"/>
      <c r="CF28" s="111"/>
      <c r="CG28" s="111"/>
      <c r="CH28" s="111"/>
      <c r="CI28" s="111"/>
      <c r="CJ28" s="111"/>
      <c r="CK28" s="111"/>
      <c r="CL28" s="111"/>
      <c r="CM28" s="111"/>
      <c r="CN28" s="111"/>
      <c r="CO28" s="111"/>
      <c r="CP28" s="111"/>
      <c r="CQ28" s="111"/>
      <c r="CR28" s="111"/>
      <c r="CS28" s="111"/>
      <c r="CT28" s="111"/>
      <c r="CU28" s="111"/>
      <c r="CV28" s="111"/>
      <c r="CW28" s="111"/>
      <c r="CX28" s="111"/>
      <c r="CY28" s="111"/>
      <c r="CZ28" s="111"/>
      <c r="DA28" s="111"/>
      <c r="DB28" s="111"/>
      <c r="DC28" s="111"/>
      <c r="DD28" s="111"/>
      <c r="DE28" s="111"/>
      <c r="DF28" s="111"/>
      <c r="DG28" s="111"/>
      <c r="DH28" s="111"/>
      <c r="DI28" s="111"/>
      <c r="DJ28" s="111"/>
      <c r="DK28" s="111"/>
      <c r="DL28" s="111"/>
      <c r="DM28" s="111"/>
      <c r="DN28" s="111"/>
      <c r="DO28" s="111"/>
      <c r="DP28" s="111"/>
      <c r="DQ28" s="200">
        <f t="array" ref="DQ28">SUM(D28:DP28*$D$11:$DP$11)</f>
        <v>0</v>
      </c>
      <c r="DR28" s="200">
        <f t="array" ref="DR28">SUM(E28:DQ28*$D$11:$DP$11)</f>
        <v>0</v>
      </c>
      <c r="DS28" s="200">
        <f t="array" ref="DS28">SUM(F28:DR28*$D$11:$DP$11)</f>
        <v>0</v>
      </c>
      <c r="DT28" s="120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  <c r="IS28" s="63"/>
      <c r="IT28" s="63"/>
      <c r="IU28" s="63"/>
      <c r="IV28" s="63"/>
      <c r="IW28" s="63"/>
      <c r="IX28" s="63"/>
      <c r="IY28" s="63"/>
      <c r="IZ28" s="63"/>
      <c r="JA28" s="63"/>
      <c r="JB28" s="63"/>
      <c r="JC28" s="63"/>
      <c r="JD28" s="63"/>
      <c r="JE28" s="63"/>
      <c r="JF28" s="63"/>
      <c r="JG28" s="63"/>
      <c r="JH28" s="63"/>
      <c r="JI28" s="63"/>
      <c r="JJ28" s="63"/>
      <c r="JK28" s="63"/>
      <c r="JL28" s="63"/>
      <c r="JM28" s="63"/>
      <c r="JN28" s="63"/>
      <c r="JO28" s="63"/>
      <c r="JP28" s="63"/>
      <c r="JQ28" s="63"/>
      <c r="JR28" s="63"/>
      <c r="JS28" s="63"/>
      <c r="JT28" s="63"/>
      <c r="JU28" s="63"/>
      <c r="JV28" s="63"/>
      <c r="JW28" s="63"/>
      <c r="JX28" s="63"/>
      <c r="JY28" s="63"/>
      <c r="JZ28" s="63"/>
      <c r="KA28" s="63"/>
      <c r="KB28" s="63"/>
      <c r="KC28" s="63"/>
      <c r="KD28" s="63"/>
      <c r="KE28" s="63"/>
      <c r="KF28" s="63"/>
      <c r="KG28" s="63"/>
      <c r="KH28" s="63"/>
      <c r="KI28" s="113"/>
      <c r="KJ28" s="63"/>
      <c r="KK28" s="63"/>
      <c r="KL28" s="63"/>
      <c r="KM28" s="114"/>
      <c r="KN28" s="63"/>
      <c r="KO28" s="113"/>
      <c r="KP28" s="63"/>
      <c r="KQ28" s="63"/>
      <c r="KR28" s="63"/>
      <c r="KS28" s="115">
        <f t="array" ref="KS28">SUM(DU28:KR28*$DU$12:$KR$12)</f>
        <v>0</v>
      </c>
      <c r="KT28" s="116">
        <f t="array" ref="KT28">SUM(DV28:KS28*$DU$12:$KR$12)</f>
        <v>0</v>
      </c>
      <c r="KU28" s="116">
        <f t="array" ref="KU28">SUM(DW28:KT28*$DU$12:$KR$12)</f>
        <v>0</v>
      </c>
      <c r="KV28" s="115"/>
      <c r="KW28" s="111"/>
      <c r="KX28" s="111"/>
      <c r="KY28" s="111"/>
      <c r="KZ28" s="111"/>
      <c r="LA28" s="111"/>
      <c r="LB28" s="111"/>
      <c r="LC28" s="111"/>
      <c r="LD28" s="111"/>
      <c r="LE28" s="111"/>
      <c r="LF28" s="111"/>
      <c r="LG28" s="111"/>
      <c r="LH28" s="111"/>
      <c r="LI28" s="111"/>
      <c r="LJ28" s="111"/>
      <c r="LK28" s="111"/>
      <c r="LL28" s="111"/>
      <c r="LM28" s="111"/>
      <c r="LN28" s="111"/>
      <c r="LO28" s="111"/>
      <c r="LP28" s="111"/>
      <c r="LQ28" s="111"/>
      <c r="LR28" s="111"/>
      <c r="LS28" s="111"/>
      <c r="LT28" s="111"/>
      <c r="LU28" s="111"/>
      <c r="LV28" s="111"/>
      <c r="LW28" s="111"/>
      <c r="LX28" s="111"/>
      <c r="LY28" s="111"/>
      <c r="LZ28" s="111"/>
      <c r="MA28" s="111"/>
      <c r="MB28" s="111"/>
      <c r="MC28" s="111"/>
      <c r="MD28" s="111"/>
      <c r="ME28" s="111"/>
      <c r="MF28" s="111"/>
      <c r="MG28" s="111"/>
      <c r="MH28" s="111"/>
      <c r="MI28" s="111"/>
      <c r="MJ28" s="111"/>
      <c r="MK28" s="111"/>
      <c r="ML28" s="111"/>
      <c r="MM28" s="111"/>
      <c r="MN28" s="111"/>
      <c r="MO28" s="111"/>
      <c r="MP28" s="111"/>
      <c r="MQ28" s="111"/>
      <c r="MR28" s="111"/>
      <c r="MS28" s="111"/>
      <c r="MT28" s="111"/>
      <c r="MU28" s="111"/>
      <c r="MV28" s="111"/>
      <c r="MW28" s="111"/>
      <c r="MX28" s="111"/>
      <c r="MY28" s="111"/>
      <c r="MZ28" s="111"/>
      <c r="NA28" s="111"/>
      <c r="NB28" s="111"/>
      <c r="NC28" s="111"/>
      <c r="ND28" s="111"/>
      <c r="NE28" s="111"/>
      <c r="NF28" s="111"/>
      <c r="NG28" s="111"/>
      <c r="NH28" s="111"/>
      <c r="NI28" s="111"/>
      <c r="NJ28" s="111"/>
      <c r="NK28" s="111"/>
      <c r="NL28" s="111"/>
      <c r="NM28" s="111"/>
      <c r="NN28" s="111"/>
      <c r="NO28" s="111"/>
      <c r="NP28" s="111"/>
      <c r="NQ28" s="111"/>
      <c r="NR28" s="111"/>
      <c r="NS28" s="111"/>
      <c r="NT28" s="111"/>
      <c r="NU28" s="111"/>
      <c r="NV28" s="111"/>
      <c r="NW28" s="111"/>
      <c r="NX28" s="111"/>
      <c r="NY28" s="111"/>
      <c r="NZ28" s="111"/>
      <c r="OA28" s="111"/>
      <c r="OB28" s="111"/>
      <c r="OC28" s="111"/>
      <c r="OD28" s="111"/>
      <c r="OE28" s="111"/>
      <c r="OF28" s="111"/>
      <c r="OG28" s="111"/>
      <c r="OH28" s="111"/>
      <c r="OI28" s="111"/>
      <c r="OJ28" s="111"/>
      <c r="OK28" s="111"/>
      <c r="OL28" s="111"/>
      <c r="OM28" s="111"/>
      <c r="ON28" s="111"/>
      <c r="OO28" s="111"/>
      <c r="OP28" s="111"/>
      <c r="OQ28" s="111"/>
      <c r="OR28" s="111"/>
      <c r="OS28" s="111"/>
      <c r="OT28" s="111"/>
      <c r="OU28" s="111"/>
      <c r="OV28" s="111"/>
      <c r="OW28" s="111"/>
      <c r="OX28" s="111"/>
      <c r="OY28" s="111"/>
      <c r="OZ28" s="111"/>
      <c r="PA28" s="111"/>
      <c r="PB28" s="111"/>
      <c r="PC28" s="111"/>
      <c r="PD28" s="111"/>
      <c r="PE28" s="111"/>
      <c r="PF28" s="111"/>
      <c r="PG28" s="111"/>
      <c r="PH28" s="111"/>
      <c r="PI28" s="111"/>
      <c r="PJ28" s="111"/>
      <c r="PK28" s="111"/>
      <c r="PL28" s="111"/>
      <c r="PM28" s="111"/>
      <c r="PN28" s="111"/>
      <c r="PO28" s="111"/>
      <c r="PP28" s="111"/>
      <c r="PQ28" s="111"/>
      <c r="PR28" s="111"/>
      <c r="PS28" s="111"/>
      <c r="PT28" s="111"/>
      <c r="PU28" s="111"/>
      <c r="PV28" s="111"/>
      <c r="PW28" s="111"/>
      <c r="PX28" s="111"/>
      <c r="PY28" s="70">
        <f t="array" ref="PY28">SUM(KW28:PX28*$KW$12:$PX$12)</f>
        <v>0</v>
      </c>
      <c r="PZ28" s="71">
        <f t="array" ref="PZ28">SUM(KX28:PY28*$KW$12:$PX$12)</f>
        <v>0</v>
      </c>
      <c r="QA28" s="71">
        <f t="array" ref="QA28">SUM(KY28:PZ28*$KW$12:$PX$12)</f>
        <v>0</v>
      </c>
      <c r="QB28" s="72">
        <f t="shared" si="74"/>
        <v>0</v>
      </c>
      <c r="QC28" s="72">
        <f t="shared" si="75"/>
        <v>0</v>
      </c>
      <c r="QD28" s="72">
        <f t="shared" si="76"/>
        <v>0</v>
      </c>
    </row>
    <row r="29" spans="1:446" s="165" customFormat="1" ht="16.2" thickBot="1">
      <c r="A29" s="153"/>
      <c r="B29" s="166"/>
      <c r="C29" s="167"/>
      <c r="D29" s="156"/>
      <c r="E29" s="156"/>
      <c r="F29" s="156"/>
      <c r="G29" s="156"/>
      <c r="H29" s="157"/>
      <c r="I29" s="156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  <c r="DK29" s="157"/>
      <c r="DL29" s="157"/>
      <c r="DM29" s="157"/>
      <c r="DN29" s="157"/>
      <c r="DO29" s="157"/>
      <c r="DP29" s="157"/>
      <c r="DQ29" s="200">
        <f t="array" ref="DQ29">SUM(D29:DP29*$D$11:$DP$11)</f>
        <v>0</v>
      </c>
      <c r="DR29" s="200">
        <f t="array" ref="DR29">SUM(E29:DQ29*$D$11:$DP$11)</f>
        <v>0</v>
      </c>
      <c r="DS29" s="200">
        <f t="array" ref="DS29">SUM(F29:DR29*$D$11:$DP$11)</f>
        <v>0</v>
      </c>
      <c r="DT29" s="158"/>
      <c r="DU29" s="159"/>
      <c r="DV29" s="159"/>
      <c r="DW29" s="159"/>
      <c r="DX29" s="159"/>
      <c r="DY29" s="159"/>
      <c r="DZ29" s="159"/>
      <c r="EA29" s="159"/>
      <c r="EB29" s="159"/>
      <c r="EC29" s="159"/>
      <c r="ED29" s="159"/>
      <c r="EE29" s="159"/>
      <c r="EF29" s="159"/>
      <c r="EG29" s="159"/>
      <c r="EH29" s="159"/>
      <c r="EI29" s="159"/>
      <c r="EJ29" s="159"/>
      <c r="EK29" s="159"/>
      <c r="EL29" s="159"/>
      <c r="EM29" s="159"/>
      <c r="EN29" s="159"/>
      <c r="EO29" s="159"/>
      <c r="EP29" s="159"/>
      <c r="EQ29" s="159"/>
      <c r="ER29" s="159"/>
      <c r="ES29" s="159"/>
      <c r="ET29" s="159"/>
      <c r="EU29" s="159"/>
      <c r="EV29" s="159"/>
      <c r="EW29" s="159"/>
      <c r="EX29" s="159"/>
      <c r="EY29" s="159"/>
      <c r="EZ29" s="159"/>
      <c r="FA29" s="159"/>
      <c r="FB29" s="159"/>
      <c r="FC29" s="159"/>
      <c r="FD29" s="159"/>
      <c r="FE29" s="159"/>
      <c r="FF29" s="159"/>
      <c r="FG29" s="159"/>
      <c r="FH29" s="159"/>
      <c r="FI29" s="159"/>
      <c r="FJ29" s="159"/>
      <c r="FK29" s="159"/>
      <c r="FL29" s="159"/>
      <c r="FM29" s="159"/>
      <c r="FN29" s="159"/>
      <c r="FO29" s="159"/>
      <c r="FP29" s="159"/>
      <c r="FQ29" s="159"/>
      <c r="FR29" s="159"/>
      <c r="FS29" s="159"/>
      <c r="FT29" s="159"/>
      <c r="FU29" s="159"/>
      <c r="FV29" s="159"/>
      <c r="FW29" s="159"/>
      <c r="FX29" s="159"/>
      <c r="FY29" s="159"/>
      <c r="FZ29" s="159"/>
      <c r="GA29" s="159"/>
      <c r="GB29" s="159"/>
      <c r="GC29" s="159"/>
      <c r="GD29" s="159"/>
      <c r="GE29" s="159"/>
      <c r="GF29" s="159"/>
      <c r="GG29" s="159"/>
      <c r="GH29" s="159"/>
      <c r="GI29" s="159"/>
      <c r="GJ29" s="159"/>
      <c r="GK29" s="159"/>
      <c r="GL29" s="159"/>
      <c r="GM29" s="159"/>
      <c r="GN29" s="159"/>
      <c r="GO29" s="159"/>
      <c r="GP29" s="159"/>
      <c r="GQ29" s="159"/>
      <c r="GR29" s="159"/>
      <c r="GS29" s="159"/>
      <c r="GT29" s="159"/>
      <c r="GU29" s="159"/>
      <c r="GV29" s="159"/>
      <c r="GW29" s="159"/>
      <c r="GX29" s="159"/>
      <c r="GY29" s="159"/>
      <c r="GZ29" s="159"/>
      <c r="HA29" s="159"/>
      <c r="HB29" s="159"/>
      <c r="HC29" s="159"/>
      <c r="HD29" s="159"/>
      <c r="HE29" s="159"/>
      <c r="HF29" s="159"/>
      <c r="HG29" s="159"/>
      <c r="HH29" s="159"/>
      <c r="HI29" s="159"/>
      <c r="HJ29" s="159"/>
      <c r="HK29" s="159"/>
      <c r="HL29" s="159"/>
      <c r="HM29" s="159"/>
      <c r="HN29" s="159"/>
      <c r="HO29" s="159"/>
      <c r="HP29" s="159"/>
      <c r="HQ29" s="159"/>
      <c r="HR29" s="159"/>
      <c r="HS29" s="159"/>
      <c r="HT29" s="159"/>
      <c r="HU29" s="159"/>
      <c r="HV29" s="159"/>
      <c r="HW29" s="159"/>
      <c r="HX29" s="159"/>
      <c r="HY29" s="159"/>
      <c r="HZ29" s="159"/>
      <c r="IA29" s="159"/>
      <c r="IB29" s="159"/>
      <c r="IC29" s="159"/>
      <c r="ID29" s="159"/>
      <c r="IE29" s="159"/>
      <c r="IF29" s="159"/>
      <c r="IG29" s="159"/>
      <c r="IH29" s="159"/>
      <c r="II29" s="159"/>
      <c r="IJ29" s="159"/>
      <c r="IK29" s="159"/>
      <c r="IL29" s="159"/>
      <c r="IM29" s="159"/>
      <c r="IN29" s="159"/>
      <c r="IO29" s="159"/>
      <c r="IP29" s="159"/>
      <c r="IQ29" s="159"/>
      <c r="IR29" s="159"/>
      <c r="IS29" s="159"/>
      <c r="IT29" s="159"/>
      <c r="IU29" s="159"/>
      <c r="IV29" s="159"/>
      <c r="IW29" s="159"/>
      <c r="IX29" s="159"/>
      <c r="IY29" s="159"/>
      <c r="IZ29" s="159"/>
      <c r="JA29" s="159"/>
      <c r="JB29" s="159"/>
      <c r="JC29" s="159"/>
      <c r="JD29" s="159"/>
      <c r="JE29" s="159"/>
      <c r="JF29" s="159"/>
      <c r="JG29" s="159"/>
      <c r="JH29" s="159"/>
      <c r="JI29" s="159"/>
      <c r="JJ29" s="159"/>
      <c r="JK29" s="159"/>
      <c r="JL29" s="159"/>
      <c r="JM29" s="159"/>
      <c r="JN29" s="159"/>
      <c r="JO29" s="159"/>
      <c r="JP29" s="159"/>
      <c r="JQ29" s="159"/>
      <c r="JR29" s="159"/>
      <c r="JS29" s="159"/>
      <c r="JT29" s="159"/>
      <c r="JU29" s="159"/>
      <c r="JV29" s="159"/>
      <c r="JW29" s="159"/>
      <c r="JX29" s="159"/>
      <c r="JY29" s="159"/>
      <c r="JZ29" s="159"/>
      <c r="KA29" s="159"/>
      <c r="KB29" s="159"/>
      <c r="KC29" s="159"/>
      <c r="KD29" s="159"/>
      <c r="KE29" s="159"/>
      <c r="KF29" s="159"/>
      <c r="KG29" s="159"/>
      <c r="KH29" s="159"/>
      <c r="KI29" s="160"/>
      <c r="KJ29" s="159"/>
      <c r="KK29" s="159"/>
      <c r="KL29" s="159"/>
      <c r="KM29" s="161"/>
      <c r="KN29" s="159"/>
      <c r="KO29" s="160"/>
      <c r="KP29" s="159"/>
      <c r="KQ29" s="159"/>
      <c r="KR29" s="159"/>
      <c r="KS29" s="115">
        <f t="array" ref="KS29">SUM(DU29:KR29*$DU$12:$KR$12)</f>
        <v>0</v>
      </c>
      <c r="KT29" s="116">
        <f t="array" ref="KT29">SUM(DV29:KS29*$DU$12:$KR$12)</f>
        <v>0</v>
      </c>
      <c r="KU29" s="116">
        <f t="array" ref="KU29">SUM(DW29:KT29*$DU$12:$KR$12)</f>
        <v>0</v>
      </c>
      <c r="KV29" s="162"/>
      <c r="KW29" s="157"/>
      <c r="KX29" s="157"/>
      <c r="KY29" s="157"/>
      <c r="KZ29" s="157"/>
      <c r="LA29" s="157"/>
      <c r="LB29" s="157"/>
      <c r="LC29" s="157"/>
      <c r="LD29" s="157"/>
      <c r="LE29" s="157"/>
      <c r="LF29" s="157"/>
      <c r="LG29" s="157"/>
      <c r="LH29" s="157"/>
      <c r="LI29" s="157"/>
      <c r="LJ29" s="157"/>
      <c r="LK29" s="157"/>
      <c r="LL29" s="157"/>
      <c r="LM29" s="157"/>
      <c r="LN29" s="157"/>
      <c r="LO29" s="157"/>
      <c r="LP29" s="157"/>
      <c r="LQ29" s="157"/>
      <c r="LR29" s="157"/>
      <c r="LS29" s="157"/>
      <c r="LT29" s="157"/>
      <c r="LU29" s="157"/>
      <c r="LV29" s="157"/>
      <c r="LW29" s="157"/>
      <c r="LX29" s="157"/>
      <c r="LY29" s="157"/>
      <c r="LZ29" s="157"/>
      <c r="MA29" s="157"/>
      <c r="MB29" s="157"/>
      <c r="MC29" s="157"/>
      <c r="MD29" s="157"/>
      <c r="ME29" s="157"/>
      <c r="MF29" s="157"/>
      <c r="MG29" s="157"/>
      <c r="MH29" s="157"/>
      <c r="MI29" s="157"/>
      <c r="MJ29" s="157"/>
      <c r="MK29" s="157"/>
      <c r="ML29" s="157"/>
      <c r="MM29" s="157"/>
      <c r="MN29" s="157"/>
      <c r="MO29" s="157"/>
      <c r="MP29" s="157"/>
      <c r="MQ29" s="157"/>
      <c r="MR29" s="157"/>
      <c r="MS29" s="157"/>
      <c r="MT29" s="157"/>
      <c r="MU29" s="157"/>
      <c r="MV29" s="157"/>
      <c r="MW29" s="157"/>
      <c r="MX29" s="157"/>
      <c r="MY29" s="157"/>
      <c r="MZ29" s="157"/>
      <c r="NA29" s="157"/>
      <c r="NB29" s="157"/>
      <c r="NC29" s="157"/>
      <c r="ND29" s="157"/>
      <c r="NE29" s="157"/>
      <c r="NF29" s="157"/>
      <c r="NG29" s="157"/>
      <c r="NH29" s="157"/>
      <c r="NI29" s="157"/>
      <c r="NJ29" s="157"/>
      <c r="NK29" s="157"/>
      <c r="NL29" s="157"/>
      <c r="NM29" s="157"/>
      <c r="NN29" s="157"/>
      <c r="NO29" s="157"/>
      <c r="NP29" s="157"/>
      <c r="NQ29" s="157"/>
      <c r="NR29" s="157"/>
      <c r="NS29" s="157"/>
      <c r="NT29" s="157"/>
      <c r="NU29" s="157"/>
      <c r="NV29" s="157"/>
      <c r="NW29" s="157"/>
      <c r="NX29" s="157"/>
      <c r="NY29" s="157"/>
      <c r="NZ29" s="157"/>
      <c r="OA29" s="157"/>
      <c r="OB29" s="157"/>
      <c r="OC29" s="157"/>
      <c r="OD29" s="157"/>
      <c r="OE29" s="157"/>
      <c r="OF29" s="157"/>
      <c r="OG29" s="157"/>
      <c r="OH29" s="157"/>
      <c r="OI29" s="157"/>
      <c r="OJ29" s="157"/>
      <c r="OK29" s="157"/>
      <c r="OL29" s="157"/>
      <c r="OM29" s="157"/>
      <c r="ON29" s="157"/>
      <c r="OO29" s="157"/>
      <c r="OP29" s="157"/>
      <c r="OQ29" s="157"/>
      <c r="OR29" s="157"/>
      <c r="OS29" s="157"/>
      <c r="OT29" s="157"/>
      <c r="OU29" s="157"/>
      <c r="OV29" s="157"/>
      <c r="OW29" s="157"/>
      <c r="OX29" s="157"/>
      <c r="OY29" s="157"/>
      <c r="OZ29" s="157"/>
      <c r="PA29" s="157"/>
      <c r="PB29" s="157"/>
      <c r="PC29" s="157"/>
      <c r="PD29" s="157"/>
      <c r="PE29" s="157"/>
      <c r="PF29" s="157"/>
      <c r="PG29" s="157"/>
      <c r="PH29" s="157"/>
      <c r="PI29" s="157"/>
      <c r="PJ29" s="157"/>
      <c r="PK29" s="157"/>
      <c r="PL29" s="157"/>
      <c r="PM29" s="157"/>
      <c r="PN29" s="157"/>
      <c r="PO29" s="157"/>
      <c r="PP29" s="157"/>
      <c r="PQ29" s="157"/>
      <c r="PR29" s="157"/>
      <c r="PS29" s="157"/>
      <c r="PT29" s="157"/>
      <c r="PU29" s="157"/>
      <c r="PV29" s="157"/>
      <c r="PW29" s="157"/>
      <c r="PX29" s="157"/>
      <c r="PY29" s="70">
        <f t="array" ref="PY29">SUM(KW29:PX29*$KW$12:$PX$12)</f>
        <v>0</v>
      </c>
      <c r="PZ29" s="71">
        <f t="array" ref="PZ29">SUM(KX29:PY29*$KW$12:$PX$12)</f>
        <v>0</v>
      </c>
      <c r="QA29" s="71">
        <f t="array" ref="QA29">SUM(KY29:PZ29*$KW$12:$PX$12)</f>
        <v>0</v>
      </c>
      <c r="QB29" s="72">
        <f t="shared" si="74"/>
        <v>0</v>
      </c>
      <c r="QC29" s="72">
        <f t="shared" si="75"/>
        <v>0</v>
      </c>
      <c r="QD29" s="72">
        <f t="shared" si="76"/>
        <v>0</v>
      </c>
    </row>
    <row r="30" spans="1:446" ht="16.2" thickBot="1">
      <c r="A30" s="66">
        <v>40642</v>
      </c>
      <c r="B30" s="73"/>
      <c r="C30" s="77"/>
      <c r="D30" s="110"/>
      <c r="E30" s="110"/>
      <c r="F30" s="110"/>
      <c r="G30" s="110"/>
      <c r="H30" s="111"/>
      <c r="I30" s="110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/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T30" s="111"/>
      <c r="BU30" s="111"/>
      <c r="BV30" s="111"/>
      <c r="BW30" s="111"/>
      <c r="BX30" s="111"/>
      <c r="BY30" s="111"/>
      <c r="BZ30" s="111"/>
      <c r="CA30" s="111"/>
      <c r="CB30" s="111"/>
      <c r="CC30" s="111"/>
      <c r="CD30" s="111"/>
      <c r="CE30" s="111"/>
      <c r="CF30" s="111"/>
      <c r="CG30" s="111"/>
      <c r="CH30" s="111"/>
      <c r="CI30" s="111"/>
      <c r="CJ30" s="111"/>
      <c r="CK30" s="111"/>
      <c r="CL30" s="111"/>
      <c r="CM30" s="111"/>
      <c r="CN30" s="111"/>
      <c r="CO30" s="111"/>
      <c r="CP30" s="111"/>
      <c r="CQ30" s="111"/>
      <c r="CR30" s="111"/>
      <c r="CS30" s="111"/>
      <c r="CT30" s="111"/>
      <c r="CU30" s="111"/>
      <c r="CV30" s="111"/>
      <c r="CW30" s="111"/>
      <c r="CX30" s="111"/>
      <c r="CY30" s="111"/>
      <c r="CZ30" s="111"/>
      <c r="DA30" s="111"/>
      <c r="DB30" s="111"/>
      <c r="DC30" s="111"/>
      <c r="DD30" s="111"/>
      <c r="DE30" s="111"/>
      <c r="DF30" s="111"/>
      <c r="DG30" s="111"/>
      <c r="DH30" s="111"/>
      <c r="DI30" s="111"/>
      <c r="DJ30" s="111"/>
      <c r="DK30" s="111"/>
      <c r="DL30" s="111"/>
      <c r="DM30" s="111"/>
      <c r="DN30" s="111"/>
      <c r="DO30" s="111"/>
      <c r="DP30" s="111"/>
      <c r="DQ30" s="200">
        <f t="array" ref="DQ30">SUM(D30:DP30*$D$11:$DP$11)</f>
        <v>0</v>
      </c>
      <c r="DR30" s="200">
        <f t="array" ref="DR30">SUM(E30:DQ30*$D$11:$DP$11)</f>
        <v>0</v>
      </c>
      <c r="DS30" s="200">
        <f t="array" ref="DS30">SUM(F30:DR30*$D$11:$DP$11)</f>
        <v>0</v>
      </c>
      <c r="DT30" s="120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  <c r="IS30" s="63"/>
      <c r="IT30" s="63"/>
      <c r="IU30" s="63"/>
      <c r="IV30" s="63"/>
      <c r="IW30" s="63"/>
      <c r="IX30" s="63"/>
      <c r="IY30" s="63"/>
      <c r="IZ30" s="63"/>
      <c r="JA30" s="63"/>
      <c r="JB30" s="63"/>
      <c r="JC30" s="63"/>
      <c r="JD30" s="63"/>
      <c r="JE30" s="63"/>
      <c r="JF30" s="63"/>
      <c r="JG30" s="63"/>
      <c r="JH30" s="63"/>
      <c r="JI30" s="63"/>
      <c r="JJ30" s="63"/>
      <c r="JK30" s="63"/>
      <c r="JL30" s="63"/>
      <c r="JM30" s="63"/>
      <c r="JN30" s="63"/>
      <c r="JO30" s="63"/>
      <c r="JP30" s="63"/>
      <c r="JQ30" s="63"/>
      <c r="JR30" s="63"/>
      <c r="JS30" s="63"/>
      <c r="JT30" s="63"/>
      <c r="JU30" s="63"/>
      <c r="JV30" s="63"/>
      <c r="JW30" s="63"/>
      <c r="JX30" s="63"/>
      <c r="JY30" s="63"/>
      <c r="JZ30" s="63"/>
      <c r="KA30" s="63"/>
      <c r="KB30" s="63"/>
      <c r="KC30" s="63"/>
      <c r="KD30" s="63"/>
      <c r="KE30" s="63"/>
      <c r="KF30" s="63"/>
      <c r="KG30" s="63"/>
      <c r="KH30" s="63"/>
      <c r="KI30" s="113"/>
      <c r="KJ30" s="63"/>
      <c r="KK30" s="63"/>
      <c r="KL30" s="63"/>
      <c r="KM30" s="114"/>
      <c r="KN30" s="63"/>
      <c r="KO30" s="113"/>
      <c r="KP30" s="63"/>
      <c r="KQ30" s="63"/>
      <c r="KR30" s="63"/>
      <c r="KS30" s="115">
        <f t="array" ref="KS30">SUM(DU30:KR30*$DU$12:$KR$12)</f>
        <v>0</v>
      </c>
      <c r="KT30" s="116">
        <f t="array" ref="KT30">SUM(DV30:KS30*$DU$12:$KR$12)</f>
        <v>0</v>
      </c>
      <c r="KU30" s="116">
        <f t="array" ref="KU30">SUM(DW30:KT30*$DU$12:$KR$12)</f>
        <v>0</v>
      </c>
      <c r="KV30" s="115"/>
      <c r="KW30" s="111"/>
      <c r="KX30" s="111"/>
      <c r="KY30" s="111"/>
      <c r="KZ30" s="111"/>
      <c r="LA30" s="111"/>
      <c r="LB30" s="111"/>
      <c r="LC30" s="111"/>
      <c r="LD30" s="111"/>
      <c r="LE30" s="111"/>
      <c r="LF30" s="111"/>
      <c r="LG30" s="111"/>
      <c r="LH30" s="111"/>
      <c r="LI30" s="111"/>
      <c r="LJ30" s="111"/>
      <c r="LK30" s="111"/>
      <c r="LL30" s="111"/>
      <c r="LM30" s="111"/>
      <c r="LN30" s="111"/>
      <c r="LO30" s="111"/>
      <c r="LP30" s="111"/>
      <c r="LQ30" s="111"/>
      <c r="LR30" s="111"/>
      <c r="LS30" s="111"/>
      <c r="LT30" s="111"/>
      <c r="LU30" s="111"/>
      <c r="LV30" s="111"/>
      <c r="LW30" s="111"/>
      <c r="LX30" s="111"/>
      <c r="LY30" s="111"/>
      <c r="LZ30" s="111"/>
      <c r="MA30" s="111"/>
      <c r="MB30" s="111"/>
      <c r="MC30" s="111"/>
      <c r="MD30" s="111"/>
      <c r="ME30" s="111"/>
      <c r="MF30" s="111"/>
      <c r="MG30" s="111"/>
      <c r="MH30" s="111"/>
      <c r="MI30" s="111"/>
      <c r="MJ30" s="111"/>
      <c r="MK30" s="111"/>
      <c r="ML30" s="111"/>
      <c r="MM30" s="111"/>
      <c r="MN30" s="111"/>
      <c r="MO30" s="111"/>
      <c r="MP30" s="111"/>
      <c r="MQ30" s="111"/>
      <c r="MR30" s="111"/>
      <c r="MS30" s="111"/>
      <c r="MT30" s="111"/>
      <c r="MU30" s="111"/>
      <c r="MV30" s="111"/>
      <c r="MW30" s="111"/>
      <c r="MX30" s="111"/>
      <c r="MY30" s="111"/>
      <c r="MZ30" s="111"/>
      <c r="NA30" s="111"/>
      <c r="NB30" s="111"/>
      <c r="NC30" s="111"/>
      <c r="ND30" s="111"/>
      <c r="NE30" s="111"/>
      <c r="NF30" s="111"/>
      <c r="NG30" s="111"/>
      <c r="NH30" s="111"/>
      <c r="NI30" s="111"/>
      <c r="NJ30" s="111"/>
      <c r="NK30" s="111"/>
      <c r="NL30" s="111"/>
      <c r="NM30" s="111"/>
      <c r="NN30" s="111"/>
      <c r="NO30" s="111"/>
      <c r="NP30" s="111"/>
      <c r="NQ30" s="111"/>
      <c r="NR30" s="111"/>
      <c r="NS30" s="111"/>
      <c r="NT30" s="111"/>
      <c r="NU30" s="111"/>
      <c r="NV30" s="111"/>
      <c r="NW30" s="111"/>
      <c r="NX30" s="111"/>
      <c r="NY30" s="111"/>
      <c r="NZ30" s="111"/>
      <c r="OA30" s="111"/>
      <c r="OB30" s="111"/>
      <c r="OC30" s="111"/>
      <c r="OD30" s="111"/>
      <c r="OE30" s="111"/>
      <c r="OF30" s="111"/>
      <c r="OG30" s="111"/>
      <c r="OH30" s="111"/>
      <c r="OI30" s="111"/>
      <c r="OJ30" s="111"/>
      <c r="OK30" s="111"/>
      <c r="OL30" s="111"/>
      <c r="OM30" s="111"/>
      <c r="ON30" s="111"/>
      <c r="OO30" s="111"/>
      <c r="OP30" s="111"/>
      <c r="OQ30" s="111"/>
      <c r="OR30" s="111"/>
      <c r="OS30" s="111"/>
      <c r="OT30" s="111"/>
      <c r="OU30" s="111"/>
      <c r="OV30" s="111"/>
      <c r="OW30" s="111"/>
      <c r="OX30" s="111"/>
      <c r="OY30" s="111"/>
      <c r="OZ30" s="111"/>
      <c r="PA30" s="111"/>
      <c r="PB30" s="111"/>
      <c r="PC30" s="111"/>
      <c r="PD30" s="111"/>
      <c r="PE30" s="111"/>
      <c r="PF30" s="111"/>
      <c r="PG30" s="111"/>
      <c r="PH30" s="111"/>
      <c r="PI30" s="111"/>
      <c r="PJ30" s="111"/>
      <c r="PK30" s="111"/>
      <c r="PL30" s="111"/>
      <c r="PM30" s="111"/>
      <c r="PN30" s="111"/>
      <c r="PO30" s="111"/>
      <c r="PP30" s="111"/>
      <c r="PQ30" s="111"/>
      <c r="PR30" s="111"/>
      <c r="PS30" s="111"/>
      <c r="PT30" s="111"/>
      <c r="PU30" s="111"/>
      <c r="PV30" s="111"/>
      <c r="PW30" s="111"/>
      <c r="PX30" s="111"/>
      <c r="PY30" s="70">
        <f t="array" ref="PY30">SUM(KW30:PX30*$KW$12:$PX$12)</f>
        <v>0</v>
      </c>
      <c r="PZ30" s="71">
        <f t="array" ref="PZ30">SUM(KX30:PY30*$KW$12:$PX$12)</f>
        <v>0</v>
      </c>
      <c r="QA30" s="71">
        <f t="array" ref="QA30">SUM(KY30:PZ30*$KW$12:$PX$12)</f>
        <v>0</v>
      </c>
      <c r="QB30" s="72">
        <f t="shared" si="74"/>
        <v>0</v>
      </c>
      <c r="QC30" s="72">
        <f t="shared" si="75"/>
        <v>0</v>
      </c>
      <c r="QD30" s="72">
        <f t="shared" si="76"/>
        <v>0</v>
      </c>
    </row>
    <row r="31" spans="1:446" s="165" customFormat="1" ht="16.2" thickBot="1">
      <c r="A31" s="153"/>
      <c r="B31" s="166"/>
      <c r="C31" s="172"/>
      <c r="D31" s="156"/>
      <c r="E31" s="156"/>
      <c r="F31" s="156"/>
      <c r="G31" s="156"/>
      <c r="H31" s="157"/>
      <c r="I31" s="156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7"/>
      <c r="AO31" s="157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  <c r="DK31" s="157"/>
      <c r="DL31" s="157"/>
      <c r="DM31" s="157"/>
      <c r="DN31" s="157"/>
      <c r="DO31" s="157"/>
      <c r="DP31" s="157"/>
      <c r="DQ31" s="200">
        <f t="array" ref="DQ31">SUM(D31:DP31*$D$11:$DP$11)</f>
        <v>0</v>
      </c>
      <c r="DR31" s="200">
        <f t="array" ref="DR31">SUM(E31:DQ31*$D$11:$DP$11)</f>
        <v>0</v>
      </c>
      <c r="DS31" s="200">
        <f t="array" ref="DS31">SUM(F31:DR31*$D$11:$DP$11)</f>
        <v>0</v>
      </c>
      <c r="DT31" s="158"/>
      <c r="DU31" s="159"/>
      <c r="DV31" s="159"/>
      <c r="DW31" s="159"/>
      <c r="DX31" s="159"/>
      <c r="DY31" s="159"/>
      <c r="DZ31" s="159"/>
      <c r="EA31" s="159"/>
      <c r="EB31" s="159"/>
      <c r="EC31" s="159"/>
      <c r="ED31" s="159"/>
      <c r="EE31" s="159"/>
      <c r="EF31" s="159"/>
      <c r="EG31" s="159"/>
      <c r="EH31" s="159"/>
      <c r="EI31" s="159"/>
      <c r="EJ31" s="159"/>
      <c r="EK31" s="159"/>
      <c r="EL31" s="159"/>
      <c r="EM31" s="159"/>
      <c r="EN31" s="159"/>
      <c r="EO31" s="159"/>
      <c r="EP31" s="159"/>
      <c r="EQ31" s="159"/>
      <c r="ER31" s="159"/>
      <c r="ES31" s="159"/>
      <c r="ET31" s="159"/>
      <c r="EU31" s="159"/>
      <c r="EV31" s="159"/>
      <c r="EW31" s="159"/>
      <c r="EX31" s="159"/>
      <c r="EY31" s="159"/>
      <c r="EZ31" s="159"/>
      <c r="FA31" s="159"/>
      <c r="FB31" s="159"/>
      <c r="FC31" s="159"/>
      <c r="FD31" s="159"/>
      <c r="FE31" s="159"/>
      <c r="FF31" s="159"/>
      <c r="FG31" s="159"/>
      <c r="FH31" s="159"/>
      <c r="FI31" s="159"/>
      <c r="FJ31" s="159"/>
      <c r="FK31" s="159"/>
      <c r="FL31" s="159"/>
      <c r="FM31" s="159"/>
      <c r="FN31" s="159"/>
      <c r="FO31" s="159"/>
      <c r="FP31" s="159"/>
      <c r="FQ31" s="159"/>
      <c r="FR31" s="159"/>
      <c r="FS31" s="159"/>
      <c r="FT31" s="159"/>
      <c r="FU31" s="159"/>
      <c r="FV31" s="159"/>
      <c r="FW31" s="159"/>
      <c r="FX31" s="159"/>
      <c r="FY31" s="159"/>
      <c r="FZ31" s="159"/>
      <c r="GA31" s="159"/>
      <c r="GB31" s="159"/>
      <c r="GC31" s="159"/>
      <c r="GD31" s="159"/>
      <c r="GE31" s="159"/>
      <c r="GF31" s="159"/>
      <c r="GG31" s="159"/>
      <c r="GH31" s="159"/>
      <c r="GI31" s="159"/>
      <c r="GJ31" s="159"/>
      <c r="GK31" s="159"/>
      <c r="GL31" s="159"/>
      <c r="GM31" s="159"/>
      <c r="GN31" s="159"/>
      <c r="GO31" s="159"/>
      <c r="GP31" s="159"/>
      <c r="GQ31" s="159"/>
      <c r="GR31" s="159"/>
      <c r="GS31" s="159"/>
      <c r="GT31" s="159"/>
      <c r="GU31" s="159"/>
      <c r="GV31" s="159"/>
      <c r="GW31" s="159"/>
      <c r="GX31" s="159"/>
      <c r="GY31" s="159"/>
      <c r="GZ31" s="159"/>
      <c r="HA31" s="159"/>
      <c r="HB31" s="159"/>
      <c r="HC31" s="159"/>
      <c r="HD31" s="159"/>
      <c r="HE31" s="159"/>
      <c r="HF31" s="159"/>
      <c r="HG31" s="159"/>
      <c r="HH31" s="159"/>
      <c r="HI31" s="159"/>
      <c r="HJ31" s="159"/>
      <c r="HK31" s="159"/>
      <c r="HL31" s="159"/>
      <c r="HM31" s="159"/>
      <c r="HN31" s="159"/>
      <c r="HO31" s="159"/>
      <c r="HP31" s="159"/>
      <c r="HQ31" s="159"/>
      <c r="HR31" s="159"/>
      <c r="HS31" s="159"/>
      <c r="HT31" s="159"/>
      <c r="HU31" s="159"/>
      <c r="HV31" s="159"/>
      <c r="HW31" s="159"/>
      <c r="HX31" s="159"/>
      <c r="HY31" s="159"/>
      <c r="HZ31" s="159"/>
      <c r="IA31" s="159"/>
      <c r="IB31" s="159"/>
      <c r="IC31" s="159"/>
      <c r="ID31" s="159"/>
      <c r="IE31" s="159"/>
      <c r="IF31" s="159"/>
      <c r="IG31" s="159"/>
      <c r="IH31" s="159"/>
      <c r="II31" s="159"/>
      <c r="IJ31" s="159"/>
      <c r="IK31" s="159"/>
      <c r="IL31" s="159"/>
      <c r="IM31" s="159"/>
      <c r="IN31" s="159"/>
      <c r="IO31" s="159"/>
      <c r="IP31" s="159"/>
      <c r="IQ31" s="159"/>
      <c r="IR31" s="159"/>
      <c r="IS31" s="159"/>
      <c r="IT31" s="159"/>
      <c r="IU31" s="159"/>
      <c r="IV31" s="159"/>
      <c r="IW31" s="159"/>
      <c r="IX31" s="159"/>
      <c r="IY31" s="159"/>
      <c r="IZ31" s="159"/>
      <c r="JA31" s="159"/>
      <c r="JB31" s="159"/>
      <c r="JC31" s="159"/>
      <c r="JD31" s="159"/>
      <c r="JE31" s="159"/>
      <c r="JF31" s="159"/>
      <c r="JG31" s="159"/>
      <c r="JH31" s="159"/>
      <c r="JI31" s="159"/>
      <c r="JJ31" s="159"/>
      <c r="JK31" s="159"/>
      <c r="JL31" s="159"/>
      <c r="JM31" s="159"/>
      <c r="JN31" s="159"/>
      <c r="JO31" s="159"/>
      <c r="JP31" s="159"/>
      <c r="JQ31" s="159"/>
      <c r="JR31" s="159"/>
      <c r="JS31" s="159"/>
      <c r="JT31" s="159"/>
      <c r="JU31" s="159"/>
      <c r="JV31" s="159"/>
      <c r="JW31" s="159"/>
      <c r="JX31" s="159"/>
      <c r="JY31" s="159"/>
      <c r="JZ31" s="159"/>
      <c r="KA31" s="159"/>
      <c r="KB31" s="159"/>
      <c r="KC31" s="159"/>
      <c r="KD31" s="159"/>
      <c r="KE31" s="159"/>
      <c r="KF31" s="159"/>
      <c r="KG31" s="159"/>
      <c r="KH31" s="159"/>
      <c r="KI31" s="160"/>
      <c r="KJ31" s="159"/>
      <c r="KK31" s="159"/>
      <c r="KL31" s="159"/>
      <c r="KM31" s="161"/>
      <c r="KN31" s="159"/>
      <c r="KO31" s="160"/>
      <c r="KP31" s="159"/>
      <c r="KQ31" s="159"/>
      <c r="KR31" s="159"/>
      <c r="KS31" s="115">
        <f t="array" ref="KS31">SUM(DU31:KR31*$DU$12:$KR$12)</f>
        <v>0</v>
      </c>
      <c r="KT31" s="116">
        <f t="array" ref="KT31">SUM(DV31:KS31*$DU$12:$KR$12)</f>
        <v>0</v>
      </c>
      <c r="KU31" s="116">
        <f t="array" ref="KU31">SUM(DW31:KT31*$DU$12:$KR$12)</f>
        <v>0</v>
      </c>
      <c r="KV31" s="162"/>
      <c r="KW31" s="157"/>
      <c r="KX31" s="157"/>
      <c r="KY31" s="157"/>
      <c r="KZ31" s="157"/>
      <c r="LA31" s="157"/>
      <c r="LB31" s="157"/>
      <c r="LC31" s="157"/>
      <c r="LD31" s="157"/>
      <c r="LE31" s="157"/>
      <c r="LF31" s="157"/>
      <c r="LG31" s="157"/>
      <c r="LH31" s="157"/>
      <c r="LI31" s="157"/>
      <c r="LJ31" s="157"/>
      <c r="LK31" s="157"/>
      <c r="LL31" s="157"/>
      <c r="LM31" s="157"/>
      <c r="LN31" s="157"/>
      <c r="LO31" s="157"/>
      <c r="LP31" s="157"/>
      <c r="LQ31" s="157"/>
      <c r="LR31" s="157"/>
      <c r="LS31" s="157"/>
      <c r="LT31" s="157"/>
      <c r="LU31" s="157"/>
      <c r="LV31" s="157"/>
      <c r="LW31" s="157"/>
      <c r="LX31" s="157"/>
      <c r="LY31" s="157"/>
      <c r="LZ31" s="157"/>
      <c r="MA31" s="157"/>
      <c r="MB31" s="157"/>
      <c r="MC31" s="157"/>
      <c r="MD31" s="157"/>
      <c r="ME31" s="157"/>
      <c r="MF31" s="157"/>
      <c r="MG31" s="157"/>
      <c r="MH31" s="157"/>
      <c r="MI31" s="157"/>
      <c r="MJ31" s="157"/>
      <c r="MK31" s="157"/>
      <c r="ML31" s="157"/>
      <c r="MM31" s="157"/>
      <c r="MN31" s="157"/>
      <c r="MO31" s="157"/>
      <c r="MP31" s="157"/>
      <c r="MQ31" s="157"/>
      <c r="MR31" s="157"/>
      <c r="MS31" s="157"/>
      <c r="MT31" s="157"/>
      <c r="MU31" s="157"/>
      <c r="MV31" s="157"/>
      <c r="MW31" s="157"/>
      <c r="MX31" s="157"/>
      <c r="MY31" s="157"/>
      <c r="MZ31" s="157"/>
      <c r="NA31" s="157"/>
      <c r="NB31" s="157"/>
      <c r="NC31" s="157"/>
      <c r="ND31" s="157"/>
      <c r="NE31" s="157"/>
      <c r="NF31" s="157"/>
      <c r="NG31" s="157"/>
      <c r="NH31" s="157"/>
      <c r="NI31" s="157"/>
      <c r="NJ31" s="157"/>
      <c r="NK31" s="157"/>
      <c r="NL31" s="157"/>
      <c r="NM31" s="157"/>
      <c r="NN31" s="157"/>
      <c r="NO31" s="157"/>
      <c r="NP31" s="157"/>
      <c r="NQ31" s="157"/>
      <c r="NR31" s="157"/>
      <c r="NS31" s="157"/>
      <c r="NT31" s="157"/>
      <c r="NU31" s="157"/>
      <c r="NV31" s="157"/>
      <c r="NW31" s="157"/>
      <c r="NX31" s="157"/>
      <c r="NY31" s="157"/>
      <c r="NZ31" s="157"/>
      <c r="OA31" s="157"/>
      <c r="OB31" s="157"/>
      <c r="OC31" s="157"/>
      <c r="OD31" s="157"/>
      <c r="OE31" s="157"/>
      <c r="OF31" s="157"/>
      <c r="OG31" s="157"/>
      <c r="OH31" s="157"/>
      <c r="OI31" s="157"/>
      <c r="OJ31" s="157"/>
      <c r="OK31" s="157"/>
      <c r="OL31" s="157"/>
      <c r="OM31" s="157"/>
      <c r="ON31" s="157"/>
      <c r="OO31" s="157"/>
      <c r="OP31" s="157"/>
      <c r="OQ31" s="157"/>
      <c r="OR31" s="157"/>
      <c r="OS31" s="157"/>
      <c r="OT31" s="157"/>
      <c r="OU31" s="157"/>
      <c r="OV31" s="157"/>
      <c r="OW31" s="157"/>
      <c r="OX31" s="157"/>
      <c r="OY31" s="157"/>
      <c r="OZ31" s="157"/>
      <c r="PA31" s="157"/>
      <c r="PB31" s="157"/>
      <c r="PC31" s="157"/>
      <c r="PD31" s="157"/>
      <c r="PE31" s="157"/>
      <c r="PF31" s="157"/>
      <c r="PG31" s="157"/>
      <c r="PH31" s="157"/>
      <c r="PI31" s="157"/>
      <c r="PJ31" s="157"/>
      <c r="PK31" s="157"/>
      <c r="PL31" s="157"/>
      <c r="PM31" s="157"/>
      <c r="PN31" s="157"/>
      <c r="PO31" s="157"/>
      <c r="PP31" s="157"/>
      <c r="PQ31" s="157"/>
      <c r="PR31" s="157"/>
      <c r="PS31" s="157"/>
      <c r="PT31" s="157"/>
      <c r="PU31" s="157"/>
      <c r="PV31" s="157"/>
      <c r="PW31" s="157"/>
      <c r="PX31" s="157"/>
      <c r="PY31" s="70">
        <f t="array" ref="PY31">SUM(KW31:PX31*$KW$12:$PX$12)</f>
        <v>0</v>
      </c>
      <c r="PZ31" s="71">
        <f t="array" ref="PZ31">SUM(KX31:PY31*$KW$12:$PX$12)</f>
        <v>0</v>
      </c>
      <c r="QA31" s="71">
        <f t="array" ref="QA31">SUM(KY31:PZ31*$KW$12:$PX$12)</f>
        <v>0</v>
      </c>
      <c r="QB31" s="72">
        <f t="shared" si="74"/>
        <v>0</v>
      </c>
      <c r="QC31" s="72">
        <f t="shared" si="75"/>
        <v>0</v>
      </c>
      <c r="QD31" s="72">
        <f t="shared" si="76"/>
        <v>0</v>
      </c>
    </row>
    <row r="32" spans="1:446" ht="16.2" thickBot="1">
      <c r="A32" s="129">
        <v>40643</v>
      </c>
      <c r="B32" s="73"/>
      <c r="C32" s="77"/>
      <c r="D32" s="110"/>
      <c r="E32" s="110"/>
      <c r="F32" s="110"/>
      <c r="G32" s="110"/>
      <c r="H32" s="111"/>
      <c r="I32" s="110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111"/>
      <c r="BJ32" s="111"/>
      <c r="BK32" s="111"/>
      <c r="BL32" s="111"/>
      <c r="BM32" s="111"/>
      <c r="BN32" s="111"/>
      <c r="BO32" s="111"/>
      <c r="BP32" s="111"/>
      <c r="BQ32" s="111"/>
      <c r="BR32" s="111"/>
      <c r="BS32" s="111"/>
      <c r="BT32" s="111"/>
      <c r="BU32" s="111"/>
      <c r="BV32" s="111"/>
      <c r="BW32" s="111"/>
      <c r="BX32" s="111"/>
      <c r="BY32" s="111"/>
      <c r="BZ32" s="111"/>
      <c r="CA32" s="111"/>
      <c r="CB32" s="111"/>
      <c r="CC32" s="111"/>
      <c r="CD32" s="111"/>
      <c r="CE32" s="111"/>
      <c r="CF32" s="111"/>
      <c r="CG32" s="111"/>
      <c r="CH32" s="111"/>
      <c r="CI32" s="111"/>
      <c r="CJ32" s="111"/>
      <c r="CK32" s="111"/>
      <c r="CL32" s="111"/>
      <c r="CM32" s="111"/>
      <c r="CN32" s="111"/>
      <c r="CO32" s="111"/>
      <c r="CP32" s="111"/>
      <c r="CQ32" s="111"/>
      <c r="CR32" s="111"/>
      <c r="CS32" s="111"/>
      <c r="CT32" s="111"/>
      <c r="CU32" s="111"/>
      <c r="CV32" s="111"/>
      <c r="CW32" s="111"/>
      <c r="CX32" s="111"/>
      <c r="CY32" s="111"/>
      <c r="CZ32" s="119"/>
      <c r="DA32" s="111"/>
      <c r="DB32" s="111"/>
      <c r="DC32" s="111"/>
      <c r="DD32" s="111"/>
      <c r="DE32" s="111"/>
      <c r="DF32" s="111"/>
      <c r="DG32" s="111"/>
      <c r="DH32" s="111"/>
      <c r="DI32" s="111"/>
      <c r="DJ32" s="111"/>
      <c r="DK32" s="111"/>
      <c r="DL32" s="111"/>
      <c r="DM32" s="111"/>
      <c r="DN32" s="111"/>
      <c r="DO32" s="111"/>
      <c r="DP32" s="111"/>
      <c r="DQ32" s="200">
        <f t="array" ref="DQ32">SUM(D32:DP32*$D$11:$DP$11)</f>
        <v>0</v>
      </c>
      <c r="DR32" s="200">
        <f t="array" ref="DR32">SUM(E32:DQ32*$D$11:$DP$11)</f>
        <v>0</v>
      </c>
      <c r="DS32" s="200">
        <f t="array" ref="DS32">SUM(F32:DR32*$D$11:$DP$11)</f>
        <v>0</v>
      </c>
      <c r="DT32" s="120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  <c r="IS32" s="63"/>
      <c r="IT32" s="63"/>
      <c r="IU32" s="63"/>
      <c r="IV32" s="63"/>
      <c r="IW32" s="63"/>
      <c r="IX32" s="63"/>
      <c r="IY32" s="63"/>
      <c r="IZ32" s="63"/>
      <c r="JA32" s="63"/>
      <c r="JB32" s="63"/>
      <c r="JC32" s="63"/>
      <c r="JD32" s="63"/>
      <c r="JE32" s="63"/>
      <c r="JF32" s="63"/>
      <c r="JG32" s="63"/>
      <c r="JH32" s="63"/>
      <c r="JI32" s="63"/>
      <c r="JJ32" s="63"/>
      <c r="JK32" s="63"/>
      <c r="JL32" s="63"/>
      <c r="JM32" s="63"/>
      <c r="JN32" s="63"/>
      <c r="JO32" s="63"/>
      <c r="JP32" s="63"/>
      <c r="JQ32" s="63"/>
      <c r="JR32" s="63"/>
      <c r="JS32" s="63"/>
      <c r="JT32" s="63"/>
      <c r="JU32" s="63"/>
      <c r="JV32" s="63"/>
      <c r="JW32" s="63"/>
      <c r="JX32" s="63"/>
      <c r="JY32" s="63"/>
      <c r="JZ32" s="63"/>
      <c r="KA32" s="63"/>
      <c r="KB32" s="63"/>
      <c r="KC32" s="63"/>
      <c r="KD32" s="63"/>
      <c r="KE32" s="63"/>
      <c r="KF32" s="63"/>
      <c r="KG32" s="63"/>
      <c r="KH32" s="63"/>
      <c r="KI32" s="113"/>
      <c r="KJ32" s="63"/>
      <c r="KK32" s="63"/>
      <c r="KL32" s="63"/>
      <c r="KM32" s="114"/>
      <c r="KN32" s="63"/>
      <c r="KO32" s="113"/>
      <c r="KP32" s="63"/>
      <c r="KQ32" s="63"/>
      <c r="KR32" s="63"/>
      <c r="KS32" s="115">
        <f t="array" ref="KS32">SUM(DU32:KR32*$DU$12:$KR$12)</f>
        <v>0</v>
      </c>
      <c r="KT32" s="116">
        <f t="array" ref="KT32">SUM(DV32:KS32*$DU$12:$KR$12)</f>
        <v>0</v>
      </c>
      <c r="KU32" s="116">
        <f t="array" ref="KU32">SUM(DW32:KT32*$DU$12:$KR$12)</f>
        <v>0</v>
      </c>
      <c r="KV32" s="115"/>
      <c r="KW32" s="111"/>
      <c r="KX32" s="111"/>
      <c r="KY32" s="111"/>
      <c r="KZ32" s="111"/>
      <c r="LA32" s="111"/>
      <c r="LB32" s="111"/>
      <c r="LC32" s="111"/>
      <c r="LD32" s="111"/>
      <c r="LE32" s="111"/>
      <c r="LF32" s="111"/>
      <c r="LG32" s="111"/>
      <c r="LH32" s="111"/>
      <c r="LI32" s="111"/>
      <c r="LJ32" s="111"/>
      <c r="LK32" s="111"/>
      <c r="LL32" s="111"/>
      <c r="LM32" s="111"/>
      <c r="LN32" s="111"/>
      <c r="LO32" s="111"/>
      <c r="LP32" s="111"/>
      <c r="LQ32" s="111"/>
      <c r="LR32" s="111"/>
      <c r="LS32" s="111"/>
      <c r="LT32" s="111"/>
      <c r="LU32" s="111"/>
      <c r="LV32" s="111"/>
      <c r="LW32" s="111"/>
      <c r="LX32" s="111"/>
      <c r="LY32" s="111"/>
      <c r="LZ32" s="111"/>
      <c r="MA32" s="111"/>
      <c r="MB32" s="111"/>
      <c r="MC32" s="111"/>
      <c r="MD32" s="111"/>
      <c r="ME32" s="111"/>
      <c r="MF32" s="111"/>
      <c r="MG32" s="111"/>
      <c r="MH32" s="111"/>
      <c r="MI32" s="111"/>
      <c r="MJ32" s="111"/>
      <c r="MK32" s="111"/>
      <c r="ML32" s="111"/>
      <c r="MM32" s="111"/>
      <c r="MN32" s="111"/>
      <c r="MO32" s="111"/>
      <c r="MP32" s="111"/>
      <c r="MQ32" s="111"/>
      <c r="MR32" s="111"/>
      <c r="MS32" s="111"/>
      <c r="MT32" s="111"/>
      <c r="MU32" s="111"/>
      <c r="MV32" s="111"/>
      <c r="MW32" s="111"/>
      <c r="MX32" s="111"/>
      <c r="MY32" s="111"/>
      <c r="MZ32" s="111"/>
      <c r="NA32" s="111"/>
      <c r="NB32" s="111"/>
      <c r="NC32" s="111"/>
      <c r="ND32" s="111"/>
      <c r="NE32" s="111"/>
      <c r="NF32" s="111"/>
      <c r="NG32" s="111"/>
      <c r="NH32" s="111"/>
      <c r="NI32" s="111"/>
      <c r="NJ32" s="111"/>
      <c r="NK32" s="111"/>
      <c r="NL32" s="111"/>
      <c r="NM32" s="111"/>
      <c r="NN32" s="111"/>
      <c r="NO32" s="111"/>
      <c r="NP32" s="111"/>
      <c r="NQ32" s="111"/>
      <c r="NR32" s="111"/>
      <c r="NS32" s="111"/>
      <c r="NT32" s="111"/>
      <c r="NU32" s="111"/>
      <c r="NV32" s="111"/>
      <c r="NW32" s="111"/>
      <c r="NX32" s="111"/>
      <c r="NY32" s="111"/>
      <c r="NZ32" s="111"/>
      <c r="OA32" s="111"/>
      <c r="OB32" s="111"/>
      <c r="OC32" s="111"/>
      <c r="OD32" s="111"/>
      <c r="OE32" s="111"/>
      <c r="OF32" s="111"/>
      <c r="OG32" s="111"/>
      <c r="OH32" s="111"/>
      <c r="OI32" s="111"/>
      <c r="OJ32" s="111"/>
      <c r="OK32" s="111"/>
      <c r="OL32" s="111"/>
      <c r="OM32" s="111"/>
      <c r="ON32" s="111"/>
      <c r="OO32" s="111"/>
      <c r="OP32" s="111"/>
      <c r="OQ32" s="111"/>
      <c r="OR32" s="111"/>
      <c r="OS32" s="111"/>
      <c r="OT32" s="111"/>
      <c r="OU32" s="111"/>
      <c r="OV32" s="111"/>
      <c r="OW32" s="111"/>
      <c r="OX32" s="111"/>
      <c r="OY32" s="111"/>
      <c r="OZ32" s="111"/>
      <c r="PA32" s="111"/>
      <c r="PB32" s="111"/>
      <c r="PC32" s="111"/>
      <c r="PD32" s="111"/>
      <c r="PE32" s="111"/>
      <c r="PF32" s="111"/>
      <c r="PG32" s="111"/>
      <c r="PH32" s="111"/>
      <c r="PI32" s="111"/>
      <c r="PJ32" s="111"/>
      <c r="PK32" s="111"/>
      <c r="PL32" s="111"/>
      <c r="PM32" s="111"/>
      <c r="PN32" s="111"/>
      <c r="PO32" s="111"/>
      <c r="PP32" s="111"/>
      <c r="PQ32" s="111"/>
      <c r="PR32" s="111"/>
      <c r="PS32" s="111"/>
      <c r="PT32" s="111"/>
      <c r="PU32" s="111"/>
      <c r="PV32" s="111"/>
      <c r="PW32" s="111"/>
      <c r="PX32" s="111"/>
      <c r="PY32" s="70">
        <f t="array" ref="PY32">SUM(KW32:PX32*$KW$12:$PX$12)</f>
        <v>0</v>
      </c>
      <c r="PZ32" s="71">
        <f t="array" ref="PZ32">SUM(KX32:PY32*$KW$12:$PX$12)</f>
        <v>0</v>
      </c>
      <c r="QA32" s="71">
        <f t="array" ref="QA32">SUM(KY32:PZ32*$KW$12:$PX$12)</f>
        <v>0</v>
      </c>
      <c r="QB32" s="72">
        <f t="shared" si="74"/>
        <v>0</v>
      </c>
      <c r="QC32" s="72">
        <f t="shared" si="75"/>
        <v>0</v>
      </c>
      <c r="QD32" s="72">
        <f t="shared" si="76"/>
        <v>0</v>
      </c>
    </row>
    <row r="33" spans="1:446" s="165" customFormat="1" ht="16.2" thickBot="1">
      <c r="A33" s="169"/>
      <c r="B33" s="166"/>
      <c r="C33" s="172"/>
      <c r="D33" s="156"/>
      <c r="E33" s="156"/>
      <c r="F33" s="156"/>
      <c r="G33" s="156"/>
      <c r="H33" s="157"/>
      <c r="I33" s="156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7"/>
      <c r="AK33" s="157"/>
      <c r="AL33" s="157"/>
      <c r="AM33" s="157"/>
      <c r="AN33" s="157"/>
      <c r="AO33" s="157"/>
      <c r="AP33" s="157"/>
      <c r="AQ33" s="157"/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7"/>
      <c r="BE33" s="157"/>
      <c r="BF33" s="157"/>
      <c r="BG33" s="157"/>
      <c r="BH33" s="157"/>
      <c r="BI33" s="157"/>
      <c r="BJ33" s="157"/>
      <c r="BK33" s="157"/>
      <c r="BL33" s="157"/>
      <c r="BM33" s="157"/>
      <c r="BN33" s="157"/>
      <c r="BO33" s="157"/>
      <c r="BP33" s="157"/>
      <c r="BQ33" s="157"/>
      <c r="BR33" s="157"/>
      <c r="BS33" s="157"/>
      <c r="BT33" s="157"/>
      <c r="BU33" s="157"/>
      <c r="BV33" s="157"/>
      <c r="BW33" s="157"/>
      <c r="BX33" s="157"/>
      <c r="BY33" s="157"/>
      <c r="BZ33" s="157"/>
      <c r="CA33" s="157"/>
      <c r="CB33" s="157"/>
      <c r="CC33" s="157"/>
      <c r="CD33" s="157"/>
      <c r="CE33" s="157"/>
      <c r="CF33" s="157"/>
      <c r="CG33" s="157"/>
      <c r="CH33" s="157"/>
      <c r="CI33" s="157"/>
      <c r="CJ33" s="157"/>
      <c r="CK33" s="157"/>
      <c r="CL33" s="157"/>
      <c r="CM33" s="157"/>
      <c r="CN33" s="157"/>
      <c r="CO33" s="157"/>
      <c r="CP33" s="157"/>
      <c r="CQ33" s="157"/>
      <c r="CR33" s="157"/>
      <c r="CS33" s="157"/>
      <c r="CT33" s="157"/>
      <c r="CU33" s="157"/>
      <c r="CV33" s="157"/>
      <c r="CW33" s="157"/>
      <c r="CX33" s="157"/>
      <c r="CY33" s="157"/>
      <c r="CZ33" s="170"/>
      <c r="DA33" s="157"/>
      <c r="DB33" s="157"/>
      <c r="DC33" s="157"/>
      <c r="DD33" s="157"/>
      <c r="DE33" s="157"/>
      <c r="DF33" s="157"/>
      <c r="DG33" s="157"/>
      <c r="DH33" s="157"/>
      <c r="DI33" s="157"/>
      <c r="DJ33" s="157"/>
      <c r="DK33" s="157"/>
      <c r="DL33" s="157"/>
      <c r="DM33" s="157"/>
      <c r="DN33" s="157"/>
      <c r="DO33" s="157"/>
      <c r="DP33" s="157"/>
      <c r="DQ33" s="200">
        <f t="array" ref="DQ33">SUM(D33:DP33*$D$11:$DP$11)</f>
        <v>0</v>
      </c>
      <c r="DR33" s="200">
        <f t="array" ref="DR33">SUM(E33:DQ33*$D$11:$DP$11)</f>
        <v>0</v>
      </c>
      <c r="DS33" s="200">
        <f t="array" ref="DS33">SUM(F33:DR33*$D$11:$DP$11)</f>
        <v>0</v>
      </c>
      <c r="DT33" s="158"/>
      <c r="DU33" s="159"/>
      <c r="DV33" s="159"/>
      <c r="DW33" s="159"/>
      <c r="DX33" s="159"/>
      <c r="DY33" s="159"/>
      <c r="DZ33" s="159"/>
      <c r="EA33" s="159"/>
      <c r="EB33" s="159"/>
      <c r="EC33" s="159"/>
      <c r="ED33" s="159"/>
      <c r="EE33" s="159"/>
      <c r="EF33" s="159"/>
      <c r="EG33" s="159"/>
      <c r="EH33" s="159"/>
      <c r="EI33" s="159"/>
      <c r="EJ33" s="159"/>
      <c r="EK33" s="159"/>
      <c r="EL33" s="159"/>
      <c r="EM33" s="159"/>
      <c r="EN33" s="159"/>
      <c r="EO33" s="159"/>
      <c r="EP33" s="159"/>
      <c r="EQ33" s="159"/>
      <c r="ER33" s="159"/>
      <c r="ES33" s="159"/>
      <c r="ET33" s="159"/>
      <c r="EU33" s="159"/>
      <c r="EV33" s="159"/>
      <c r="EW33" s="159"/>
      <c r="EX33" s="159"/>
      <c r="EY33" s="159"/>
      <c r="EZ33" s="159"/>
      <c r="FA33" s="159"/>
      <c r="FB33" s="159"/>
      <c r="FC33" s="159"/>
      <c r="FD33" s="159"/>
      <c r="FE33" s="159"/>
      <c r="FF33" s="159"/>
      <c r="FG33" s="159"/>
      <c r="FH33" s="159"/>
      <c r="FI33" s="159"/>
      <c r="FJ33" s="159"/>
      <c r="FK33" s="159"/>
      <c r="FL33" s="159"/>
      <c r="FM33" s="159"/>
      <c r="FN33" s="159"/>
      <c r="FO33" s="159"/>
      <c r="FP33" s="159"/>
      <c r="FQ33" s="159"/>
      <c r="FR33" s="159"/>
      <c r="FS33" s="159"/>
      <c r="FT33" s="159"/>
      <c r="FU33" s="159"/>
      <c r="FV33" s="159"/>
      <c r="FW33" s="159"/>
      <c r="FX33" s="159"/>
      <c r="FY33" s="159"/>
      <c r="FZ33" s="159"/>
      <c r="GA33" s="159"/>
      <c r="GB33" s="159"/>
      <c r="GC33" s="159"/>
      <c r="GD33" s="159"/>
      <c r="GE33" s="159"/>
      <c r="GF33" s="159"/>
      <c r="GG33" s="159"/>
      <c r="GH33" s="159"/>
      <c r="GI33" s="159"/>
      <c r="GJ33" s="159"/>
      <c r="GK33" s="159"/>
      <c r="GL33" s="159"/>
      <c r="GM33" s="159"/>
      <c r="GN33" s="159"/>
      <c r="GO33" s="159"/>
      <c r="GP33" s="159"/>
      <c r="GQ33" s="159"/>
      <c r="GR33" s="159"/>
      <c r="GS33" s="159"/>
      <c r="GT33" s="159"/>
      <c r="GU33" s="159"/>
      <c r="GV33" s="159"/>
      <c r="GW33" s="159"/>
      <c r="GX33" s="159"/>
      <c r="GY33" s="159"/>
      <c r="GZ33" s="159"/>
      <c r="HA33" s="159"/>
      <c r="HB33" s="159"/>
      <c r="HC33" s="159"/>
      <c r="HD33" s="159"/>
      <c r="HE33" s="159"/>
      <c r="HF33" s="159"/>
      <c r="HG33" s="159"/>
      <c r="HH33" s="159"/>
      <c r="HI33" s="159"/>
      <c r="HJ33" s="159"/>
      <c r="HK33" s="159"/>
      <c r="HL33" s="159"/>
      <c r="HM33" s="159"/>
      <c r="HN33" s="159"/>
      <c r="HO33" s="159"/>
      <c r="HP33" s="159"/>
      <c r="HQ33" s="159"/>
      <c r="HR33" s="159"/>
      <c r="HS33" s="159"/>
      <c r="HT33" s="159"/>
      <c r="HU33" s="159"/>
      <c r="HV33" s="159"/>
      <c r="HW33" s="159"/>
      <c r="HX33" s="159"/>
      <c r="HY33" s="159"/>
      <c r="HZ33" s="159"/>
      <c r="IA33" s="159"/>
      <c r="IB33" s="159"/>
      <c r="IC33" s="159"/>
      <c r="ID33" s="159"/>
      <c r="IE33" s="159"/>
      <c r="IF33" s="159"/>
      <c r="IG33" s="159"/>
      <c r="IH33" s="159"/>
      <c r="II33" s="159"/>
      <c r="IJ33" s="159"/>
      <c r="IK33" s="159"/>
      <c r="IL33" s="159"/>
      <c r="IM33" s="159"/>
      <c r="IN33" s="159"/>
      <c r="IO33" s="159"/>
      <c r="IP33" s="159"/>
      <c r="IQ33" s="159"/>
      <c r="IR33" s="159"/>
      <c r="IS33" s="159"/>
      <c r="IT33" s="159"/>
      <c r="IU33" s="159"/>
      <c r="IV33" s="159"/>
      <c r="IW33" s="159"/>
      <c r="IX33" s="159"/>
      <c r="IY33" s="159"/>
      <c r="IZ33" s="159"/>
      <c r="JA33" s="159"/>
      <c r="JB33" s="159"/>
      <c r="JC33" s="159"/>
      <c r="JD33" s="159"/>
      <c r="JE33" s="159"/>
      <c r="JF33" s="159"/>
      <c r="JG33" s="159"/>
      <c r="JH33" s="159"/>
      <c r="JI33" s="159"/>
      <c r="JJ33" s="159"/>
      <c r="JK33" s="159"/>
      <c r="JL33" s="159"/>
      <c r="JM33" s="159"/>
      <c r="JN33" s="159"/>
      <c r="JO33" s="159"/>
      <c r="JP33" s="159"/>
      <c r="JQ33" s="159"/>
      <c r="JR33" s="159"/>
      <c r="JS33" s="159"/>
      <c r="JT33" s="159"/>
      <c r="JU33" s="159"/>
      <c r="JV33" s="159"/>
      <c r="JW33" s="159"/>
      <c r="JX33" s="159"/>
      <c r="JY33" s="159"/>
      <c r="JZ33" s="159"/>
      <c r="KA33" s="159"/>
      <c r="KB33" s="159"/>
      <c r="KC33" s="159"/>
      <c r="KD33" s="159"/>
      <c r="KE33" s="159"/>
      <c r="KF33" s="159"/>
      <c r="KG33" s="159"/>
      <c r="KH33" s="159"/>
      <c r="KI33" s="160"/>
      <c r="KJ33" s="159"/>
      <c r="KK33" s="159"/>
      <c r="KL33" s="159"/>
      <c r="KM33" s="161"/>
      <c r="KN33" s="159"/>
      <c r="KO33" s="160"/>
      <c r="KP33" s="159"/>
      <c r="KQ33" s="159"/>
      <c r="KR33" s="159"/>
      <c r="KS33" s="115">
        <f t="array" ref="KS33">SUM(DU33:KR33*$DU$12:$KR$12)</f>
        <v>0</v>
      </c>
      <c r="KT33" s="116">
        <f t="array" ref="KT33">SUM(DV33:KS33*$DU$12:$KR$12)</f>
        <v>0</v>
      </c>
      <c r="KU33" s="116">
        <f t="array" ref="KU33">SUM(DW33:KT33*$DU$12:$KR$12)</f>
        <v>0</v>
      </c>
      <c r="KV33" s="162"/>
      <c r="KW33" s="157"/>
      <c r="KX33" s="157"/>
      <c r="KY33" s="157"/>
      <c r="KZ33" s="157"/>
      <c r="LA33" s="157"/>
      <c r="LB33" s="157"/>
      <c r="LC33" s="157"/>
      <c r="LD33" s="157"/>
      <c r="LE33" s="157"/>
      <c r="LF33" s="157"/>
      <c r="LG33" s="157"/>
      <c r="LH33" s="157"/>
      <c r="LI33" s="157"/>
      <c r="LJ33" s="157"/>
      <c r="LK33" s="157"/>
      <c r="LL33" s="157"/>
      <c r="LM33" s="157"/>
      <c r="LN33" s="157"/>
      <c r="LO33" s="157"/>
      <c r="LP33" s="157"/>
      <c r="LQ33" s="157"/>
      <c r="LR33" s="157"/>
      <c r="LS33" s="157"/>
      <c r="LT33" s="157"/>
      <c r="LU33" s="157"/>
      <c r="LV33" s="157"/>
      <c r="LW33" s="157"/>
      <c r="LX33" s="157"/>
      <c r="LY33" s="157"/>
      <c r="LZ33" s="157"/>
      <c r="MA33" s="157"/>
      <c r="MB33" s="157"/>
      <c r="MC33" s="157"/>
      <c r="MD33" s="157"/>
      <c r="ME33" s="157"/>
      <c r="MF33" s="157"/>
      <c r="MG33" s="157"/>
      <c r="MH33" s="157"/>
      <c r="MI33" s="157"/>
      <c r="MJ33" s="157"/>
      <c r="MK33" s="157"/>
      <c r="ML33" s="157"/>
      <c r="MM33" s="157"/>
      <c r="MN33" s="157"/>
      <c r="MO33" s="157"/>
      <c r="MP33" s="157"/>
      <c r="MQ33" s="157"/>
      <c r="MR33" s="157"/>
      <c r="MS33" s="157"/>
      <c r="MT33" s="157"/>
      <c r="MU33" s="157"/>
      <c r="MV33" s="157"/>
      <c r="MW33" s="157"/>
      <c r="MX33" s="157"/>
      <c r="MY33" s="157"/>
      <c r="MZ33" s="157"/>
      <c r="NA33" s="157"/>
      <c r="NB33" s="157"/>
      <c r="NC33" s="157"/>
      <c r="ND33" s="157"/>
      <c r="NE33" s="157"/>
      <c r="NF33" s="157"/>
      <c r="NG33" s="157"/>
      <c r="NH33" s="157"/>
      <c r="NI33" s="157"/>
      <c r="NJ33" s="157"/>
      <c r="NK33" s="157"/>
      <c r="NL33" s="157"/>
      <c r="NM33" s="157"/>
      <c r="NN33" s="157"/>
      <c r="NO33" s="157"/>
      <c r="NP33" s="157"/>
      <c r="NQ33" s="157"/>
      <c r="NR33" s="157"/>
      <c r="NS33" s="157"/>
      <c r="NT33" s="157"/>
      <c r="NU33" s="157"/>
      <c r="NV33" s="157"/>
      <c r="NW33" s="157"/>
      <c r="NX33" s="157"/>
      <c r="NY33" s="157"/>
      <c r="NZ33" s="157"/>
      <c r="OA33" s="157"/>
      <c r="OB33" s="157"/>
      <c r="OC33" s="157"/>
      <c r="OD33" s="157"/>
      <c r="OE33" s="157"/>
      <c r="OF33" s="157"/>
      <c r="OG33" s="157"/>
      <c r="OH33" s="157"/>
      <c r="OI33" s="157"/>
      <c r="OJ33" s="157"/>
      <c r="OK33" s="157"/>
      <c r="OL33" s="157"/>
      <c r="OM33" s="157"/>
      <c r="ON33" s="157"/>
      <c r="OO33" s="157"/>
      <c r="OP33" s="157"/>
      <c r="OQ33" s="157"/>
      <c r="OR33" s="157"/>
      <c r="OS33" s="157"/>
      <c r="OT33" s="157"/>
      <c r="OU33" s="157"/>
      <c r="OV33" s="157"/>
      <c r="OW33" s="157"/>
      <c r="OX33" s="157"/>
      <c r="OY33" s="157"/>
      <c r="OZ33" s="157"/>
      <c r="PA33" s="157"/>
      <c r="PB33" s="157"/>
      <c r="PC33" s="157"/>
      <c r="PD33" s="157"/>
      <c r="PE33" s="157"/>
      <c r="PF33" s="157"/>
      <c r="PG33" s="157"/>
      <c r="PH33" s="157"/>
      <c r="PI33" s="157"/>
      <c r="PJ33" s="157"/>
      <c r="PK33" s="157"/>
      <c r="PL33" s="157"/>
      <c r="PM33" s="157"/>
      <c r="PN33" s="157"/>
      <c r="PO33" s="157"/>
      <c r="PP33" s="157"/>
      <c r="PQ33" s="157"/>
      <c r="PR33" s="157"/>
      <c r="PS33" s="157"/>
      <c r="PT33" s="157"/>
      <c r="PU33" s="157"/>
      <c r="PV33" s="157"/>
      <c r="PW33" s="157"/>
      <c r="PX33" s="157"/>
      <c r="PY33" s="70">
        <f t="array" ref="PY33">SUM(KW33:PX33*$KW$12:$PX$12)</f>
        <v>0</v>
      </c>
      <c r="PZ33" s="71">
        <f t="array" ref="PZ33">SUM(KX33:PY33*$KW$12:$PX$12)</f>
        <v>0</v>
      </c>
      <c r="QA33" s="71">
        <f t="array" ref="QA33">SUM(KY33:PZ33*$KW$12:$PX$12)</f>
        <v>0</v>
      </c>
      <c r="QB33" s="72">
        <f t="shared" si="74"/>
        <v>0</v>
      </c>
      <c r="QC33" s="72">
        <f t="shared" si="75"/>
        <v>0</v>
      </c>
      <c r="QD33" s="72">
        <f t="shared" si="76"/>
        <v>0</v>
      </c>
    </row>
    <row r="34" spans="1:446" ht="16.2" thickBot="1">
      <c r="A34" s="66">
        <v>40644</v>
      </c>
      <c r="B34" s="73"/>
      <c r="C34" s="74"/>
      <c r="D34" s="110"/>
      <c r="E34" s="110"/>
      <c r="F34" s="110"/>
      <c r="G34" s="110"/>
      <c r="H34" s="111"/>
      <c r="I34" s="110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1"/>
      <c r="BM34" s="111"/>
      <c r="BN34" s="111"/>
      <c r="BO34" s="111"/>
      <c r="BP34" s="111"/>
      <c r="BQ34" s="111"/>
      <c r="BR34" s="111"/>
      <c r="BS34" s="111"/>
      <c r="BT34" s="111"/>
      <c r="BU34" s="111"/>
      <c r="BV34" s="111"/>
      <c r="BW34" s="111"/>
      <c r="BX34" s="111"/>
      <c r="BY34" s="111"/>
      <c r="BZ34" s="111"/>
      <c r="CA34" s="111"/>
      <c r="CB34" s="111"/>
      <c r="CC34" s="111"/>
      <c r="CD34" s="111"/>
      <c r="CE34" s="111"/>
      <c r="CF34" s="111"/>
      <c r="CG34" s="111"/>
      <c r="CH34" s="111"/>
      <c r="CI34" s="111"/>
      <c r="CJ34" s="111"/>
      <c r="CK34" s="111"/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1"/>
      <c r="CY34" s="111"/>
      <c r="CZ34" s="111"/>
      <c r="DA34" s="111"/>
      <c r="DB34" s="111"/>
      <c r="DC34" s="111"/>
      <c r="DD34" s="111"/>
      <c r="DE34" s="111"/>
      <c r="DF34" s="111"/>
      <c r="DG34" s="111"/>
      <c r="DH34" s="111"/>
      <c r="DI34" s="111"/>
      <c r="DJ34" s="111"/>
      <c r="DK34" s="111"/>
      <c r="DL34" s="111"/>
      <c r="DM34" s="111"/>
      <c r="DN34" s="111"/>
      <c r="DO34" s="111"/>
      <c r="DP34" s="111"/>
      <c r="DQ34" s="200">
        <f t="array" ref="DQ34">SUM(D34:DP34*$D$11:$DP$11)</f>
        <v>0</v>
      </c>
      <c r="DR34" s="200">
        <f t="array" ref="DR34">SUM(E34:DQ34*$D$11:$DP$11)</f>
        <v>0</v>
      </c>
      <c r="DS34" s="200">
        <f t="array" ref="DS34">SUM(F34:DR34*$D$11:$DP$11)</f>
        <v>0</v>
      </c>
      <c r="DT34" s="120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  <c r="IS34" s="63"/>
      <c r="IT34" s="63"/>
      <c r="IU34" s="63"/>
      <c r="IV34" s="63"/>
      <c r="IW34" s="63"/>
      <c r="IX34" s="63"/>
      <c r="IY34" s="63"/>
      <c r="IZ34" s="63"/>
      <c r="JA34" s="63"/>
      <c r="JB34" s="63"/>
      <c r="JC34" s="63"/>
      <c r="JD34" s="63"/>
      <c r="JE34" s="63"/>
      <c r="JF34" s="63"/>
      <c r="JG34" s="63"/>
      <c r="JH34" s="63"/>
      <c r="JI34" s="63"/>
      <c r="JJ34" s="63"/>
      <c r="JK34" s="63"/>
      <c r="JL34" s="63"/>
      <c r="JM34" s="63"/>
      <c r="JN34" s="63"/>
      <c r="JO34" s="63"/>
      <c r="JP34" s="63"/>
      <c r="JQ34" s="63"/>
      <c r="JR34" s="63"/>
      <c r="JS34" s="63"/>
      <c r="JT34" s="63"/>
      <c r="JU34" s="63"/>
      <c r="JV34" s="63"/>
      <c r="JW34" s="63"/>
      <c r="JX34" s="63"/>
      <c r="JY34" s="63"/>
      <c r="JZ34" s="63"/>
      <c r="KA34" s="63"/>
      <c r="KB34" s="63"/>
      <c r="KC34" s="63"/>
      <c r="KD34" s="63"/>
      <c r="KE34" s="63"/>
      <c r="KF34" s="63"/>
      <c r="KG34" s="63"/>
      <c r="KH34" s="63"/>
      <c r="KI34" s="113"/>
      <c r="KJ34" s="63"/>
      <c r="KK34" s="63"/>
      <c r="KL34" s="63"/>
      <c r="KM34" s="114"/>
      <c r="KN34" s="63"/>
      <c r="KO34" s="113"/>
      <c r="KP34" s="63"/>
      <c r="KQ34" s="63"/>
      <c r="KR34" s="63"/>
      <c r="KS34" s="115">
        <f t="array" ref="KS34">SUM(DU34:KR34*$DU$12:$KR$12)</f>
        <v>0</v>
      </c>
      <c r="KT34" s="116">
        <f t="array" ref="KT34">SUM(DV34:KS34*$DU$12:$KR$12)</f>
        <v>0</v>
      </c>
      <c r="KU34" s="116">
        <f t="array" ref="KU34">SUM(DW34:KT34*$DU$12:$KR$12)</f>
        <v>0</v>
      </c>
      <c r="KV34" s="115"/>
      <c r="KW34" s="111"/>
      <c r="KX34" s="111"/>
      <c r="KY34" s="111"/>
      <c r="KZ34" s="111"/>
      <c r="LA34" s="111"/>
      <c r="LB34" s="111"/>
      <c r="LC34" s="111"/>
      <c r="LD34" s="111"/>
      <c r="LE34" s="111"/>
      <c r="LF34" s="111"/>
      <c r="LG34" s="111"/>
      <c r="LH34" s="111"/>
      <c r="LI34" s="111"/>
      <c r="LJ34" s="111"/>
      <c r="LK34" s="111"/>
      <c r="LL34" s="111"/>
      <c r="LM34" s="111"/>
      <c r="LN34" s="111"/>
      <c r="LO34" s="111"/>
      <c r="LP34" s="111"/>
      <c r="LQ34" s="111"/>
      <c r="LR34" s="111"/>
      <c r="LS34" s="111"/>
      <c r="LT34" s="111"/>
      <c r="LU34" s="111"/>
      <c r="LV34" s="111"/>
      <c r="LW34" s="111"/>
      <c r="LX34" s="111"/>
      <c r="LY34" s="111"/>
      <c r="LZ34" s="111"/>
      <c r="MA34" s="111"/>
      <c r="MB34" s="111"/>
      <c r="MC34" s="111"/>
      <c r="MD34" s="111"/>
      <c r="ME34" s="111"/>
      <c r="MF34" s="111"/>
      <c r="MG34" s="111"/>
      <c r="MH34" s="111"/>
      <c r="MI34" s="111"/>
      <c r="MJ34" s="111"/>
      <c r="MK34" s="111"/>
      <c r="ML34" s="111"/>
      <c r="MM34" s="111"/>
      <c r="MN34" s="111"/>
      <c r="MO34" s="111"/>
      <c r="MP34" s="111"/>
      <c r="MQ34" s="111"/>
      <c r="MR34" s="111"/>
      <c r="MS34" s="111"/>
      <c r="MT34" s="111"/>
      <c r="MU34" s="111"/>
      <c r="MV34" s="111"/>
      <c r="MW34" s="111"/>
      <c r="MX34" s="111"/>
      <c r="MY34" s="111"/>
      <c r="MZ34" s="111"/>
      <c r="NA34" s="111"/>
      <c r="NB34" s="111"/>
      <c r="NC34" s="111"/>
      <c r="ND34" s="111"/>
      <c r="NE34" s="111"/>
      <c r="NF34" s="111"/>
      <c r="NG34" s="111"/>
      <c r="NH34" s="111"/>
      <c r="NI34" s="111"/>
      <c r="NJ34" s="111"/>
      <c r="NK34" s="111"/>
      <c r="NL34" s="111"/>
      <c r="NM34" s="111"/>
      <c r="NN34" s="111"/>
      <c r="NO34" s="111"/>
      <c r="NP34" s="111"/>
      <c r="NQ34" s="111"/>
      <c r="NR34" s="111"/>
      <c r="NS34" s="111"/>
      <c r="NT34" s="111"/>
      <c r="NU34" s="111"/>
      <c r="NV34" s="111"/>
      <c r="NW34" s="111"/>
      <c r="NX34" s="111"/>
      <c r="NY34" s="111"/>
      <c r="NZ34" s="111"/>
      <c r="OA34" s="111"/>
      <c r="OB34" s="111"/>
      <c r="OC34" s="111"/>
      <c r="OD34" s="111"/>
      <c r="OE34" s="111"/>
      <c r="OF34" s="111"/>
      <c r="OG34" s="111"/>
      <c r="OH34" s="111"/>
      <c r="OI34" s="111"/>
      <c r="OJ34" s="111"/>
      <c r="OK34" s="111"/>
      <c r="OL34" s="111"/>
      <c r="OM34" s="111"/>
      <c r="ON34" s="111"/>
      <c r="OO34" s="111"/>
      <c r="OP34" s="111"/>
      <c r="OQ34" s="111"/>
      <c r="OR34" s="111"/>
      <c r="OS34" s="111"/>
      <c r="OT34" s="111"/>
      <c r="OU34" s="111"/>
      <c r="OV34" s="111"/>
      <c r="OW34" s="111"/>
      <c r="OX34" s="111"/>
      <c r="OY34" s="111"/>
      <c r="OZ34" s="111"/>
      <c r="PA34" s="111"/>
      <c r="PB34" s="111"/>
      <c r="PC34" s="111"/>
      <c r="PD34" s="111"/>
      <c r="PE34" s="111"/>
      <c r="PF34" s="111"/>
      <c r="PG34" s="111"/>
      <c r="PH34" s="111"/>
      <c r="PI34" s="111"/>
      <c r="PJ34" s="111"/>
      <c r="PK34" s="111"/>
      <c r="PL34" s="111"/>
      <c r="PM34" s="111"/>
      <c r="PN34" s="111"/>
      <c r="PO34" s="111"/>
      <c r="PP34" s="111"/>
      <c r="PQ34" s="111"/>
      <c r="PR34" s="111"/>
      <c r="PS34" s="111"/>
      <c r="PT34" s="111"/>
      <c r="PU34" s="111"/>
      <c r="PV34" s="111"/>
      <c r="PW34" s="111"/>
      <c r="PX34" s="111"/>
      <c r="PY34" s="70">
        <f t="array" ref="PY34">SUM(KW34:PX34*$KW$12:$PX$12)</f>
        <v>0</v>
      </c>
      <c r="PZ34" s="71">
        <f t="array" ref="PZ34">SUM(KX34:PY34*$KW$12:$PX$12)</f>
        <v>0</v>
      </c>
      <c r="QA34" s="71">
        <f t="array" ref="QA34">SUM(KY34:PZ34*$KW$12:$PX$12)</f>
        <v>0</v>
      </c>
      <c r="QB34" s="72">
        <f t="shared" si="74"/>
        <v>0</v>
      </c>
      <c r="QC34" s="72">
        <f t="shared" si="75"/>
        <v>0</v>
      </c>
      <c r="QD34" s="72">
        <f t="shared" si="76"/>
        <v>0</v>
      </c>
    </row>
    <row r="35" spans="1:446" s="165" customFormat="1" ht="16.2" thickBot="1">
      <c r="A35" s="153"/>
      <c r="B35" s="166"/>
      <c r="C35" s="167"/>
      <c r="D35" s="156"/>
      <c r="E35" s="156"/>
      <c r="F35" s="156"/>
      <c r="G35" s="156"/>
      <c r="H35" s="157"/>
      <c r="I35" s="156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7"/>
      <c r="BE35" s="157"/>
      <c r="BF35" s="157"/>
      <c r="BG35" s="157"/>
      <c r="BH35" s="157"/>
      <c r="BI35" s="157"/>
      <c r="BJ35" s="157"/>
      <c r="BK35" s="157"/>
      <c r="BL35" s="157"/>
      <c r="BM35" s="157"/>
      <c r="BN35" s="157"/>
      <c r="BO35" s="157"/>
      <c r="BP35" s="157"/>
      <c r="BQ35" s="157"/>
      <c r="BR35" s="157"/>
      <c r="BS35" s="157"/>
      <c r="BT35" s="157"/>
      <c r="BU35" s="157"/>
      <c r="BV35" s="157"/>
      <c r="BW35" s="157"/>
      <c r="BX35" s="157"/>
      <c r="BY35" s="157"/>
      <c r="BZ35" s="157"/>
      <c r="CA35" s="157"/>
      <c r="CB35" s="157"/>
      <c r="CC35" s="157"/>
      <c r="CD35" s="157"/>
      <c r="CE35" s="157"/>
      <c r="CF35" s="157"/>
      <c r="CG35" s="157"/>
      <c r="CH35" s="157"/>
      <c r="CI35" s="157"/>
      <c r="CJ35" s="157"/>
      <c r="CK35" s="157"/>
      <c r="CL35" s="157"/>
      <c r="CM35" s="157"/>
      <c r="CN35" s="157"/>
      <c r="CO35" s="157"/>
      <c r="CP35" s="157"/>
      <c r="CQ35" s="157"/>
      <c r="CR35" s="157"/>
      <c r="CS35" s="157"/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7"/>
      <c r="DG35" s="157"/>
      <c r="DH35" s="157"/>
      <c r="DI35" s="157"/>
      <c r="DJ35" s="157"/>
      <c r="DK35" s="157"/>
      <c r="DL35" s="157"/>
      <c r="DM35" s="157"/>
      <c r="DN35" s="157"/>
      <c r="DO35" s="157"/>
      <c r="DP35" s="157"/>
      <c r="DQ35" s="200">
        <f t="array" ref="DQ35">SUM(D35:DP35*$D$11:$DP$11)</f>
        <v>0</v>
      </c>
      <c r="DR35" s="200">
        <f t="array" ref="DR35">SUM(E35:DQ35*$D$11:$DP$11)</f>
        <v>0</v>
      </c>
      <c r="DS35" s="200">
        <f t="array" ref="DS35">SUM(F35:DR35*$D$11:$DP$11)</f>
        <v>0</v>
      </c>
      <c r="DT35" s="158"/>
      <c r="DU35" s="159"/>
      <c r="DV35" s="159"/>
      <c r="DW35" s="159"/>
      <c r="DX35" s="159"/>
      <c r="DY35" s="159"/>
      <c r="DZ35" s="159"/>
      <c r="EA35" s="159"/>
      <c r="EB35" s="159"/>
      <c r="EC35" s="159"/>
      <c r="ED35" s="159"/>
      <c r="EE35" s="159"/>
      <c r="EF35" s="159"/>
      <c r="EG35" s="159"/>
      <c r="EH35" s="159"/>
      <c r="EI35" s="159"/>
      <c r="EJ35" s="159"/>
      <c r="EK35" s="159"/>
      <c r="EL35" s="159"/>
      <c r="EM35" s="159"/>
      <c r="EN35" s="159"/>
      <c r="EO35" s="159"/>
      <c r="EP35" s="159"/>
      <c r="EQ35" s="159"/>
      <c r="ER35" s="159"/>
      <c r="ES35" s="159"/>
      <c r="ET35" s="159"/>
      <c r="EU35" s="159"/>
      <c r="EV35" s="159"/>
      <c r="EW35" s="159"/>
      <c r="EX35" s="159"/>
      <c r="EY35" s="159"/>
      <c r="EZ35" s="159"/>
      <c r="FA35" s="159"/>
      <c r="FB35" s="159"/>
      <c r="FC35" s="159"/>
      <c r="FD35" s="159"/>
      <c r="FE35" s="159"/>
      <c r="FF35" s="159"/>
      <c r="FG35" s="159"/>
      <c r="FH35" s="159"/>
      <c r="FI35" s="159"/>
      <c r="FJ35" s="159"/>
      <c r="FK35" s="159"/>
      <c r="FL35" s="159"/>
      <c r="FM35" s="159"/>
      <c r="FN35" s="159"/>
      <c r="FO35" s="159"/>
      <c r="FP35" s="159"/>
      <c r="FQ35" s="159"/>
      <c r="FR35" s="159"/>
      <c r="FS35" s="159"/>
      <c r="FT35" s="159"/>
      <c r="FU35" s="159"/>
      <c r="FV35" s="159"/>
      <c r="FW35" s="159"/>
      <c r="FX35" s="159"/>
      <c r="FY35" s="159"/>
      <c r="FZ35" s="159"/>
      <c r="GA35" s="159"/>
      <c r="GB35" s="159"/>
      <c r="GC35" s="159"/>
      <c r="GD35" s="159"/>
      <c r="GE35" s="159"/>
      <c r="GF35" s="159"/>
      <c r="GG35" s="159"/>
      <c r="GH35" s="159"/>
      <c r="GI35" s="159"/>
      <c r="GJ35" s="159"/>
      <c r="GK35" s="159"/>
      <c r="GL35" s="159"/>
      <c r="GM35" s="159"/>
      <c r="GN35" s="159"/>
      <c r="GO35" s="159"/>
      <c r="GP35" s="159"/>
      <c r="GQ35" s="159"/>
      <c r="GR35" s="159"/>
      <c r="GS35" s="159"/>
      <c r="GT35" s="159"/>
      <c r="GU35" s="159"/>
      <c r="GV35" s="159"/>
      <c r="GW35" s="159"/>
      <c r="GX35" s="159"/>
      <c r="GY35" s="159"/>
      <c r="GZ35" s="159"/>
      <c r="HA35" s="159"/>
      <c r="HB35" s="159"/>
      <c r="HC35" s="159"/>
      <c r="HD35" s="159"/>
      <c r="HE35" s="159"/>
      <c r="HF35" s="159"/>
      <c r="HG35" s="159"/>
      <c r="HH35" s="159"/>
      <c r="HI35" s="159"/>
      <c r="HJ35" s="159"/>
      <c r="HK35" s="159"/>
      <c r="HL35" s="159"/>
      <c r="HM35" s="159"/>
      <c r="HN35" s="159"/>
      <c r="HO35" s="159"/>
      <c r="HP35" s="159"/>
      <c r="HQ35" s="159"/>
      <c r="HR35" s="159"/>
      <c r="HS35" s="159"/>
      <c r="HT35" s="159"/>
      <c r="HU35" s="159"/>
      <c r="HV35" s="159"/>
      <c r="HW35" s="159"/>
      <c r="HX35" s="159"/>
      <c r="HY35" s="159"/>
      <c r="HZ35" s="159"/>
      <c r="IA35" s="159"/>
      <c r="IB35" s="159"/>
      <c r="IC35" s="159"/>
      <c r="ID35" s="159"/>
      <c r="IE35" s="159"/>
      <c r="IF35" s="159"/>
      <c r="IG35" s="159"/>
      <c r="IH35" s="159"/>
      <c r="II35" s="159"/>
      <c r="IJ35" s="159"/>
      <c r="IK35" s="159"/>
      <c r="IL35" s="159"/>
      <c r="IM35" s="159"/>
      <c r="IN35" s="159"/>
      <c r="IO35" s="159"/>
      <c r="IP35" s="159"/>
      <c r="IQ35" s="159"/>
      <c r="IR35" s="159"/>
      <c r="IS35" s="159"/>
      <c r="IT35" s="159"/>
      <c r="IU35" s="159"/>
      <c r="IV35" s="159"/>
      <c r="IW35" s="159"/>
      <c r="IX35" s="159"/>
      <c r="IY35" s="159"/>
      <c r="IZ35" s="159"/>
      <c r="JA35" s="159"/>
      <c r="JB35" s="159"/>
      <c r="JC35" s="159"/>
      <c r="JD35" s="159"/>
      <c r="JE35" s="159"/>
      <c r="JF35" s="159"/>
      <c r="JG35" s="159"/>
      <c r="JH35" s="159"/>
      <c r="JI35" s="159"/>
      <c r="JJ35" s="159"/>
      <c r="JK35" s="159"/>
      <c r="JL35" s="159"/>
      <c r="JM35" s="159"/>
      <c r="JN35" s="159"/>
      <c r="JO35" s="159"/>
      <c r="JP35" s="159"/>
      <c r="JQ35" s="159"/>
      <c r="JR35" s="159"/>
      <c r="JS35" s="159"/>
      <c r="JT35" s="159"/>
      <c r="JU35" s="159"/>
      <c r="JV35" s="159"/>
      <c r="JW35" s="159"/>
      <c r="JX35" s="159"/>
      <c r="JY35" s="159"/>
      <c r="JZ35" s="159"/>
      <c r="KA35" s="159"/>
      <c r="KB35" s="159"/>
      <c r="KC35" s="159"/>
      <c r="KD35" s="159"/>
      <c r="KE35" s="159"/>
      <c r="KF35" s="159"/>
      <c r="KG35" s="159"/>
      <c r="KH35" s="159"/>
      <c r="KI35" s="160"/>
      <c r="KJ35" s="159"/>
      <c r="KK35" s="159"/>
      <c r="KL35" s="159"/>
      <c r="KM35" s="161"/>
      <c r="KN35" s="159"/>
      <c r="KO35" s="160"/>
      <c r="KP35" s="159"/>
      <c r="KQ35" s="159"/>
      <c r="KR35" s="159"/>
      <c r="KS35" s="115">
        <f t="array" ref="KS35">SUM(DU35:KR35*$DU$12:$KR$12)</f>
        <v>0</v>
      </c>
      <c r="KT35" s="116">
        <f t="array" ref="KT35">SUM(DV35:KS35*$DU$12:$KR$12)</f>
        <v>0</v>
      </c>
      <c r="KU35" s="116">
        <f t="array" ref="KU35">SUM(DW35:KT35*$DU$12:$KR$12)</f>
        <v>0</v>
      </c>
      <c r="KV35" s="162"/>
      <c r="KW35" s="157"/>
      <c r="KX35" s="157"/>
      <c r="KY35" s="157"/>
      <c r="KZ35" s="157"/>
      <c r="LA35" s="157"/>
      <c r="LB35" s="157"/>
      <c r="LC35" s="157"/>
      <c r="LD35" s="157"/>
      <c r="LE35" s="157"/>
      <c r="LF35" s="157"/>
      <c r="LG35" s="157"/>
      <c r="LH35" s="157"/>
      <c r="LI35" s="157"/>
      <c r="LJ35" s="157"/>
      <c r="LK35" s="157"/>
      <c r="LL35" s="157"/>
      <c r="LM35" s="157"/>
      <c r="LN35" s="157"/>
      <c r="LO35" s="157"/>
      <c r="LP35" s="157"/>
      <c r="LQ35" s="157"/>
      <c r="LR35" s="157"/>
      <c r="LS35" s="157"/>
      <c r="LT35" s="157"/>
      <c r="LU35" s="157"/>
      <c r="LV35" s="157"/>
      <c r="LW35" s="157"/>
      <c r="LX35" s="157"/>
      <c r="LY35" s="157"/>
      <c r="LZ35" s="157"/>
      <c r="MA35" s="157"/>
      <c r="MB35" s="157"/>
      <c r="MC35" s="157"/>
      <c r="MD35" s="157"/>
      <c r="ME35" s="157"/>
      <c r="MF35" s="157"/>
      <c r="MG35" s="157"/>
      <c r="MH35" s="157"/>
      <c r="MI35" s="157"/>
      <c r="MJ35" s="157"/>
      <c r="MK35" s="157"/>
      <c r="ML35" s="157"/>
      <c r="MM35" s="157"/>
      <c r="MN35" s="157"/>
      <c r="MO35" s="157"/>
      <c r="MP35" s="157"/>
      <c r="MQ35" s="157"/>
      <c r="MR35" s="157"/>
      <c r="MS35" s="157"/>
      <c r="MT35" s="157"/>
      <c r="MU35" s="157"/>
      <c r="MV35" s="157"/>
      <c r="MW35" s="157"/>
      <c r="MX35" s="157"/>
      <c r="MY35" s="157"/>
      <c r="MZ35" s="157"/>
      <c r="NA35" s="157"/>
      <c r="NB35" s="157"/>
      <c r="NC35" s="157"/>
      <c r="ND35" s="157"/>
      <c r="NE35" s="157"/>
      <c r="NF35" s="157"/>
      <c r="NG35" s="157"/>
      <c r="NH35" s="157"/>
      <c r="NI35" s="157"/>
      <c r="NJ35" s="157"/>
      <c r="NK35" s="157"/>
      <c r="NL35" s="157"/>
      <c r="NM35" s="157"/>
      <c r="NN35" s="157"/>
      <c r="NO35" s="157"/>
      <c r="NP35" s="157"/>
      <c r="NQ35" s="157"/>
      <c r="NR35" s="157"/>
      <c r="NS35" s="157"/>
      <c r="NT35" s="157"/>
      <c r="NU35" s="157"/>
      <c r="NV35" s="157"/>
      <c r="NW35" s="157"/>
      <c r="NX35" s="157"/>
      <c r="NY35" s="157"/>
      <c r="NZ35" s="157"/>
      <c r="OA35" s="157"/>
      <c r="OB35" s="157"/>
      <c r="OC35" s="157"/>
      <c r="OD35" s="157"/>
      <c r="OE35" s="157"/>
      <c r="OF35" s="157"/>
      <c r="OG35" s="157"/>
      <c r="OH35" s="157"/>
      <c r="OI35" s="157"/>
      <c r="OJ35" s="157"/>
      <c r="OK35" s="157"/>
      <c r="OL35" s="157"/>
      <c r="OM35" s="157"/>
      <c r="ON35" s="157"/>
      <c r="OO35" s="157"/>
      <c r="OP35" s="157"/>
      <c r="OQ35" s="157"/>
      <c r="OR35" s="157"/>
      <c r="OS35" s="157"/>
      <c r="OT35" s="157"/>
      <c r="OU35" s="157"/>
      <c r="OV35" s="157"/>
      <c r="OW35" s="157"/>
      <c r="OX35" s="157"/>
      <c r="OY35" s="157"/>
      <c r="OZ35" s="157"/>
      <c r="PA35" s="157"/>
      <c r="PB35" s="157"/>
      <c r="PC35" s="157"/>
      <c r="PD35" s="157"/>
      <c r="PE35" s="157"/>
      <c r="PF35" s="157"/>
      <c r="PG35" s="157"/>
      <c r="PH35" s="157"/>
      <c r="PI35" s="157"/>
      <c r="PJ35" s="157"/>
      <c r="PK35" s="157"/>
      <c r="PL35" s="157"/>
      <c r="PM35" s="157"/>
      <c r="PN35" s="157"/>
      <c r="PO35" s="157"/>
      <c r="PP35" s="157"/>
      <c r="PQ35" s="157"/>
      <c r="PR35" s="157"/>
      <c r="PS35" s="157"/>
      <c r="PT35" s="157"/>
      <c r="PU35" s="157"/>
      <c r="PV35" s="157"/>
      <c r="PW35" s="157"/>
      <c r="PX35" s="157"/>
      <c r="PY35" s="70">
        <f t="array" ref="PY35">SUM(KW35:PX35*$KW$12:$PX$12)</f>
        <v>0</v>
      </c>
      <c r="PZ35" s="71">
        <f t="array" ref="PZ35">SUM(KX35:PY35*$KW$12:$PX$12)</f>
        <v>0</v>
      </c>
      <c r="QA35" s="71">
        <f t="array" ref="QA35">SUM(KY35:PZ35*$KW$12:$PX$12)</f>
        <v>0</v>
      </c>
      <c r="QB35" s="72">
        <f t="shared" si="74"/>
        <v>0</v>
      </c>
      <c r="QC35" s="72">
        <f t="shared" si="75"/>
        <v>0</v>
      </c>
      <c r="QD35" s="72">
        <f t="shared" si="76"/>
        <v>0</v>
      </c>
    </row>
    <row r="36" spans="1:446" s="79" customFormat="1" ht="16.2" thickBot="1">
      <c r="A36" s="66">
        <v>40645</v>
      </c>
      <c r="B36" s="78"/>
      <c r="C36" s="74"/>
      <c r="D36" s="110"/>
      <c r="E36" s="110"/>
      <c r="F36" s="110"/>
      <c r="G36" s="110"/>
      <c r="H36" s="121"/>
      <c r="I36" s="110"/>
      <c r="J36" s="110"/>
      <c r="K36" s="110"/>
      <c r="L36" s="110"/>
      <c r="M36" s="110"/>
      <c r="N36" s="110"/>
      <c r="O36" s="110"/>
      <c r="P36" s="110"/>
      <c r="Q36" s="110"/>
      <c r="R36" s="111"/>
      <c r="S36" s="111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31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200">
        <f t="array" ref="DQ36">SUM(D36:DP36*$D$11:$DP$11)</f>
        <v>0</v>
      </c>
      <c r="DR36" s="200">
        <f t="array" ref="DR36">SUM(E36:DQ36*$D$11:$DP$11)</f>
        <v>0</v>
      </c>
      <c r="DS36" s="200">
        <f t="array" ref="DS36">SUM(F36:DR36*$D$11:$DP$11)</f>
        <v>0</v>
      </c>
      <c r="DT36" s="122"/>
      <c r="DU36" s="123"/>
      <c r="DV36" s="123"/>
      <c r="DW36" s="123"/>
      <c r="DX36" s="123"/>
      <c r="DY36" s="123"/>
      <c r="DZ36" s="123"/>
      <c r="EA36" s="123"/>
      <c r="EB36" s="123"/>
      <c r="EC36" s="123"/>
      <c r="ED36" s="123"/>
      <c r="EE36" s="123"/>
      <c r="EF36" s="123"/>
      <c r="EG36" s="123"/>
      <c r="EH36" s="123"/>
      <c r="EI36" s="123"/>
      <c r="EJ36" s="123"/>
      <c r="EK36" s="123"/>
      <c r="EL36" s="123"/>
      <c r="EM36" s="123"/>
      <c r="EN36" s="123"/>
      <c r="EO36" s="123"/>
      <c r="EP36" s="123"/>
      <c r="EQ36" s="123"/>
      <c r="ER36" s="123"/>
      <c r="ES36" s="123"/>
      <c r="ET36" s="123"/>
      <c r="EU36" s="123"/>
      <c r="EV36" s="123"/>
      <c r="EW36" s="123"/>
      <c r="EX36" s="123"/>
      <c r="EY36" s="123"/>
      <c r="EZ36" s="123"/>
      <c r="FA36" s="123"/>
      <c r="FB36" s="123"/>
      <c r="FC36" s="123"/>
      <c r="FD36" s="123"/>
      <c r="FE36" s="123"/>
      <c r="FF36" s="123"/>
      <c r="FG36" s="123"/>
      <c r="FH36" s="123"/>
      <c r="FI36" s="123"/>
      <c r="FJ36" s="123"/>
      <c r="FK36" s="123"/>
      <c r="FL36" s="123"/>
      <c r="FM36" s="123"/>
      <c r="FN36" s="123"/>
      <c r="FO36" s="123"/>
      <c r="FP36" s="123"/>
      <c r="FQ36" s="123"/>
      <c r="FR36" s="123"/>
      <c r="FS36" s="123"/>
      <c r="FT36" s="123"/>
      <c r="FU36" s="123"/>
      <c r="FV36" s="123"/>
      <c r="FW36" s="123"/>
      <c r="FX36" s="123"/>
      <c r="FY36" s="123"/>
      <c r="FZ36" s="123"/>
      <c r="GA36" s="123"/>
      <c r="GB36" s="123"/>
      <c r="GC36" s="123"/>
      <c r="GD36" s="123"/>
      <c r="GE36" s="123"/>
      <c r="GF36" s="123"/>
      <c r="GG36" s="123"/>
      <c r="GH36" s="123"/>
      <c r="GI36" s="123"/>
      <c r="GJ36" s="123"/>
      <c r="GK36" s="123"/>
      <c r="GL36" s="123"/>
      <c r="GM36" s="123"/>
      <c r="GN36" s="123"/>
      <c r="GO36" s="123"/>
      <c r="GP36" s="123"/>
      <c r="GQ36" s="123"/>
      <c r="GR36" s="123"/>
      <c r="GS36" s="123"/>
      <c r="GT36" s="123"/>
      <c r="GU36" s="123"/>
      <c r="GV36" s="123"/>
      <c r="GW36" s="123"/>
      <c r="GX36" s="123"/>
      <c r="GY36" s="123"/>
      <c r="GZ36" s="123"/>
      <c r="HA36" s="123"/>
      <c r="HB36" s="123"/>
      <c r="HC36" s="123"/>
      <c r="HD36" s="123"/>
      <c r="HE36" s="123"/>
      <c r="HF36" s="123"/>
      <c r="HG36" s="123"/>
      <c r="HH36" s="123"/>
      <c r="HI36" s="123"/>
      <c r="HJ36" s="123"/>
      <c r="HK36" s="123"/>
      <c r="HL36" s="123"/>
      <c r="HM36" s="123"/>
      <c r="HN36" s="123"/>
      <c r="HO36" s="123"/>
      <c r="HP36" s="123"/>
      <c r="HQ36" s="123"/>
      <c r="HR36" s="123"/>
      <c r="HS36" s="123"/>
      <c r="HT36" s="123"/>
      <c r="HU36" s="123"/>
      <c r="HV36" s="123"/>
      <c r="HW36" s="123"/>
      <c r="HX36" s="123"/>
      <c r="HY36" s="123"/>
      <c r="HZ36" s="123"/>
      <c r="IA36" s="123"/>
      <c r="IB36" s="123"/>
      <c r="IC36" s="123"/>
      <c r="ID36" s="123"/>
      <c r="IE36" s="123"/>
      <c r="IF36" s="123"/>
      <c r="IG36" s="123"/>
      <c r="IH36" s="123"/>
      <c r="II36" s="123"/>
      <c r="IJ36" s="123"/>
      <c r="IK36" s="123"/>
      <c r="IL36" s="123"/>
      <c r="IM36" s="123"/>
      <c r="IN36" s="123"/>
      <c r="IO36" s="123"/>
      <c r="IP36" s="123"/>
      <c r="IQ36" s="123"/>
      <c r="IR36" s="123"/>
      <c r="IS36" s="123"/>
      <c r="IT36" s="123"/>
      <c r="IU36" s="123"/>
      <c r="IV36" s="123"/>
      <c r="IW36" s="123"/>
      <c r="IX36" s="123"/>
      <c r="IY36" s="123"/>
      <c r="IZ36" s="123"/>
      <c r="JA36" s="123"/>
      <c r="JB36" s="123"/>
      <c r="JC36" s="123"/>
      <c r="JD36" s="123"/>
      <c r="JE36" s="123"/>
      <c r="JF36" s="123"/>
      <c r="JG36" s="123"/>
      <c r="JH36" s="123"/>
      <c r="JI36" s="123"/>
      <c r="JJ36" s="123"/>
      <c r="JK36" s="123"/>
      <c r="JL36" s="123"/>
      <c r="JM36" s="123"/>
      <c r="JN36" s="123"/>
      <c r="JO36" s="123"/>
      <c r="JP36" s="123"/>
      <c r="JQ36" s="123"/>
      <c r="JR36" s="123"/>
      <c r="JS36" s="123"/>
      <c r="JT36" s="123"/>
      <c r="JU36" s="123"/>
      <c r="JV36" s="123"/>
      <c r="JW36" s="123"/>
      <c r="JX36" s="123"/>
      <c r="JY36" s="123"/>
      <c r="JZ36" s="123"/>
      <c r="KA36" s="123"/>
      <c r="KB36" s="123"/>
      <c r="KC36" s="123"/>
      <c r="KD36" s="123"/>
      <c r="KE36" s="123"/>
      <c r="KF36" s="123"/>
      <c r="KG36" s="123"/>
      <c r="KH36" s="123"/>
      <c r="KI36" s="124"/>
      <c r="KJ36" s="123"/>
      <c r="KK36" s="123"/>
      <c r="KL36" s="123"/>
      <c r="KM36" s="125"/>
      <c r="KN36" s="123"/>
      <c r="KO36" s="124"/>
      <c r="KP36" s="123"/>
      <c r="KQ36" s="123"/>
      <c r="KR36" s="123"/>
      <c r="KS36" s="115">
        <f t="array" ref="KS36">SUM(DU36:KR36*$DU$12:$KR$12)</f>
        <v>0</v>
      </c>
      <c r="KT36" s="116">
        <f t="array" ref="KT36">SUM(DV36:KS36*$DU$12:$KR$12)</f>
        <v>0</v>
      </c>
      <c r="KU36" s="116">
        <f t="array" ref="KU36">SUM(DW36:KT36*$DU$12:$KR$12)</f>
        <v>0</v>
      </c>
      <c r="KV36" s="126"/>
      <c r="KW36" s="110"/>
      <c r="KX36" s="110"/>
      <c r="KY36" s="110"/>
      <c r="KZ36" s="110"/>
      <c r="LA36" s="110"/>
      <c r="LB36" s="110"/>
      <c r="LC36" s="110"/>
      <c r="LD36" s="110"/>
      <c r="LE36" s="110"/>
      <c r="LF36" s="110"/>
      <c r="LG36" s="110"/>
      <c r="LH36" s="110"/>
      <c r="LI36" s="110"/>
      <c r="LJ36" s="110"/>
      <c r="LK36" s="110"/>
      <c r="LL36" s="110"/>
      <c r="LM36" s="110"/>
      <c r="LN36" s="110"/>
      <c r="LO36" s="110"/>
      <c r="LP36" s="110"/>
      <c r="LQ36" s="110"/>
      <c r="LR36" s="110"/>
      <c r="LS36" s="110"/>
      <c r="LT36" s="110"/>
      <c r="LU36" s="110"/>
      <c r="LV36" s="110"/>
      <c r="LW36" s="110"/>
      <c r="LX36" s="110"/>
      <c r="LY36" s="110"/>
      <c r="LZ36" s="110"/>
      <c r="MA36" s="110"/>
      <c r="MB36" s="110"/>
      <c r="MC36" s="110"/>
      <c r="MD36" s="110"/>
      <c r="ME36" s="110"/>
      <c r="MF36" s="110"/>
      <c r="MG36" s="110"/>
      <c r="MH36" s="110"/>
      <c r="MI36" s="110"/>
      <c r="MJ36" s="110"/>
      <c r="MK36" s="110"/>
      <c r="ML36" s="110"/>
      <c r="MM36" s="110"/>
      <c r="MN36" s="110"/>
      <c r="MO36" s="110"/>
      <c r="MP36" s="110"/>
      <c r="MQ36" s="110"/>
      <c r="MR36" s="110"/>
      <c r="MS36" s="110"/>
      <c r="MT36" s="110"/>
      <c r="MU36" s="110"/>
      <c r="MV36" s="110"/>
      <c r="MW36" s="110"/>
      <c r="MX36" s="110"/>
      <c r="MY36" s="110"/>
      <c r="MZ36" s="110"/>
      <c r="NA36" s="110"/>
      <c r="NB36" s="110"/>
      <c r="NC36" s="110"/>
      <c r="ND36" s="110"/>
      <c r="NE36" s="110"/>
      <c r="NF36" s="110"/>
      <c r="NG36" s="110"/>
      <c r="NH36" s="110"/>
      <c r="NI36" s="110"/>
      <c r="NJ36" s="110"/>
      <c r="NK36" s="110"/>
      <c r="NL36" s="110"/>
      <c r="NM36" s="110"/>
      <c r="NN36" s="110"/>
      <c r="NO36" s="110"/>
      <c r="NP36" s="110"/>
      <c r="NQ36" s="110"/>
      <c r="NR36" s="110"/>
      <c r="NS36" s="110"/>
      <c r="NT36" s="110"/>
      <c r="NU36" s="110"/>
      <c r="NV36" s="110"/>
      <c r="NW36" s="110"/>
      <c r="NX36" s="110"/>
      <c r="NY36" s="110"/>
      <c r="NZ36" s="110"/>
      <c r="OA36" s="110"/>
      <c r="OB36" s="110"/>
      <c r="OC36" s="110"/>
      <c r="OD36" s="110"/>
      <c r="OE36" s="110"/>
      <c r="OF36" s="110"/>
      <c r="OG36" s="110"/>
      <c r="OH36" s="110"/>
      <c r="OI36" s="110"/>
      <c r="OJ36" s="110"/>
      <c r="OK36" s="110"/>
      <c r="OL36" s="110"/>
      <c r="OM36" s="110"/>
      <c r="ON36" s="110"/>
      <c r="OO36" s="110"/>
      <c r="OP36" s="110"/>
      <c r="OQ36" s="110"/>
      <c r="OR36" s="110"/>
      <c r="OS36" s="110"/>
      <c r="OT36" s="110"/>
      <c r="OU36" s="110"/>
      <c r="OV36" s="110"/>
      <c r="OW36" s="110"/>
      <c r="OX36" s="110"/>
      <c r="OY36" s="110"/>
      <c r="OZ36" s="110"/>
      <c r="PA36" s="110"/>
      <c r="PB36" s="110"/>
      <c r="PC36" s="110"/>
      <c r="PD36" s="110"/>
      <c r="PE36" s="110"/>
      <c r="PF36" s="110"/>
      <c r="PG36" s="110"/>
      <c r="PH36" s="110"/>
      <c r="PI36" s="110"/>
      <c r="PJ36" s="110"/>
      <c r="PK36" s="110"/>
      <c r="PL36" s="110"/>
      <c r="PM36" s="110"/>
      <c r="PN36" s="110"/>
      <c r="PO36" s="110"/>
      <c r="PP36" s="110"/>
      <c r="PQ36" s="110"/>
      <c r="PR36" s="110"/>
      <c r="PS36" s="110"/>
      <c r="PT36" s="110"/>
      <c r="PU36" s="110"/>
      <c r="PV36" s="110"/>
      <c r="PW36" s="110"/>
      <c r="PX36" s="110"/>
      <c r="PY36" s="70">
        <f t="array" ref="PY36">SUM(KW36:PX36*$KW$12:$PX$12)</f>
        <v>0</v>
      </c>
      <c r="PZ36" s="71">
        <f t="array" ref="PZ36">SUM(KX36:PY36*$KW$12:$PX$12)</f>
        <v>0</v>
      </c>
      <c r="QA36" s="71">
        <f t="array" ref="QA36">SUM(KY36:PZ36*$KW$12:$PX$12)</f>
        <v>0</v>
      </c>
      <c r="QB36" s="72">
        <f t="shared" si="74"/>
        <v>0</v>
      </c>
      <c r="QC36" s="72">
        <f t="shared" si="75"/>
        <v>0</v>
      </c>
      <c r="QD36" s="72">
        <f t="shared" si="76"/>
        <v>0</v>
      </c>
    </row>
    <row r="37" spans="1:446" s="180" customFormat="1" ht="16.2" thickBot="1">
      <c r="A37" s="153"/>
      <c r="B37" s="173"/>
      <c r="C37" s="167"/>
      <c r="D37" s="156"/>
      <c r="E37" s="156"/>
      <c r="F37" s="156"/>
      <c r="G37" s="156"/>
      <c r="H37" s="174"/>
      <c r="I37" s="156"/>
      <c r="J37" s="156"/>
      <c r="K37" s="156"/>
      <c r="L37" s="156"/>
      <c r="M37" s="156"/>
      <c r="N37" s="156"/>
      <c r="O37" s="156"/>
      <c r="P37" s="156"/>
      <c r="Q37" s="156"/>
      <c r="R37" s="157"/>
      <c r="S37" s="157"/>
      <c r="T37" s="156"/>
      <c r="U37" s="156"/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156"/>
      <c r="AG37" s="156"/>
      <c r="AH37" s="156"/>
      <c r="AI37" s="156"/>
      <c r="AJ37" s="156"/>
      <c r="AK37" s="156"/>
      <c r="AL37" s="156"/>
      <c r="AM37" s="156"/>
      <c r="AN37" s="156"/>
      <c r="AO37" s="156"/>
      <c r="AP37" s="156"/>
      <c r="AQ37" s="156"/>
      <c r="AR37" s="175"/>
      <c r="AS37" s="156"/>
      <c r="AT37" s="156"/>
      <c r="AU37" s="156"/>
      <c r="AV37" s="156"/>
      <c r="AW37" s="156"/>
      <c r="AX37" s="156"/>
      <c r="AY37" s="156"/>
      <c r="AZ37" s="156"/>
      <c r="BA37" s="156"/>
      <c r="BB37" s="156"/>
      <c r="BC37" s="156"/>
      <c r="BD37" s="156"/>
      <c r="BE37" s="156"/>
      <c r="BF37" s="156"/>
      <c r="BG37" s="156"/>
      <c r="BH37" s="156"/>
      <c r="BI37" s="156"/>
      <c r="BJ37" s="156"/>
      <c r="BK37" s="156"/>
      <c r="BL37" s="156"/>
      <c r="BM37" s="156"/>
      <c r="BN37" s="156"/>
      <c r="BO37" s="156"/>
      <c r="BP37" s="156"/>
      <c r="BQ37" s="156"/>
      <c r="BR37" s="156"/>
      <c r="BS37" s="156"/>
      <c r="BT37" s="156"/>
      <c r="BU37" s="156"/>
      <c r="BV37" s="156"/>
      <c r="BW37" s="156"/>
      <c r="BX37" s="156"/>
      <c r="BY37" s="156"/>
      <c r="BZ37" s="156"/>
      <c r="CA37" s="156"/>
      <c r="CB37" s="156"/>
      <c r="CC37" s="156"/>
      <c r="CD37" s="156"/>
      <c r="CE37" s="156"/>
      <c r="CF37" s="156"/>
      <c r="CG37" s="156"/>
      <c r="CH37" s="156"/>
      <c r="CI37" s="156"/>
      <c r="CJ37" s="156"/>
      <c r="CK37" s="156"/>
      <c r="CL37" s="156"/>
      <c r="CM37" s="156"/>
      <c r="CN37" s="156"/>
      <c r="CO37" s="156"/>
      <c r="CP37" s="156"/>
      <c r="CQ37" s="156"/>
      <c r="CR37" s="156"/>
      <c r="CS37" s="156"/>
      <c r="CT37" s="156"/>
      <c r="CU37" s="156"/>
      <c r="CV37" s="156"/>
      <c r="CW37" s="156"/>
      <c r="CX37" s="156"/>
      <c r="CY37" s="156"/>
      <c r="CZ37" s="156"/>
      <c r="DA37" s="156"/>
      <c r="DB37" s="156"/>
      <c r="DC37" s="156"/>
      <c r="DD37" s="156"/>
      <c r="DE37" s="156"/>
      <c r="DF37" s="156"/>
      <c r="DG37" s="156"/>
      <c r="DH37" s="156"/>
      <c r="DI37" s="156"/>
      <c r="DJ37" s="156"/>
      <c r="DK37" s="156"/>
      <c r="DL37" s="156"/>
      <c r="DM37" s="156"/>
      <c r="DN37" s="156"/>
      <c r="DO37" s="156"/>
      <c r="DP37" s="156"/>
      <c r="DQ37" s="200">
        <f t="array" ref="DQ37">SUM(D37:DP37*$D$11:$DP$11)</f>
        <v>0</v>
      </c>
      <c r="DR37" s="200">
        <f t="array" ref="DR37">SUM(E37:DQ37*$D$11:$DP$11)</f>
        <v>0</v>
      </c>
      <c r="DS37" s="200">
        <f t="array" ref="DS37">SUM(F37:DR37*$D$11:$DP$11)</f>
        <v>0</v>
      </c>
      <c r="DT37" s="167"/>
      <c r="DU37" s="176"/>
      <c r="DV37" s="176"/>
      <c r="DW37" s="176"/>
      <c r="DX37" s="176"/>
      <c r="DY37" s="176"/>
      <c r="DZ37" s="176"/>
      <c r="EA37" s="176"/>
      <c r="EB37" s="176"/>
      <c r="EC37" s="176"/>
      <c r="ED37" s="176"/>
      <c r="EE37" s="176"/>
      <c r="EF37" s="176"/>
      <c r="EG37" s="176"/>
      <c r="EH37" s="176"/>
      <c r="EI37" s="176"/>
      <c r="EJ37" s="176"/>
      <c r="EK37" s="176"/>
      <c r="EL37" s="176"/>
      <c r="EM37" s="176"/>
      <c r="EN37" s="176"/>
      <c r="EO37" s="176"/>
      <c r="EP37" s="176"/>
      <c r="EQ37" s="176"/>
      <c r="ER37" s="176"/>
      <c r="ES37" s="176"/>
      <c r="ET37" s="176"/>
      <c r="EU37" s="176"/>
      <c r="EV37" s="176"/>
      <c r="EW37" s="176"/>
      <c r="EX37" s="176"/>
      <c r="EY37" s="176"/>
      <c r="EZ37" s="176"/>
      <c r="FA37" s="176"/>
      <c r="FB37" s="176"/>
      <c r="FC37" s="176"/>
      <c r="FD37" s="176"/>
      <c r="FE37" s="176"/>
      <c r="FF37" s="176"/>
      <c r="FG37" s="176"/>
      <c r="FH37" s="176"/>
      <c r="FI37" s="176"/>
      <c r="FJ37" s="176"/>
      <c r="FK37" s="176"/>
      <c r="FL37" s="176"/>
      <c r="FM37" s="176"/>
      <c r="FN37" s="176"/>
      <c r="FO37" s="176"/>
      <c r="FP37" s="176"/>
      <c r="FQ37" s="176"/>
      <c r="FR37" s="176"/>
      <c r="FS37" s="176"/>
      <c r="FT37" s="176"/>
      <c r="FU37" s="176"/>
      <c r="FV37" s="176"/>
      <c r="FW37" s="176"/>
      <c r="FX37" s="176"/>
      <c r="FY37" s="176"/>
      <c r="FZ37" s="176"/>
      <c r="GA37" s="176"/>
      <c r="GB37" s="176"/>
      <c r="GC37" s="176"/>
      <c r="GD37" s="176"/>
      <c r="GE37" s="176"/>
      <c r="GF37" s="176"/>
      <c r="GG37" s="176"/>
      <c r="GH37" s="176"/>
      <c r="GI37" s="176"/>
      <c r="GJ37" s="176"/>
      <c r="GK37" s="176"/>
      <c r="GL37" s="176"/>
      <c r="GM37" s="176"/>
      <c r="GN37" s="176"/>
      <c r="GO37" s="176"/>
      <c r="GP37" s="176"/>
      <c r="GQ37" s="176"/>
      <c r="GR37" s="176"/>
      <c r="GS37" s="176"/>
      <c r="GT37" s="176"/>
      <c r="GU37" s="176"/>
      <c r="GV37" s="176"/>
      <c r="GW37" s="176"/>
      <c r="GX37" s="176"/>
      <c r="GY37" s="176"/>
      <c r="GZ37" s="176"/>
      <c r="HA37" s="176"/>
      <c r="HB37" s="176"/>
      <c r="HC37" s="176"/>
      <c r="HD37" s="176"/>
      <c r="HE37" s="176"/>
      <c r="HF37" s="176"/>
      <c r="HG37" s="176"/>
      <c r="HH37" s="176"/>
      <c r="HI37" s="176"/>
      <c r="HJ37" s="176"/>
      <c r="HK37" s="176"/>
      <c r="HL37" s="176"/>
      <c r="HM37" s="176"/>
      <c r="HN37" s="176"/>
      <c r="HO37" s="176"/>
      <c r="HP37" s="176"/>
      <c r="HQ37" s="176"/>
      <c r="HR37" s="176"/>
      <c r="HS37" s="176"/>
      <c r="HT37" s="176"/>
      <c r="HU37" s="176"/>
      <c r="HV37" s="176"/>
      <c r="HW37" s="176"/>
      <c r="HX37" s="176"/>
      <c r="HY37" s="176"/>
      <c r="HZ37" s="176"/>
      <c r="IA37" s="176"/>
      <c r="IB37" s="176"/>
      <c r="IC37" s="176"/>
      <c r="ID37" s="176"/>
      <c r="IE37" s="176"/>
      <c r="IF37" s="176"/>
      <c r="IG37" s="176"/>
      <c r="IH37" s="176"/>
      <c r="II37" s="176"/>
      <c r="IJ37" s="176"/>
      <c r="IK37" s="176"/>
      <c r="IL37" s="176"/>
      <c r="IM37" s="176"/>
      <c r="IN37" s="176"/>
      <c r="IO37" s="176"/>
      <c r="IP37" s="176"/>
      <c r="IQ37" s="176"/>
      <c r="IR37" s="176"/>
      <c r="IS37" s="176"/>
      <c r="IT37" s="176"/>
      <c r="IU37" s="176"/>
      <c r="IV37" s="176"/>
      <c r="IW37" s="176"/>
      <c r="IX37" s="176"/>
      <c r="IY37" s="176"/>
      <c r="IZ37" s="176"/>
      <c r="JA37" s="176"/>
      <c r="JB37" s="176"/>
      <c r="JC37" s="176"/>
      <c r="JD37" s="176"/>
      <c r="JE37" s="176"/>
      <c r="JF37" s="176"/>
      <c r="JG37" s="176"/>
      <c r="JH37" s="176"/>
      <c r="JI37" s="176"/>
      <c r="JJ37" s="176"/>
      <c r="JK37" s="176"/>
      <c r="JL37" s="176"/>
      <c r="JM37" s="176"/>
      <c r="JN37" s="176"/>
      <c r="JO37" s="176"/>
      <c r="JP37" s="176"/>
      <c r="JQ37" s="176"/>
      <c r="JR37" s="176"/>
      <c r="JS37" s="176"/>
      <c r="JT37" s="176"/>
      <c r="JU37" s="176"/>
      <c r="JV37" s="176"/>
      <c r="JW37" s="176"/>
      <c r="JX37" s="176"/>
      <c r="JY37" s="176"/>
      <c r="JZ37" s="176"/>
      <c r="KA37" s="176"/>
      <c r="KB37" s="176"/>
      <c r="KC37" s="176"/>
      <c r="KD37" s="176"/>
      <c r="KE37" s="176"/>
      <c r="KF37" s="176"/>
      <c r="KG37" s="176"/>
      <c r="KH37" s="176"/>
      <c r="KI37" s="177"/>
      <c r="KJ37" s="176"/>
      <c r="KK37" s="176"/>
      <c r="KL37" s="176"/>
      <c r="KM37" s="178"/>
      <c r="KN37" s="176"/>
      <c r="KO37" s="177"/>
      <c r="KP37" s="176"/>
      <c r="KQ37" s="176"/>
      <c r="KR37" s="176"/>
      <c r="KS37" s="115">
        <f t="array" ref="KS37">SUM(DU37:KR37*$DU$12:$KR$12)</f>
        <v>0</v>
      </c>
      <c r="KT37" s="116">
        <f t="array" ref="KT37">SUM(DV37:KS37*$DU$12:$KR$12)</f>
        <v>0</v>
      </c>
      <c r="KU37" s="116">
        <f t="array" ref="KU37">SUM(DW37:KT37*$DU$12:$KR$12)</f>
        <v>0</v>
      </c>
      <c r="KV37" s="179"/>
      <c r="KW37" s="156"/>
      <c r="KX37" s="156"/>
      <c r="KY37" s="156"/>
      <c r="KZ37" s="156"/>
      <c r="LA37" s="156"/>
      <c r="LB37" s="156"/>
      <c r="LC37" s="156"/>
      <c r="LD37" s="156"/>
      <c r="LE37" s="156"/>
      <c r="LF37" s="156"/>
      <c r="LG37" s="156"/>
      <c r="LH37" s="156"/>
      <c r="LI37" s="156"/>
      <c r="LJ37" s="156"/>
      <c r="LK37" s="156"/>
      <c r="LL37" s="156"/>
      <c r="LM37" s="156"/>
      <c r="LN37" s="156"/>
      <c r="LO37" s="156"/>
      <c r="LP37" s="156"/>
      <c r="LQ37" s="156"/>
      <c r="LR37" s="156"/>
      <c r="LS37" s="156"/>
      <c r="LT37" s="156"/>
      <c r="LU37" s="156"/>
      <c r="LV37" s="156"/>
      <c r="LW37" s="156"/>
      <c r="LX37" s="156"/>
      <c r="LY37" s="156"/>
      <c r="LZ37" s="156"/>
      <c r="MA37" s="156"/>
      <c r="MB37" s="156"/>
      <c r="MC37" s="156"/>
      <c r="MD37" s="156"/>
      <c r="ME37" s="156"/>
      <c r="MF37" s="156"/>
      <c r="MG37" s="156"/>
      <c r="MH37" s="156"/>
      <c r="MI37" s="156"/>
      <c r="MJ37" s="156"/>
      <c r="MK37" s="156"/>
      <c r="ML37" s="156"/>
      <c r="MM37" s="156"/>
      <c r="MN37" s="156"/>
      <c r="MO37" s="156"/>
      <c r="MP37" s="156"/>
      <c r="MQ37" s="156"/>
      <c r="MR37" s="156"/>
      <c r="MS37" s="156"/>
      <c r="MT37" s="156"/>
      <c r="MU37" s="156"/>
      <c r="MV37" s="156"/>
      <c r="MW37" s="156"/>
      <c r="MX37" s="156"/>
      <c r="MY37" s="156"/>
      <c r="MZ37" s="156"/>
      <c r="NA37" s="156"/>
      <c r="NB37" s="156"/>
      <c r="NC37" s="156"/>
      <c r="ND37" s="156"/>
      <c r="NE37" s="156"/>
      <c r="NF37" s="156"/>
      <c r="NG37" s="156"/>
      <c r="NH37" s="156"/>
      <c r="NI37" s="156"/>
      <c r="NJ37" s="156"/>
      <c r="NK37" s="156"/>
      <c r="NL37" s="156"/>
      <c r="NM37" s="156"/>
      <c r="NN37" s="156"/>
      <c r="NO37" s="156"/>
      <c r="NP37" s="156"/>
      <c r="NQ37" s="156"/>
      <c r="NR37" s="156"/>
      <c r="NS37" s="156"/>
      <c r="NT37" s="156"/>
      <c r="NU37" s="156"/>
      <c r="NV37" s="156"/>
      <c r="NW37" s="156"/>
      <c r="NX37" s="156"/>
      <c r="NY37" s="156"/>
      <c r="NZ37" s="156"/>
      <c r="OA37" s="156"/>
      <c r="OB37" s="156"/>
      <c r="OC37" s="156"/>
      <c r="OD37" s="156"/>
      <c r="OE37" s="156"/>
      <c r="OF37" s="156"/>
      <c r="OG37" s="156"/>
      <c r="OH37" s="156"/>
      <c r="OI37" s="156"/>
      <c r="OJ37" s="156"/>
      <c r="OK37" s="156"/>
      <c r="OL37" s="156"/>
      <c r="OM37" s="156"/>
      <c r="ON37" s="156"/>
      <c r="OO37" s="156"/>
      <c r="OP37" s="156"/>
      <c r="OQ37" s="156"/>
      <c r="OR37" s="156"/>
      <c r="OS37" s="156"/>
      <c r="OT37" s="156"/>
      <c r="OU37" s="156"/>
      <c r="OV37" s="156"/>
      <c r="OW37" s="156"/>
      <c r="OX37" s="156"/>
      <c r="OY37" s="156"/>
      <c r="OZ37" s="156"/>
      <c r="PA37" s="156"/>
      <c r="PB37" s="156"/>
      <c r="PC37" s="156"/>
      <c r="PD37" s="156"/>
      <c r="PE37" s="156"/>
      <c r="PF37" s="156"/>
      <c r="PG37" s="156"/>
      <c r="PH37" s="156"/>
      <c r="PI37" s="156"/>
      <c r="PJ37" s="156"/>
      <c r="PK37" s="156"/>
      <c r="PL37" s="156"/>
      <c r="PM37" s="156"/>
      <c r="PN37" s="156"/>
      <c r="PO37" s="156"/>
      <c r="PP37" s="156"/>
      <c r="PQ37" s="156"/>
      <c r="PR37" s="156"/>
      <c r="PS37" s="156"/>
      <c r="PT37" s="156"/>
      <c r="PU37" s="156"/>
      <c r="PV37" s="156"/>
      <c r="PW37" s="156"/>
      <c r="PX37" s="156"/>
      <c r="PY37" s="70">
        <f t="array" ref="PY37">SUM(KW37:PX37*$KW$12:$PX$12)</f>
        <v>0</v>
      </c>
      <c r="PZ37" s="71">
        <f t="array" ref="PZ37">SUM(KX37:PY37*$KW$12:$PX$12)</f>
        <v>0</v>
      </c>
      <c r="QA37" s="71">
        <f t="array" ref="QA37">SUM(KY37:PZ37*$KW$12:$PX$12)</f>
        <v>0</v>
      </c>
      <c r="QB37" s="72">
        <f t="shared" si="74"/>
        <v>0</v>
      </c>
      <c r="QC37" s="72">
        <f t="shared" si="75"/>
        <v>0</v>
      </c>
      <c r="QD37" s="72">
        <f t="shared" si="76"/>
        <v>0</v>
      </c>
    </row>
    <row r="38" spans="1:446" ht="16.2" thickBot="1">
      <c r="A38" s="66">
        <v>40646</v>
      </c>
      <c r="B38" s="73"/>
      <c r="C38" s="77"/>
      <c r="D38" s="110"/>
      <c r="E38" s="110"/>
      <c r="F38" s="110"/>
      <c r="G38" s="110"/>
      <c r="H38" s="111"/>
      <c r="I38" s="110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1"/>
      <c r="BM38" s="111"/>
      <c r="BN38" s="111"/>
      <c r="BO38" s="111"/>
      <c r="BP38" s="111"/>
      <c r="BQ38" s="111"/>
      <c r="BR38" s="111"/>
      <c r="BS38" s="111"/>
      <c r="BT38" s="111"/>
      <c r="BU38" s="111"/>
      <c r="BV38" s="111"/>
      <c r="BW38" s="111"/>
      <c r="BX38" s="111"/>
      <c r="BY38" s="111"/>
      <c r="BZ38" s="111"/>
      <c r="CA38" s="111"/>
      <c r="CB38" s="111"/>
      <c r="CC38" s="111"/>
      <c r="CD38" s="111"/>
      <c r="CE38" s="111"/>
      <c r="CF38" s="111"/>
      <c r="CG38" s="111"/>
      <c r="CH38" s="111"/>
      <c r="CI38" s="111"/>
      <c r="CJ38" s="111"/>
      <c r="CK38" s="111"/>
      <c r="CL38" s="111"/>
      <c r="CM38" s="111"/>
      <c r="CN38" s="111"/>
      <c r="CO38" s="111"/>
      <c r="CP38" s="111"/>
      <c r="CQ38" s="111"/>
      <c r="CR38" s="111"/>
      <c r="CS38" s="111"/>
      <c r="CT38" s="111"/>
      <c r="CU38" s="111"/>
      <c r="CV38" s="111"/>
      <c r="CW38" s="111"/>
      <c r="CX38" s="111"/>
      <c r="CY38" s="111"/>
      <c r="CZ38" s="111"/>
      <c r="DA38" s="111"/>
      <c r="DB38" s="111"/>
      <c r="DC38" s="111"/>
      <c r="DD38" s="111"/>
      <c r="DE38" s="111"/>
      <c r="DF38" s="111"/>
      <c r="DG38" s="111"/>
      <c r="DH38" s="111"/>
      <c r="DI38" s="111"/>
      <c r="DJ38" s="111"/>
      <c r="DK38" s="111"/>
      <c r="DL38" s="111"/>
      <c r="DM38" s="111"/>
      <c r="DN38" s="111"/>
      <c r="DO38" s="111"/>
      <c r="DP38" s="111"/>
      <c r="DQ38" s="200">
        <f t="array" ref="DQ38">SUM(D38:DP38*$D$11:$DP$11)</f>
        <v>0</v>
      </c>
      <c r="DR38" s="200">
        <f t="array" ref="DR38">SUM(E38:DQ38*$D$11:$DP$11)</f>
        <v>0</v>
      </c>
      <c r="DS38" s="200">
        <f t="array" ref="DS38">SUM(F38:DR38*$D$11:$DP$11)</f>
        <v>0</v>
      </c>
      <c r="DT38" s="120"/>
      <c r="DU38" s="63"/>
      <c r="DV38" s="63"/>
      <c r="DW38" s="63"/>
      <c r="DX38" s="63"/>
      <c r="DY38" s="63"/>
      <c r="DZ38" s="63"/>
      <c r="EA38" s="63"/>
      <c r="EB38" s="63"/>
      <c r="EC38" s="63"/>
      <c r="ED38" s="63"/>
      <c r="EE38" s="63"/>
      <c r="EF38" s="63"/>
      <c r="EG38" s="63"/>
      <c r="EH38" s="63"/>
      <c r="EI38" s="63"/>
      <c r="EJ38" s="63"/>
      <c r="EK38" s="63"/>
      <c r="EL38" s="63"/>
      <c r="EM38" s="63"/>
      <c r="EN38" s="63"/>
      <c r="EO38" s="63"/>
      <c r="EP38" s="63"/>
      <c r="EQ38" s="63"/>
      <c r="ER38" s="63"/>
      <c r="ES38" s="63"/>
      <c r="ET38" s="63"/>
      <c r="EU38" s="63"/>
      <c r="EV38" s="63"/>
      <c r="EW38" s="63"/>
      <c r="EX38" s="63"/>
      <c r="EY38" s="63"/>
      <c r="EZ38" s="63"/>
      <c r="FA38" s="63"/>
      <c r="FB38" s="63"/>
      <c r="FC38" s="63"/>
      <c r="FD38" s="63"/>
      <c r="FE38" s="63"/>
      <c r="FF38" s="63"/>
      <c r="FG38" s="63"/>
      <c r="FH38" s="63"/>
      <c r="FI38" s="63"/>
      <c r="FJ38" s="63"/>
      <c r="FK38" s="63"/>
      <c r="FL38" s="63"/>
      <c r="FM38" s="63"/>
      <c r="FN38" s="63"/>
      <c r="FO38" s="63"/>
      <c r="FP38" s="63"/>
      <c r="FQ38" s="63"/>
      <c r="FR38" s="63"/>
      <c r="FS38" s="63"/>
      <c r="FT38" s="63"/>
      <c r="FU38" s="63"/>
      <c r="FV38" s="63"/>
      <c r="FW38" s="63"/>
      <c r="FX38" s="63"/>
      <c r="FY38" s="63"/>
      <c r="FZ38" s="63"/>
      <c r="GA38" s="63"/>
      <c r="GB38" s="63"/>
      <c r="GC38" s="63"/>
      <c r="GD38" s="63"/>
      <c r="GE38" s="63"/>
      <c r="GF38" s="63"/>
      <c r="GG38" s="63"/>
      <c r="GH38" s="63"/>
      <c r="GI38" s="63"/>
      <c r="GJ38" s="63"/>
      <c r="GK38" s="63"/>
      <c r="GL38" s="63"/>
      <c r="GM38" s="63"/>
      <c r="GN38" s="63"/>
      <c r="GO38" s="63"/>
      <c r="GP38" s="63"/>
      <c r="GQ38" s="63"/>
      <c r="GR38" s="63"/>
      <c r="GS38" s="63"/>
      <c r="GT38" s="63"/>
      <c r="GU38" s="63"/>
      <c r="GV38" s="63"/>
      <c r="GW38" s="63"/>
      <c r="GX38" s="63"/>
      <c r="GY38" s="63"/>
      <c r="GZ38" s="63"/>
      <c r="HA38" s="63"/>
      <c r="HB38" s="63"/>
      <c r="HC38" s="63"/>
      <c r="HD38" s="63"/>
      <c r="HE38" s="63"/>
      <c r="HF38" s="63"/>
      <c r="HG38" s="63"/>
      <c r="HH38" s="63"/>
      <c r="HI38" s="63"/>
      <c r="HJ38" s="63"/>
      <c r="HK38" s="63"/>
      <c r="HL38" s="63"/>
      <c r="HM38" s="63"/>
      <c r="HN38" s="63"/>
      <c r="HO38" s="63"/>
      <c r="HP38" s="63"/>
      <c r="HQ38" s="63"/>
      <c r="HR38" s="63"/>
      <c r="HS38" s="63"/>
      <c r="HT38" s="63"/>
      <c r="HU38" s="63"/>
      <c r="HV38" s="63"/>
      <c r="HW38" s="63"/>
      <c r="HX38" s="63"/>
      <c r="HY38" s="63"/>
      <c r="HZ38" s="63"/>
      <c r="IA38" s="63"/>
      <c r="IB38" s="63"/>
      <c r="IC38" s="63"/>
      <c r="ID38" s="63"/>
      <c r="IE38" s="63"/>
      <c r="IF38" s="63"/>
      <c r="IG38" s="63"/>
      <c r="IH38" s="63"/>
      <c r="II38" s="63"/>
      <c r="IJ38" s="63"/>
      <c r="IK38" s="63"/>
      <c r="IL38" s="63"/>
      <c r="IM38" s="63"/>
      <c r="IN38" s="63"/>
      <c r="IO38" s="63"/>
      <c r="IP38" s="63"/>
      <c r="IQ38" s="63"/>
      <c r="IR38" s="63"/>
      <c r="IS38" s="63"/>
      <c r="IT38" s="63"/>
      <c r="IU38" s="63"/>
      <c r="IV38" s="63"/>
      <c r="IW38" s="63"/>
      <c r="IX38" s="63"/>
      <c r="IY38" s="63"/>
      <c r="IZ38" s="63"/>
      <c r="JA38" s="63"/>
      <c r="JB38" s="63"/>
      <c r="JC38" s="63"/>
      <c r="JD38" s="63"/>
      <c r="JE38" s="63"/>
      <c r="JF38" s="63"/>
      <c r="JG38" s="63"/>
      <c r="JH38" s="63"/>
      <c r="JI38" s="63"/>
      <c r="JJ38" s="63"/>
      <c r="JK38" s="63"/>
      <c r="JL38" s="63"/>
      <c r="JM38" s="63"/>
      <c r="JN38" s="63"/>
      <c r="JO38" s="63"/>
      <c r="JP38" s="63"/>
      <c r="JQ38" s="63"/>
      <c r="JR38" s="63"/>
      <c r="JS38" s="63"/>
      <c r="JT38" s="63"/>
      <c r="JU38" s="63"/>
      <c r="JV38" s="63"/>
      <c r="JW38" s="63"/>
      <c r="JX38" s="63"/>
      <c r="JY38" s="63"/>
      <c r="JZ38" s="63"/>
      <c r="KA38" s="63"/>
      <c r="KB38" s="63"/>
      <c r="KC38" s="63"/>
      <c r="KD38" s="63"/>
      <c r="KE38" s="63"/>
      <c r="KF38" s="63"/>
      <c r="KG38" s="63"/>
      <c r="KH38" s="63"/>
      <c r="KI38" s="113"/>
      <c r="KJ38" s="63"/>
      <c r="KK38" s="63"/>
      <c r="KL38" s="63"/>
      <c r="KM38" s="114"/>
      <c r="KN38" s="63"/>
      <c r="KO38" s="113"/>
      <c r="KP38" s="63"/>
      <c r="KQ38" s="63"/>
      <c r="KR38" s="63"/>
      <c r="KS38" s="115">
        <f t="array" ref="KS38">SUM(DU38:KR38*$DU$12:$KR$12)</f>
        <v>0</v>
      </c>
      <c r="KT38" s="116">
        <f t="array" ref="KT38">SUM(DV38:KS38*$DU$12:$KR$12)</f>
        <v>0</v>
      </c>
      <c r="KU38" s="116">
        <f t="array" ref="KU38">SUM(DW38:KT38*$DU$12:$KR$12)</f>
        <v>0</v>
      </c>
      <c r="KV38" s="115"/>
      <c r="KW38" s="111"/>
      <c r="KX38" s="111"/>
      <c r="KY38" s="111"/>
      <c r="KZ38" s="111"/>
      <c r="LA38" s="111"/>
      <c r="LB38" s="111"/>
      <c r="LC38" s="111"/>
      <c r="LD38" s="111"/>
      <c r="LE38" s="111"/>
      <c r="LF38" s="111"/>
      <c r="LG38" s="111"/>
      <c r="LH38" s="111"/>
      <c r="LI38" s="111"/>
      <c r="LJ38" s="111"/>
      <c r="LK38" s="111"/>
      <c r="LL38" s="111"/>
      <c r="LM38" s="111"/>
      <c r="LN38" s="111"/>
      <c r="LO38" s="111"/>
      <c r="LP38" s="111"/>
      <c r="LQ38" s="111"/>
      <c r="LR38" s="111"/>
      <c r="LS38" s="111"/>
      <c r="LT38" s="111"/>
      <c r="LU38" s="111"/>
      <c r="LV38" s="111"/>
      <c r="LW38" s="111"/>
      <c r="LX38" s="111"/>
      <c r="LY38" s="111"/>
      <c r="LZ38" s="111"/>
      <c r="MA38" s="111"/>
      <c r="MB38" s="111"/>
      <c r="MC38" s="111"/>
      <c r="MD38" s="111"/>
      <c r="ME38" s="111"/>
      <c r="MF38" s="111"/>
      <c r="MG38" s="111"/>
      <c r="MH38" s="111"/>
      <c r="MI38" s="111"/>
      <c r="MJ38" s="111"/>
      <c r="MK38" s="111"/>
      <c r="ML38" s="111"/>
      <c r="MM38" s="111"/>
      <c r="MN38" s="111"/>
      <c r="MO38" s="111"/>
      <c r="MP38" s="111"/>
      <c r="MQ38" s="111"/>
      <c r="MR38" s="111"/>
      <c r="MS38" s="111"/>
      <c r="MT38" s="111"/>
      <c r="MU38" s="111"/>
      <c r="MV38" s="111"/>
      <c r="MW38" s="111"/>
      <c r="MX38" s="111"/>
      <c r="MY38" s="111"/>
      <c r="MZ38" s="111"/>
      <c r="NA38" s="111"/>
      <c r="NB38" s="111"/>
      <c r="NC38" s="111"/>
      <c r="ND38" s="111"/>
      <c r="NE38" s="111"/>
      <c r="NF38" s="111"/>
      <c r="NG38" s="111"/>
      <c r="NH38" s="111"/>
      <c r="NI38" s="111"/>
      <c r="NJ38" s="111"/>
      <c r="NK38" s="111"/>
      <c r="NL38" s="111"/>
      <c r="NM38" s="111"/>
      <c r="NN38" s="111"/>
      <c r="NO38" s="111"/>
      <c r="NP38" s="111"/>
      <c r="NQ38" s="111"/>
      <c r="NR38" s="111"/>
      <c r="NS38" s="111"/>
      <c r="NT38" s="111"/>
      <c r="NU38" s="111"/>
      <c r="NV38" s="111"/>
      <c r="NW38" s="111"/>
      <c r="NX38" s="111"/>
      <c r="NY38" s="111"/>
      <c r="NZ38" s="111"/>
      <c r="OA38" s="111"/>
      <c r="OB38" s="111"/>
      <c r="OC38" s="111"/>
      <c r="OD38" s="111"/>
      <c r="OE38" s="111"/>
      <c r="OF38" s="111"/>
      <c r="OG38" s="111"/>
      <c r="OH38" s="111"/>
      <c r="OI38" s="111"/>
      <c r="OJ38" s="111"/>
      <c r="OK38" s="111"/>
      <c r="OL38" s="111"/>
      <c r="OM38" s="111"/>
      <c r="ON38" s="111"/>
      <c r="OO38" s="111"/>
      <c r="OP38" s="111"/>
      <c r="OQ38" s="111"/>
      <c r="OR38" s="111"/>
      <c r="OS38" s="111"/>
      <c r="OT38" s="111"/>
      <c r="OU38" s="111"/>
      <c r="OV38" s="111"/>
      <c r="OW38" s="111"/>
      <c r="OX38" s="111"/>
      <c r="OY38" s="111"/>
      <c r="OZ38" s="111"/>
      <c r="PA38" s="111"/>
      <c r="PB38" s="111"/>
      <c r="PC38" s="111"/>
      <c r="PD38" s="111"/>
      <c r="PE38" s="111"/>
      <c r="PF38" s="111"/>
      <c r="PG38" s="111"/>
      <c r="PH38" s="111"/>
      <c r="PI38" s="111"/>
      <c r="PJ38" s="111"/>
      <c r="PK38" s="111"/>
      <c r="PL38" s="111"/>
      <c r="PM38" s="111"/>
      <c r="PN38" s="111"/>
      <c r="PO38" s="111"/>
      <c r="PP38" s="111"/>
      <c r="PQ38" s="111"/>
      <c r="PR38" s="111"/>
      <c r="PS38" s="111"/>
      <c r="PT38" s="111"/>
      <c r="PU38" s="111"/>
      <c r="PV38" s="111"/>
      <c r="PW38" s="111"/>
      <c r="PX38" s="111"/>
      <c r="PY38" s="70">
        <f t="array" ref="PY38">SUM(KW38:PX38*$KW$12:$PX$12)</f>
        <v>0</v>
      </c>
      <c r="PZ38" s="71">
        <f t="array" ref="PZ38">SUM(KX38:PY38*$KW$12:$PX$12)</f>
        <v>0</v>
      </c>
      <c r="QA38" s="71">
        <f t="array" ref="QA38">SUM(KY38:PZ38*$KW$12:$PX$12)</f>
        <v>0</v>
      </c>
      <c r="QB38" s="72">
        <f t="shared" si="74"/>
        <v>0</v>
      </c>
      <c r="QC38" s="72">
        <f t="shared" si="75"/>
        <v>0</v>
      </c>
      <c r="QD38" s="72">
        <f t="shared" si="76"/>
        <v>0</v>
      </c>
    </row>
    <row r="39" spans="1:446" s="165" customFormat="1" ht="16.2" thickBot="1">
      <c r="A39" s="153"/>
      <c r="B39" s="166"/>
      <c r="C39" s="172"/>
      <c r="D39" s="156"/>
      <c r="E39" s="156"/>
      <c r="F39" s="156"/>
      <c r="G39" s="156"/>
      <c r="H39" s="157"/>
      <c r="I39" s="156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7"/>
      <c r="BE39" s="157"/>
      <c r="BF39" s="157"/>
      <c r="BG39" s="157"/>
      <c r="BH39" s="157"/>
      <c r="BI39" s="157"/>
      <c r="BJ39" s="157"/>
      <c r="BK39" s="157"/>
      <c r="BL39" s="157"/>
      <c r="BM39" s="157"/>
      <c r="BN39" s="157"/>
      <c r="BO39" s="157"/>
      <c r="BP39" s="157"/>
      <c r="BQ39" s="157"/>
      <c r="BR39" s="157"/>
      <c r="BS39" s="157"/>
      <c r="BT39" s="157"/>
      <c r="BU39" s="157"/>
      <c r="BV39" s="157"/>
      <c r="BW39" s="157"/>
      <c r="BX39" s="157"/>
      <c r="BY39" s="157"/>
      <c r="BZ39" s="157"/>
      <c r="CA39" s="157"/>
      <c r="CB39" s="157"/>
      <c r="CC39" s="157"/>
      <c r="CD39" s="157"/>
      <c r="CE39" s="157"/>
      <c r="CF39" s="157"/>
      <c r="CG39" s="157"/>
      <c r="CH39" s="157"/>
      <c r="CI39" s="157"/>
      <c r="CJ39" s="157"/>
      <c r="CK39" s="157"/>
      <c r="CL39" s="157"/>
      <c r="CM39" s="157"/>
      <c r="CN39" s="157"/>
      <c r="CO39" s="157"/>
      <c r="CP39" s="157"/>
      <c r="CQ39" s="157"/>
      <c r="CR39" s="157"/>
      <c r="CS39" s="157"/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7"/>
      <c r="DG39" s="157"/>
      <c r="DH39" s="157"/>
      <c r="DI39" s="157"/>
      <c r="DJ39" s="157"/>
      <c r="DK39" s="157"/>
      <c r="DL39" s="157"/>
      <c r="DM39" s="157"/>
      <c r="DN39" s="157"/>
      <c r="DO39" s="157"/>
      <c r="DP39" s="157"/>
      <c r="DQ39" s="200">
        <f t="array" ref="DQ39">SUM(D39:DP39*$D$11:$DP$11)</f>
        <v>0</v>
      </c>
      <c r="DR39" s="200">
        <f t="array" ref="DR39">SUM(E39:DQ39*$D$11:$DP$11)</f>
        <v>0</v>
      </c>
      <c r="DS39" s="200">
        <f t="array" ref="DS39">SUM(F39:DR39*$D$11:$DP$11)</f>
        <v>0</v>
      </c>
      <c r="DT39" s="158"/>
      <c r="DU39" s="159"/>
      <c r="DV39" s="159"/>
      <c r="DW39" s="159"/>
      <c r="DX39" s="159"/>
      <c r="DY39" s="159"/>
      <c r="DZ39" s="159"/>
      <c r="EA39" s="159"/>
      <c r="EB39" s="159"/>
      <c r="EC39" s="159"/>
      <c r="ED39" s="159"/>
      <c r="EE39" s="159"/>
      <c r="EF39" s="159"/>
      <c r="EG39" s="159"/>
      <c r="EH39" s="159"/>
      <c r="EI39" s="159"/>
      <c r="EJ39" s="159"/>
      <c r="EK39" s="159"/>
      <c r="EL39" s="159"/>
      <c r="EM39" s="159"/>
      <c r="EN39" s="159"/>
      <c r="EO39" s="159"/>
      <c r="EP39" s="159"/>
      <c r="EQ39" s="159"/>
      <c r="ER39" s="159"/>
      <c r="ES39" s="159"/>
      <c r="ET39" s="159"/>
      <c r="EU39" s="159"/>
      <c r="EV39" s="159"/>
      <c r="EW39" s="159"/>
      <c r="EX39" s="159"/>
      <c r="EY39" s="159"/>
      <c r="EZ39" s="159"/>
      <c r="FA39" s="159"/>
      <c r="FB39" s="159"/>
      <c r="FC39" s="159"/>
      <c r="FD39" s="159"/>
      <c r="FE39" s="159"/>
      <c r="FF39" s="159"/>
      <c r="FG39" s="159"/>
      <c r="FH39" s="159"/>
      <c r="FI39" s="159"/>
      <c r="FJ39" s="159"/>
      <c r="FK39" s="159"/>
      <c r="FL39" s="159"/>
      <c r="FM39" s="159"/>
      <c r="FN39" s="159"/>
      <c r="FO39" s="159"/>
      <c r="FP39" s="159"/>
      <c r="FQ39" s="159"/>
      <c r="FR39" s="159"/>
      <c r="FS39" s="159"/>
      <c r="FT39" s="159"/>
      <c r="FU39" s="159"/>
      <c r="FV39" s="159"/>
      <c r="FW39" s="159"/>
      <c r="FX39" s="159"/>
      <c r="FY39" s="159"/>
      <c r="FZ39" s="159"/>
      <c r="GA39" s="159"/>
      <c r="GB39" s="159"/>
      <c r="GC39" s="159"/>
      <c r="GD39" s="159"/>
      <c r="GE39" s="159"/>
      <c r="GF39" s="159"/>
      <c r="GG39" s="159"/>
      <c r="GH39" s="159"/>
      <c r="GI39" s="159"/>
      <c r="GJ39" s="159"/>
      <c r="GK39" s="159"/>
      <c r="GL39" s="159"/>
      <c r="GM39" s="159"/>
      <c r="GN39" s="159"/>
      <c r="GO39" s="159"/>
      <c r="GP39" s="159"/>
      <c r="GQ39" s="159"/>
      <c r="GR39" s="159"/>
      <c r="GS39" s="159"/>
      <c r="GT39" s="159"/>
      <c r="GU39" s="159"/>
      <c r="GV39" s="159"/>
      <c r="GW39" s="159"/>
      <c r="GX39" s="159"/>
      <c r="GY39" s="159"/>
      <c r="GZ39" s="159"/>
      <c r="HA39" s="159"/>
      <c r="HB39" s="159"/>
      <c r="HC39" s="159"/>
      <c r="HD39" s="159"/>
      <c r="HE39" s="159"/>
      <c r="HF39" s="159"/>
      <c r="HG39" s="159"/>
      <c r="HH39" s="159"/>
      <c r="HI39" s="159"/>
      <c r="HJ39" s="159"/>
      <c r="HK39" s="159"/>
      <c r="HL39" s="159"/>
      <c r="HM39" s="159"/>
      <c r="HN39" s="159"/>
      <c r="HO39" s="159"/>
      <c r="HP39" s="159"/>
      <c r="HQ39" s="159"/>
      <c r="HR39" s="159"/>
      <c r="HS39" s="159"/>
      <c r="HT39" s="159"/>
      <c r="HU39" s="159"/>
      <c r="HV39" s="159"/>
      <c r="HW39" s="159"/>
      <c r="HX39" s="159"/>
      <c r="HY39" s="159"/>
      <c r="HZ39" s="159"/>
      <c r="IA39" s="159"/>
      <c r="IB39" s="159"/>
      <c r="IC39" s="159"/>
      <c r="ID39" s="159"/>
      <c r="IE39" s="159"/>
      <c r="IF39" s="159"/>
      <c r="IG39" s="159"/>
      <c r="IH39" s="159"/>
      <c r="II39" s="159"/>
      <c r="IJ39" s="159"/>
      <c r="IK39" s="159"/>
      <c r="IL39" s="159"/>
      <c r="IM39" s="159"/>
      <c r="IN39" s="159"/>
      <c r="IO39" s="159"/>
      <c r="IP39" s="159"/>
      <c r="IQ39" s="159"/>
      <c r="IR39" s="159"/>
      <c r="IS39" s="159"/>
      <c r="IT39" s="159"/>
      <c r="IU39" s="159"/>
      <c r="IV39" s="159"/>
      <c r="IW39" s="159"/>
      <c r="IX39" s="159"/>
      <c r="IY39" s="159"/>
      <c r="IZ39" s="159"/>
      <c r="JA39" s="159"/>
      <c r="JB39" s="159"/>
      <c r="JC39" s="159"/>
      <c r="JD39" s="159"/>
      <c r="JE39" s="159"/>
      <c r="JF39" s="159"/>
      <c r="JG39" s="159"/>
      <c r="JH39" s="159"/>
      <c r="JI39" s="159"/>
      <c r="JJ39" s="159"/>
      <c r="JK39" s="159"/>
      <c r="JL39" s="159"/>
      <c r="JM39" s="159"/>
      <c r="JN39" s="159"/>
      <c r="JO39" s="159"/>
      <c r="JP39" s="159"/>
      <c r="JQ39" s="159"/>
      <c r="JR39" s="159"/>
      <c r="JS39" s="159"/>
      <c r="JT39" s="159"/>
      <c r="JU39" s="159"/>
      <c r="JV39" s="159"/>
      <c r="JW39" s="159"/>
      <c r="JX39" s="159"/>
      <c r="JY39" s="159"/>
      <c r="JZ39" s="159"/>
      <c r="KA39" s="159"/>
      <c r="KB39" s="159"/>
      <c r="KC39" s="159"/>
      <c r="KD39" s="159"/>
      <c r="KE39" s="159"/>
      <c r="KF39" s="159"/>
      <c r="KG39" s="159"/>
      <c r="KH39" s="159"/>
      <c r="KI39" s="160"/>
      <c r="KJ39" s="159"/>
      <c r="KK39" s="159"/>
      <c r="KL39" s="159"/>
      <c r="KM39" s="161"/>
      <c r="KN39" s="159"/>
      <c r="KO39" s="160"/>
      <c r="KP39" s="159"/>
      <c r="KQ39" s="159"/>
      <c r="KR39" s="159"/>
      <c r="KS39" s="115">
        <f t="array" ref="KS39">SUM(DU39:KR39*$DU$12:$KR$12)</f>
        <v>0</v>
      </c>
      <c r="KT39" s="116">
        <f t="array" ref="KT39">SUM(DV39:KS39*$DU$12:$KR$12)</f>
        <v>0</v>
      </c>
      <c r="KU39" s="116">
        <f t="array" ref="KU39">SUM(DW39:KT39*$DU$12:$KR$12)</f>
        <v>0</v>
      </c>
      <c r="KV39" s="162"/>
      <c r="KW39" s="157"/>
      <c r="KX39" s="157"/>
      <c r="KY39" s="157"/>
      <c r="KZ39" s="157"/>
      <c r="LA39" s="157"/>
      <c r="LB39" s="157"/>
      <c r="LC39" s="157"/>
      <c r="LD39" s="157"/>
      <c r="LE39" s="157"/>
      <c r="LF39" s="157"/>
      <c r="LG39" s="157"/>
      <c r="LH39" s="157"/>
      <c r="LI39" s="157"/>
      <c r="LJ39" s="157"/>
      <c r="LK39" s="157"/>
      <c r="LL39" s="157"/>
      <c r="LM39" s="157"/>
      <c r="LN39" s="157"/>
      <c r="LO39" s="157"/>
      <c r="LP39" s="157"/>
      <c r="LQ39" s="157"/>
      <c r="LR39" s="157"/>
      <c r="LS39" s="157"/>
      <c r="LT39" s="157"/>
      <c r="LU39" s="157"/>
      <c r="LV39" s="157"/>
      <c r="LW39" s="157"/>
      <c r="LX39" s="157"/>
      <c r="LY39" s="157"/>
      <c r="LZ39" s="157"/>
      <c r="MA39" s="157"/>
      <c r="MB39" s="157"/>
      <c r="MC39" s="157"/>
      <c r="MD39" s="157"/>
      <c r="ME39" s="157"/>
      <c r="MF39" s="157"/>
      <c r="MG39" s="157"/>
      <c r="MH39" s="157"/>
      <c r="MI39" s="157"/>
      <c r="MJ39" s="157"/>
      <c r="MK39" s="157"/>
      <c r="ML39" s="157"/>
      <c r="MM39" s="157"/>
      <c r="MN39" s="157"/>
      <c r="MO39" s="157"/>
      <c r="MP39" s="157"/>
      <c r="MQ39" s="157"/>
      <c r="MR39" s="157"/>
      <c r="MS39" s="157"/>
      <c r="MT39" s="157"/>
      <c r="MU39" s="157"/>
      <c r="MV39" s="157"/>
      <c r="MW39" s="157"/>
      <c r="MX39" s="157"/>
      <c r="MY39" s="157"/>
      <c r="MZ39" s="157"/>
      <c r="NA39" s="157"/>
      <c r="NB39" s="157"/>
      <c r="NC39" s="157"/>
      <c r="ND39" s="157"/>
      <c r="NE39" s="157"/>
      <c r="NF39" s="157"/>
      <c r="NG39" s="157"/>
      <c r="NH39" s="157"/>
      <c r="NI39" s="157"/>
      <c r="NJ39" s="157"/>
      <c r="NK39" s="157"/>
      <c r="NL39" s="157"/>
      <c r="NM39" s="157"/>
      <c r="NN39" s="157"/>
      <c r="NO39" s="157"/>
      <c r="NP39" s="157"/>
      <c r="NQ39" s="157"/>
      <c r="NR39" s="157"/>
      <c r="NS39" s="157"/>
      <c r="NT39" s="157"/>
      <c r="NU39" s="157"/>
      <c r="NV39" s="157"/>
      <c r="NW39" s="157"/>
      <c r="NX39" s="157"/>
      <c r="NY39" s="157"/>
      <c r="NZ39" s="157"/>
      <c r="OA39" s="157"/>
      <c r="OB39" s="157"/>
      <c r="OC39" s="157"/>
      <c r="OD39" s="157"/>
      <c r="OE39" s="157"/>
      <c r="OF39" s="157"/>
      <c r="OG39" s="157"/>
      <c r="OH39" s="157"/>
      <c r="OI39" s="157"/>
      <c r="OJ39" s="157"/>
      <c r="OK39" s="157"/>
      <c r="OL39" s="157"/>
      <c r="OM39" s="157"/>
      <c r="ON39" s="157"/>
      <c r="OO39" s="157"/>
      <c r="OP39" s="157"/>
      <c r="OQ39" s="157"/>
      <c r="OR39" s="157"/>
      <c r="OS39" s="157"/>
      <c r="OT39" s="157"/>
      <c r="OU39" s="157"/>
      <c r="OV39" s="157"/>
      <c r="OW39" s="157"/>
      <c r="OX39" s="157"/>
      <c r="OY39" s="157"/>
      <c r="OZ39" s="157"/>
      <c r="PA39" s="157"/>
      <c r="PB39" s="157"/>
      <c r="PC39" s="157"/>
      <c r="PD39" s="157"/>
      <c r="PE39" s="157"/>
      <c r="PF39" s="157"/>
      <c r="PG39" s="157"/>
      <c r="PH39" s="157"/>
      <c r="PI39" s="157"/>
      <c r="PJ39" s="157"/>
      <c r="PK39" s="157"/>
      <c r="PL39" s="157"/>
      <c r="PM39" s="157"/>
      <c r="PN39" s="157"/>
      <c r="PO39" s="157"/>
      <c r="PP39" s="157"/>
      <c r="PQ39" s="157"/>
      <c r="PR39" s="157"/>
      <c r="PS39" s="157"/>
      <c r="PT39" s="157"/>
      <c r="PU39" s="157"/>
      <c r="PV39" s="157"/>
      <c r="PW39" s="157"/>
      <c r="PX39" s="157"/>
      <c r="PY39" s="70">
        <f t="array" ref="PY39">SUM(KW39:PX39*$KW$12:$PX$12)</f>
        <v>0</v>
      </c>
      <c r="PZ39" s="71">
        <f t="array" ref="PZ39">SUM(KX39:PY39*$KW$12:$PX$12)</f>
        <v>0</v>
      </c>
      <c r="QA39" s="71">
        <f t="array" ref="QA39">SUM(KY39:PZ39*$KW$12:$PX$12)</f>
        <v>0</v>
      </c>
      <c r="QB39" s="72">
        <f t="shared" si="74"/>
        <v>0</v>
      </c>
      <c r="QC39" s="72">
        <f t="shared" si="75"/>
        <v>0</v>
      </c>
      <c r="QD39" s="72">
        <f t="shared" si="76"/>
        <v>0</v>
      </c>
    </row>
    <row r="40" spans="1:446" ht="16.2" thickBot="1">
      <c r="A40" s="66">
        <v>40647</v>
      </c>
      <c r="B40" s="73"/>
      <c r="C40" s="74"/>
      <c r="D40" s="110"/>
      <c r="E40" s="110"/>
      <c r="F40" s="110"/>
      <c r="G40" s="110"/>
      <c r="H40" s="111"/>
      <c r="I40" s="110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1"/>
      <c r="BM40" s="111"/>
      <c r="BN40" s="111"/>
      <c r="BO40" s="111"/>
      <c r="BP40" s="111"/>
      <c r="BQ40" s="111"/>
      <c r="BR40" s="111"/>
      <c r="BS40" s="111"/>
      <c r="BT40" s="111"/>
      <c r="BU40" s="111"/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/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/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200">
        <f t="array" ref="DQ40">SUM(D40:DP40*$D$11:$DP$11)</f>
        <v>0</v>
      </c>
      <c r="DR40" s="200">
        <f t="array" ref="DR40">SUM(E40:DQ40*$D$11:$DP$11)</f>
        <v>0</v>
      </c>
      <c r="DS40" s="200">
        <f t="array" ref="DS40">SUM(F40:DR40*$D$11:$DP$11)</f>
        <v>0</v>
      </c>
      <c r="DT40" s="120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3"/>
      <c r="FQ40" s="63"/>
      <c r="FR40" s="63"/>
      <c r="FS40" s="63"/>
      <c r="FT40" s="63"/>
      <c r="FU40" s="63"/>
      <c r="FV40" s="63"/>
      <c r="FW40" s="63"/>
      <c r="FX40" s="63"/>
      <c r="FY40" s="63"/>
      <c r="FZ40" s="63"/>
      <c r="GA40" s="63"/>
      <c r="GB40" s="63"/>
      <c r="GC40" s="63"/>
      <c r="GD40" s="63"/>
      <c r="GE40" s="63"/>
      <c r="GF40" s="63"/>
      <c r="GG40" s="63"/>
      <c r="GH40" s="63"/>
      <c r="GI40" s="63"/>
      <c r="GJ40" s="63"/>
      <c r="GK40" s="63"/>
      <c r="GL40" s="63"/>
      <c r="GM40" s="63"/>
      <c r="GN40" s="63"/>
      <c r="GO40" s="63"/>
      <c r="GP40" s="63"/>
      <c r="GQ40" s="63"/>
      <c r="GR40" s="63"/>
      <c r="GS40" s="63"/>
      <c r="GT40" s="63"/>
      <c r="GU40" s="63"/>
      <c r="GV40" s="63"/>
      <c r="GW40" s="63"/>
      <c r="GX40" s="63"/>
      <c r="GY40" s="63"/>
      <c r="GZ40" s="63"/>
      <c r="HA40" s="63"/>
      <c r="HB40" s="63"/>
      <c r="HC40" s="63"/>
      <c r="HD40" s="63"/>
      <c r="HE40" s="63"/>
      <c r="HF40" s="63"/>
      <c r="HG40" s="63"/>
      <c r="HH40" s="63"/>
      <c r="HI40" s="63"/>
      <c r="HJ40" s="63"/>
      <c r="HK40" s="63"/>
      <c r="HL40" s="63"/>
      <c r="HM40" s="63"/>
      <c r="HN40" s="63"/>
      <c r="HO40" s="63"/>
      <c r="HP40" s="63"/>
      <c r="HQ40" s="63"/>
      <c r="HR40" s="63"/>
      <c r="HS40" s="63"/>
      <c r="HT40" s="63"/>
      <c r="HU40" s="63"/>
      <c r="HV40" s="63"/>
      <c r="HW40" s="63"/>
      <c r="HX40" s="63"/>
      <c r="HY40" s="63"/>
      <c r="HZ40" s="63"/>
      <c r="IA40" s="63"/>
      <c r="IB40" s="63"/>
      <c r="IC40" s="63"/>
      <c r="ID40" s="63"/>
      <c r="IE40" s="63"/>
      <c r="IF40" s="63"/>
      <c r="IG40" s="63"/>
      <c r="IH40" s="63"/>
      <c r="II40" s="63"/>
      <c r="IJ40" s="63"/>
      <c r="IK40" s="63"/>
      <c r="IL40" s="63"/>
      <c r="IM40" s="63"/>
      <c r="IN40" s="63"/>
      <c r="IO40" s="63"/>
      <c r="IP40" s="63"/>
      <c r="IQ40" s="63"/>
      <c r="IR40" s="63"/>
      <c r="IS40" s="63"/>
      <c r="IT40" s="63"/>
      <c r="IU40" s="63"/>
      <c r="IV40" s="63"/>
      <c r="IW40" s="63"/>
      <c r="IX40" s="63"/>
      <c r="IY40" s="63"/>
      <c r="IZ40" s="63"/>
      <c r="JA40" s="63"/>
      <c r="JB40" s="63"/>
      <c r="JC40" s="63"/>
      <c r="JD40" s="63"/>
      <c r="JE40" s="63"/>
      <c r="JF40" s="63"/>
      <c r="JG40" s="63"/>
      <c r="JH40" s="63"/>
      <c r="JI40" s="63"/>
      <c r="JJ40" s="63"/>
      <c r="JK40" s="63"/>
      <c r="JL40" s="63"/>
      <c r="JM40" s="63"/>
      <c r="JN40" s="63"/>
      <c r="JO40" s="63"/>
      <c r="JP40" s="63"/>
      <c r="JQ40" s="63"/>
      <c r="JR40" s="63"/>
      <c r="JS40" s="63"/>
      <c r="JT40" s="63"/>
      <c r="JU40" s="63"/>
      <c r="JV40" s="63"/>
      <c r="JW40" s="63"/>
      <c r="JX40" s="63"/>
      <c r="JY40" s="63"/>
      <c r="JZ40" s="63"/>
      <c r="KA40" s="63"/>
      <c r="KB40" s="63"/>
      <c r="KC40" s="63"/>
      <c r="KD40" s="63"/>
      <c r="KE40" s="63"/>
      <c r="KF40" s="63"/>
      <c r="KG40" s="63"/>
      <c r="KH40" s="63"/>
      <c r="KI40" s="113"/>
      <c r="KJ40" s="63"/>
      <c r="KK40" s="63"/>
      <c r="KL40" s="63"/>
      <c r="KM40" s="114"/>
      <c r="KN40" s="63"/>
      <c r="KO40" s="113"/>
      <c r="KP40" s="63"/>
      <c r="KQ40" s="63"/>
      <c r="KR40" s="63"/>
      <c r="KS40" s="115">
        <f t="array" ref="KS40">SUM(DU40:KR40*$DU$12:$KR$12)</f>
        <v>0</v>
      </c>
      <c r="KT40" s="116">
        <f t="array" ref="KT40">SUM(DV40:KS40*$DU$12:$KR$12)</f>
        <v>0</v>
      </c>
      <c r="KU40" s="116">
        <f t="array" ref="KU40">SUM(DW40:KT40*$DU$12:$KR$12)</f>
        <v>0</v>
      </c>
      <c r="KV40" s="115"/>
      <c r="KW40" s="111"/>
      <c r="KX40" s="111"/>
      <c r="KY40" s="111"/>
      <c r="KZ40" s="111"/>
      <c r="LA40" s="111"/>
      <c r="LB40" s="111"/>
      <c r="LC40" s="111"/>
      <c r="LD40" s="111"/>
      <c r="LE40" s="111"/>
      <c r="LF40" s="111"/>
      <c r="LG40" s="111"/>
      <c r="LH40" s="111"/>
      <c r="LI40" s="111"/>
      <c r="LJ40" s="111"/>
      <c r="LK40" s="111"/>
      <c r="LL40" s="111"/>
      <c r="LM40" s="111"/>
      <c r="LN40" s="111"/>
      <c r="LO40" s="111"/>
      <c r="LP40" s="111"/>
      <c r="LQ40" s="111"/>
      <c r="LR40" s="111"/>
      <c r="LS40" s="111"/>
      <c r="LT40" s="111"/>
      <c r="LU40" s="111"/>
      <c r="LV40" s="111"/>
      <c r="LW40" s="111"/>
      <c r="LX40" s="111"/>
      <c r="LY40" s="111"/>
      <c r="LZ40" s="111"/>
      <c r="MA40" s="111"/>
      <c r="MB40" s="111"/>
      <c r="MC40" s="111"/>
      <c r="MD40" s="111"/>
      <c r="ME40" s="111"/>
      <c r="MF40" s="111"/>
      <c r="MG40" s="111"/>
      <c r="MH40" s="111"/>
      <c r="MI40" s="111"/>
      <c r="MJ40" s="111"/>
      <c r="MK40" s="111"/>
      <c r="ML40" s="111"/>
      <c r="MM40" s="111"/>
      <c r="MN40" s="111"/>
      <c r="MO40" s="111"/>
      <c r="MP40" s="111"/>
      <c r="MQ40" s="111"/>
      <c r="MR40" s="111"/>
      <c r="MS40" s="111"/>
      <c r="MT40" s="111"/>
      <c r="MU40" s="111"/>
      <c r="MV40" s="111"/>
      <c r="MW40" s="111"/>
      <c r="MX40" s="111"/>
      <c r="MY40" s="111"/>
      <c r="MZ40" s="111"/>
      <c r="NA40" s="111"/>
      <c r="NB40" s="111"/>
      <c r="NC40" s="111"/>
      <c r="ND40" s="111"/>
      <c r="NE40" s="111"/>
      <c r="NF40" s="111"/>
      <c r="NG40" s="111"/>
      <c r="NH40" s="111"/>
      <c r="NI40" s="111"/>
      <c r="NJ40" s="111"/>
      <c r="NK40" s="111"/>
      <c r="NL40" s="111"/>
      <c r="NM40" s="111"/>
      <c r="NN40" s="111"/>
      <c r="NO40" s="111"/>
      <c r="NP40" s="111"/>
      <c r="NQ40" s="111"/>
      <c r="NR40" s="111"/>
      <c r="NS40" s="111"/>
      <c r="NT40" s="111"/>
      <c r="NU40" s="111"/>
      <c r="NV40" s="111"/>
      <c r="NW40" s="111"/>
      <c r="NX40" s="111"/>
      <c r="NY40" s="111"/>
      <c r="NZ40" s="111"/>
      <c r="OA40" s="111"/>
      <c r="OB40" s="111"/>
      <c r="OC40" s="111"/>
      <c r="OD40" s="111"/>
      <c r="OE40" s="111"/>
      <c r="OF40" s="111"/>
      <c r="OG40" s="111"/>
      <c r="OH40" s="111"/>
      <c r="OI40" s="111"/>
      <c r="OJ40" s="111"/>
      <c r="OK40" s="111"/>
      <c r="OL40" s="111"/>
      <c r="OM40" s="111"/>
      <c r="ON40" s="111"/>
      <c r="OO40" s="111"/>
      <c r="OP40" s="111"/>
      <c r="OQ40" s="111"/>
      <c r="OR40" s="111"/>
      <c r="OS40" s="111"/>
      <c r="OT40" s="111"/>
      <c r="OU40" s="111"/>
      <c r="OV40" s="111"/>
      <c r="OW40" s="111"/>
      <c r="OX40" s="111"/>
      <c r="OY40" s="111"/>
      <c r="OZ40" s="111"/>
      <c r="PA40" s="111"/>
      <c r="PB40" s="111"/>
      <c r="PC40" s="111"/>
      <c r="PD40" s="111"/>
      <c r="PE40" s="111"/>
      <c r="PF40" s="111"/>
      <c r="PG40" s="111"/>
      <c r="PH40" s="111"/>
      <c r="PI40" s="111"/>
      <c r="PJ40" s="111"/>
      <c r="PK40" s="111"/>
      <c r="PL40" s="111"/>
      <c r="PM40" s="111"/>
      <c r="PN40" s="111"/>
      <c r="PO40" s="111"/>
      <c r="PP40" s="111"/>
      <c r="PQ40" s="111"/>
      <c r="PR40" s="111"/>
      <c r="PS40" s="111"/>
      <c r="PT40" s="111"/>
      <c r="PU40" s="111"/>
      <c r="PV40" s="111"/>
      <c r="PW40" s="111"/>
      <c r="PX40" s="111"/>
      <c r="PY40" s="70">
        <f t="array" ref="PY40">SUM(KW40:PX40*$KW$12:$PX$12)</f>
        <v>0</v>
      </c>
      <c r="PZ40" s="71">
        <f t="array" ref="PZ40">SUM(KX40:PY40*$KW$12:$PX$12)</f>
        <v>0</v>
      </c>
      <c r="QA40" s="71">
        <f t="array" ref="QA40">SUM(KY40:PZ40*$KW$12:$PX$12)</f>
        <v>0</v>
      </c>
      <c r="QB40" s="72">
        <f t="shared" si="74"/>
        <v>0</v>
      </c>
      <c r="QC40" s="72">
        <f t="shared" si="75"/>
        <v>0</v>
      </c>
      <c r="QD40" s="72">
        <f t="shared" si="76"/>
        <v>0</v>
      </c>
    </row>
    <row r="41" spans="1:446" s="165" customFormat="1" ht="16.2" thickBot="1">
      <c r="A41" s="153"/>
      <c r="B41" s="166"/>
      <c r="C41" s="167"/>
      <c r="D41" s="156"/>
      <c r="E41" s="156"/>
      <c r="F41" s="156"/>
      <c r="G41" s="156"/>
      <c r="H41" s="157"/>
      <c r="I41" s="156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57"/>
      <c r="AG41" s="157"/>
      <c r="AH41" s="157"/>
      <c r="AI41" s="157"/>
      <c r="AJ41" s="157"/>
      <c r="AK41" s="157"/>
      <c r="AL41" s="157"/>
      <c r="AM41" s="157"/>
      <c r="AN41" s="157"/>
      <c r="AO41" s="157"/>
      <c r="AP41" s="157"/>
      <c r="AQ41" s="157"/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7"/>
      <c r="BE41" s="157"/>
      <c r="BF41" s="157"/>
      <c r="BG41" s="157"/>
      <c r="BH41" s="157"/>
      <c r="BI41" s="157"/>
      <c r="BJ41" s="157"/>
      <c r="BK41" s="157"/>
      <c r="BL41" s="157"/>
      <c r="BM41" s="157"/>
      <c r="BN41" s="157"/>
      <c r="BO41" s="157"/>
      <c r="BP41" s="157"/>
      <c r="BQ41" s="157"/>
      <c r="BR41" s="157"/>
      <c r="BS41" s="157"/>
      <c r="BT41" s="157"/>
      <c r="BU41" s="157"/>
      <c r="BV41" s="157"/>
      <c r="BW41" s="157"/>
      <c r="BX41" s="157"/>
      <c r="BY41" s="157"/>
      <c r="BZ41" s="157"/>
      <c r="CA41" s="157"/>
      <c r="CB41" s="157"/>
      <c r="CC41" s="157"/>
      <c r="CD41" s="157"/>
      <c r="CE41" s="157"/>
      <c r="CF41" s="157"/>
      <c r="CG41" s="157"/>
      <c r="CH41" s="157"/>
      <c r="CI41" s="157"/>
      <c r="CJ41" s="157"/>
      <c r="CK41" s="157"/>
      <c r="CL41" s="157"/>
      <c r="CM41" s="157"/>
      <c r="CN41" s="157"/>
      <c r="CO41" s="157"/>
      <c r="CP41" s="157"/>
      <c r="CQ41" s="157"/>
      <c r="CR41" s="157"/>
      <c r="CS41" s="157"/>
      <c r="CT41" s="157"/>
      <c r="CU41" s="157"/>
      <c r="CV41" s="157"/>
      <c r="CW41" s="157"/>
      <c r="CX41" s="157"/>
      <c r="CY41" s="157"/>
      <c r="CZ41" s="157"/>
      <c r="DA41" s="157"/>
      <c r="DB41" s="157"/>
      <c r="DC41" s="157"/>
      <c r="DD41" s="157"/>
      <c r="DE41" s="157"/>
      <c r="DF41" s="157"/>
      <c r="DG41" s="157"/>
      <c r="DH41" s="157"/>
      <c r="DI41" s="157"/>
      <c r="DJ41" s="157"/>
      <c r="DK41" s="157"/>
      <c r="DL41" s="157"/>
      <c r="DM41" s="157"/>
      <c r="DN41" s="157"/>
      <c r="DO41" s="157"/>
      <c r="DP41" s="157"/>
      <c r="DQ41" s="200">
        <f t="array" ref="DQ41">SUM(D41:DP41*$D$11:$DP$11)</f>
        <v>0</v>
      </c>
      <c r="DR41" s="200">
        <f t="array" ref="DR41">SUM(E41:DQ41*$D$11:$DP$11)</f>
        <v>0</v>
      </c>
      <c r="DS41" s="200">
        <f t="array" ref="DS41">SUM(F41:DR41*$D$11:$DP$11)</f>
        <v>0</v>
      </c>
      <c r="DT41" s="158"/>
      <c r="DU41" s="159"/>
      <c r="DV41" s="159"/>
      <c r="DW41" s="159"/>
      <c r="DX41" s="159"/>
      <c r="DY41" s="159"/>
      <c r="DZ41" s="159"/>
      <c r="EA41" s="159"/>
      <c r="EB41" s="159"/>
      <c r="EC41" s="159"/>
      <c r="ED41" s="159"/>
      <c r="EE41" s="159"/>
      <c r="EF41" s="159"/>
      <c r="EG41" s="159"/>
      <c r="EH41" s="159"/>
      <c r="EI41" s="159"/>
      <c r="EJ41" s="159"/>
      <c r="EK41" s="159"/>
      <c r="EL41" s="159"/>
      <c r="EM41" s="159"/>
      <c r="EN41" s="159"/>
      <c r="EO41" s="159"/>
      <c r="EP41" s="159"/>
      <c r="EQ41" s="159"/>
      <c r="ER41" s="159"/>
      <c r="ES41" s="159"/>
      <c r="ET41" s="159"/>
      <c r="EU41" s="159"/>
      <c r="EV41" s="159"/>
      <c r="EW41" s="159"/>
      <c r="EX41" s="159"/>
      <c r="EY41" s="159"/>
      <c r="EZ41" s="159"/>
      <c r="FA41" s="159"/>
      <c r="FB41" s="159"/>
      <c r="FC41" s="159"/>
      <c r="FD41" s="159"/>
      <c r="FE41" s="159"/>
      <c r="FF41" s="159"/>
      <c r="FG41" s="159"/>
      <c r="FH41" s="159"/>
      <c r="FI41" s="159"/>
      <c r="FJ41" s="159"/>
      <c r="FK41" s="159"/>
      <c r="FL41" s="159"/>
      <c r="FM41" s="159"/>
      <c r="FN41" s="159"/>
      <c r="FO41" s="159"/>
      <c r="FP41" s="159"/>
      <c r="FQ41" s="159"/>
      <c r="FR41" s="159"/>
      <c r="FS41" s="159"/>
      <c r="FT41" s="159"/>
      <c r="FU41" s="159"/>
      <c r="FV41" s="159"/>
      <c r="FW41" s="159"/>
      <c r="FX41" s="159"/>
      <c r="FY41" s="159"/>
      <c r="FZ41" s="159"/>
      <c r="GA41" s="159"/>
      <c r="GB41" s="159"/>
      <c r="GC41" s="159"/>
      <c r="GD41" s="159"/>
      <c r="GE41" s="159"/>
      <c r="GF41" s="159"/>
      <c r="GG41" s="159"/>
      <c r="GH41" s="159"/>
      <c r="GI41" s="159"/>
      <c r="GJ41" s="159"/>
      <c r="GK41" s="159"/>
      <c r="GL41" s="159"/>
      <c r="GM41" s="159"/>
      <c r="GN41" s="159"/>
      <c r="GO41" s="159"/>
      <c r="GP41" s="159"/>
      <c r="GQ41" s="159"/>
      <c r="GR41" s="159"/>
      <c r="GS41" s="159"/>
      <c r="GT41" s="159"/>
      <c r="GU41" s="159"/>
      <c r="GV41" s="159"/>
      <c r="GW41" s="159"/>
      <c r="GX41" s="159"/>
      <c r="GY41" s="159"/>
      <c r="GZ41" s="159"/>
      <c r="HA41" s="159"/>
      <c r="HB41" s="159"/>
      <c r="HC41" s="159"/>
      <c r="HD41" s="159"/>
      <c r="HE41" s="159"/>
      <c r="HF41" s="159"/>
      <c r="HG41" s="159"/>
      <c r="HH41" s="159"/>
      <c r="HI41" s="159"/>
      <c r="HJ41" s="159"/>
      <c r="HK41" s="159"/>
      <c r="HL41" s="159"/>
      <c r="HM41" s="159"/>
      <c r="HN41" s="159"/>
      <c r="HO41" s="159"/>
      <c r="HP41" s="159"/>
      <c r="HQ41" s="159"/>
      <c r="HR41" s="159"/>
      <c r="HS41" s="159"/>
      <c r="HT41" s="159"/>
      <c r="HU41" s="159"/>
      <c r="HV41" s="159"/>
      <c r="HW41" s="159"/>
      <c r="HX41" s="159"/>
      <c r="HY41" s="159"/>
      <c r="HZ41" s="159"/>
      <c r="IA41" s="159"/>
      <c r="IB41" s="159"/>
      <c r="IC41" s="159"/>
      <c r="ID41" s="159"/>
      <c r="IE41" s="159"/>
      <c r="IF41" s="159"/>
      <c r="IG41" s="159"/>
      <c r="IH41" s="159"/>
      <c r="II41" s="159"/>
      <c r="IJ41" s="159"/>
      <c r="IK41" s="159"/>
      <c r="IL41" s="159"/>
      <c r="IM41" s="159"/>
      <c r="IN41" s="159"/>
      <c r="IO41" s="159"/>
      <c r="IP41" s="159"/>
      <c r="IQ41" s="159"/>
      <c r="IR41" s="159"/>
      <c r="IS41" s="159"/>
      <c r="IT41" s="159"/>
      <c r="IU41" s="159"/>
      <c r="IV41" s="159"/>
      <c r="IW41" s="159"/>
      <c r="IX41" s="159"/>
      <c r="IY41" s="159"/>
      <c r="IZ41" s="159"/>
      <c r="JA41" s="159"/>
      <c r="JB41" s="159"/>
      <c r="JC41" s="159"/>
      <c r="JD41" s="159"/>
      <c r="JE41" s="159"/>
      <c r="JF41" s="159"/>
      <c r="JG41" s="159"/>
      <c r="JH41" s="159"/>
      <c r="JI41" s="159"/>
      <c r="JJ41" s="159"/>
      <c r="JK41" s="159"/>
      <c r="JL41" s="159"/>
      <c r="JM41" s="159"/>
      <c r="JN41" s="159"/>
      <c r="JO41" s="159"/>
      <c r="JP41" s="159"/>
      <c r="JQ41" s="159"/>
      <c r="JR41" s="159"/>
      <c r="JS41" s="159"/>
      <c r="JT41" s="159"/>
      <c r="JU41" s="159"/>
      <c r="JV41" s="159"/>
      <c r="JW41" s="159"/>
      <c r="JX41" s="159"/>
      <c r="JY41" s="159"/>
      <c r="JZ41" s="159"/>
      <c r="KA41" s="159"/>
      <c r="KB41" s="159"/>
      <c r="KC41" s="159"/>
      <c r="KD41" s="159"/>
      <c r="KE41" s="159"/>
      <c r="KF41" s="159"/>
      <c r="KG41" s="159"/>
      <c r="KH41" s="159"/>
      <c r="KI41" s="160"/>
      <c r="KJ41" s="159"/>
      <c r="KK41" s="159"/>
      <c r="KL41" s="159"/>
      <c r="KM41" s="161"/>
      <c r="KN41" s="159"/>
      <c r="KO41" s="160"/>
      <c r="KP41" s="159"/>
      <c r="KQ41" s="159"/>
      <c r="KR41" s="159"/>
      <c r="KS41" s="115">
        <f t="array" ref="KS41">SUM(DU41:KR41*$DU$12:$KR$12)</f>
        <v>0</v>
      </c>
      <c r="KT41" s="116">
        <f t="array" ref="KT41">SUM(DV41:KS41*$DU$12:$KR$12)</f>
        <v>0</v>
      </c>
      <c r="KU41" s="116">
        <f t="array" ref="KU41">SUM(DW41:KT41*$DU$12:$KR$12)</f>
        <v>0</v>
      </c>
      <c r="KV41" s="162"/>
      <c r="KW41" s="157"/>
      <c r="KX41" s="157"/>
      <c r="KY41" s="157"/>
      <c r="KZ41" s="157"/>
      <c r="LA41" s="157"/>
      <c r="LB41" s="157"/>
      <c r="LC41" s="157"/>
      <c r="LD41" s="157"/>
      <c r="LE41" s="157"/>
      <c r="LF41" s="157"/>
      <c r="LG41" s="157"/>
      <c r="LH41" s="157"/>
      <c r="LI41" s="157"/>
      <c r="LJ41" s="157"/>
      <c r="LK41" s="157"/>
      <c r="LL41" s="157"/>
      <c r="LM41" s="157"/>
      <c r="LN41" s="157"/>
      <c r="LO41" s="157"/>
      <c r="LP41" s="157"/>
      <c r="LQ41" s="157"/>
      <c r="LR41" s="157"/>
      <c r="LS41" s="157"/>
      <c r="LT41" s="157"/>
      <c r="LU41" s="157"/>
      <c r="LV41" s="157"/>
      <c r="LW41" s="157"/>
      <c r="LX41" s="157"/>
      <c r="LY41" s="157"/>
      <c r="LZ41" s="157"/>
      <c r="MA41" s="157"/>
      <c r="MB41" s="157"/>
      <c r="MC41" s="157"/>
      <c r="MD41" s="157"/>
      <c r="ME41" s="157"/>
      <c r="MF41" s="157"/>
      <c r="MG41" s="157"/>
      <c r="MH41" s="157"/>
      <c r="MI41" s="157"/>
      <c r="MJ41" s="157"/>
      <c r="MK41" s="157"/>
      <c r="ML41" s="157"/>
      <c r="MM41" s="157"/>
      <c r="MN41" s="157"/>
      <c r="MO41" s="157"/>
      <c r="MP41" s="157"/>
      <c r="MQ41" s="157"/>
      <c r="MR41" s="157"/>
      <c r="MS41" s="157"/>
      <c r="MT41" s="157"/>
      <c r="MU41" s="157"/>
      <c r="MV41" s="157"/>
      <c r="MW41" s="157"/>
      <c r="MX41" s="157"/>
      <c r="MY41" s="157"/>
      <c r="MZ41" s="157"/>
      <c r="NA41" s="157"/>
      <c r="NB41" s="157"/>
      <c r="NC41" s="157"/>
      <c r="ND41" s="157"/>
      <c r="NE41" s="157"/>
      <c r="NF41" s="157"/>
      <c r="NG41" s="157"/>
      <c r="NH41" s="157"/>
      <c r="NI41" s="157"/>
      <c r="NJ41" s="157"/>
      <c r="NK41" s="157"/>
      <c r="NL41" s="157"/>
      <c r="NM41" s="157"/>
      <c r="NN41" s="157"/>
      <c r="NO41" s="157"/>
      <c r="NP41" s="157"/>
      <c r="NQ41" s="157"/>
      <c r="NR41" s="157"/>
      <c r="NS41" s="157"/>
      <c r="NT41" s="157"/>
      <c r="NU41" s="157"/>
      <c r="NV41" s="157"/>
      <c r="NW41" s="157"/>
      <c r="NX41" s="157"/>
      <c r="NY41" s="157"/>
      <c r="NZ41" s="157"/>
      <c r="OA41" s="157"/>
      <c r="OB41" s="157"/>
      <c r="OC41" s="157"/>
      <c r="OD41" s="157"/>
      <c r="OE41" s="157"/>
      <c r="OF41" s="157"/>
      <c r="OG41" s="157"/>
      <c r="OH41" s="157"/>
      <c r="OI41" s="157"/>
      <c r="OJ41" s="157"/>
      <c r="OK41" s="157"/>
      <c r="OL41" s="157"/>
      <c r="OM41" s="157"/>
      <c r="ON41" s="157"/>
      <c r="OO41" s="157"/>
      <c r="OP41" s="157"/>
      <c r="OQ41" s="157"/>
      <c r="OR41" s="157"/>
      <c r="OS41" s="157"/>
      <c r="OT41" s="157"/>
      <c r="OU41" s="157"/>
      <c r="OV41" s="157"/>
      <c r="OW41" s="157"/>
      <c r="OX41" s="157"/>
      <c r="OY41" s="157"/>
      <c r="OZ41" s="157"/>
      <c r="PA41" s="157"/>
      <c r="PB41" s="157"/>
      <c r="PC41" s="157"/>
      <c r="PD41" s="157"/>
      <c r="PE41" s="157"/>
      <c r="PF41" s="157"/>
      <c r="PG41" s="157"/>
      <c r="PH41" s="157"/>
      <c r="PI41" s="157"/>
      <c r="PJ41" s="157"/>
      <c r="PK41" s="157"/>
      <c r="PL41" s="157"/>
      <c r="PM41" s="157"/>
      <c r="PN41" s="157"/>
      <c r="PO41" s="157"/>
      <c r="PP41" s="157"/>
      <c r="PQ41" s="157"/>
      <c r="PR41" s="157"/>
      <c r="PS41" s="157"/>
      <c r="PT41" s="157"/>
      <c r="PU41" s="157"/>
      <c r="PV41" s="157"/>
      <c r="PW41" s="157"/>
      <c r="PX41" s="157"/>
      <c r="PY41" s="70">
        <f t="array" ref="PY41">SUM(KW41:PX41*$KW$12:$PX$12)</f>
        <v>0</v>
      </c>
      <c r="PZ41" s="71">
        <f t="array" ref="PZ41">SUM(KX41:PY41*$KW$12:$PX$12)</f>
        <v>0</v>
      </c>
      <c r="QA41" s="71">
        <f t="array" ref="QA41">SUM(KY41:PZ41*$KW$12:$PX$12)</f>
        <v>0</v>
      </c>
      <c r="QB41" s="72">
        <f t="shared" si="74"/>
        <v>0</v>
      </c>
      <c r="QC41" s="72">
        <f t="shared" si="75"/>
        <v>0</v>
      </c>
      <c r="QD41" s="72">
        <f t="shared" si="76"/>
        <v>0</v>
      </c>
    </row>
    <row r="42" spans="1:446" ht="16.2" thickBot="1">
      <c r="A42" s="66">
        <v>40648</v>
      </c>
      <c r="B42" s="73"/>
      <c r="C42" s="74"/>
      <c r="D42" s="110"/>
      <c r="E42" s="110"/>
      <c r="F42" s="110"/>
      <c r="G42" s="110"/>
      <c r="H42" s="111"/>
      <c r="I42" s="110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1"/>
      <c r="BF42" s="111"/>
      <c r="BG42" s="111"/>
      <c r="BH42" s="111"/>
      <c r="BI42" s="111"/>
      <c r="BJ42" s="111"/>
      <c r="BK42" s="111"/>
      <c r="BL42" s="111"/>
      <c r="BM42" s="111"/>
      <c r="BN42" s="111"/>
      <c r="BO42" s="111"/>
      <c r="BP42" s="111"/>
      <c r="BQ42" s="111"/>
      <c r="BR42" s="111"/>
      <c r="BS42" s="111"/>
      <c r="BT42" s="111"/>
      <c r="BU42" s="111"/>
      <c r="BV42" s="111"/>
      <c r="BW42" s="111"/>
      <c r="BX42" s="111"/>
      <c r="BY42" s="111"/>
      <c r="BZ42" s="111"/>
      <c r="CA42" s="111"/>
      <c r="CB42" s="111"/>
      <c r="CC42" s="111"/>
      <c r="CD42" s="111"/>
      <c r="CE42" s="111"/>
      <c r="CF42" s="111"/>
      <c r="CG42" s="111"/>
      <c r="CH42" s="111"/>
      <c r="CI42" s="111"/>
      <c r="CJ42" s="111"/>
      <c r="CK42" s="111"/>
      <c r="CL42" s="111"/>
      <c r="CM42" s="111"/>
      <c r="CN42" s="111"/>
      <c r="CO42" s="111"/>
      <c r="CP42" s="111"/>
      <c r="CQ42" s="111"/>
      <c r="CR42" s="111"/>
      <c r="CS42" s="111"/>
      <c r="CT42" s="111"/>
      <c r="CU42" s="111"/>
      <c r="CV42" s="111"/>
      <c r="CW42" s="111"/>
      <c r="CX42" s="111"/>
      <c r="CY42" s="111"/>
      <c r="CZ42" s="111"/>
      <c r="DA42" s="111"/>
      <c r="DB42" s="111"/>
      <c r="DC42" s="111"/>
      <c r="DD42" s="111"/>
      <c r="DE42" s="111"/>
      <c r="DF42" s="111"/>
      <c r="DG42" s="111"/>
      <c r="DH42" s="111"/>
      <c r="DI42" s="111"/>
      <c r="DJ42" s="111"/>
      <c r="DK42" s="111"/>
      <c r="DL42" s="111"/>
      <c r="DM42" s="111"/>
      <c r="DN42" s="111"/>
      <c r="DO42" s="111"/>
      <c r="DP42" s="111"/>
      <c r="DQ42" s="200">
        <f t="array" ref="DQ42">SUM(D42:DP42*$D$11:$DP$11)</f>
        <v>0</v>
      </c>
      <c r="DR42" s="200">
        <f t="array" ref="DR42">SUM(E42:DQ42*$D$11:$DP$11)</f>
        <v>0</v>
      </c>
      <c r="DS42" s="200">
        <f t="array" ref="DS42">SUM(F42:DR42*$D$11:$DP$11)</f>
        <v>0</v>
      </c>
      <c r="DT42" s="120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3"/>
      <c r="FV42" s="63"/>
      <c r="FW42" s="63"/>
      <c r="FX42" s="63"/>
      <c r="FY42" s="63"/>
      <c r="FZ42" s="63"/>
      <c r="GA42" s="63"/>
      <c r="GB42" s="63"/>
      <c r="GC42" s="63"/>
      <c r="GD42" s="63"/>
      <c r="GE42" s="63"/>
      <c r="GF42" s="63"/>
      <c r="GG42" s="63"/>
      <c r="GH42" s="63"/>
      <c r="GI42" s="63"/>
      <c r="GJ42" s="63"/>
      <c r="GK42" s="63"/>
      <c r="GL42" s="63"/>
      <c r="GM42" s="63"/>
      <c r="GN42" s="63"/>
      <c r="GO42" s="63"/>
      <c r="GP42" s="63"/>
      <c r="GQ42" s="63"/>
      <c r="GR42" s="63"/>
      <c r="GS42" s="63"/>
      <c r="GT42" s="63"/>
      <c r="GU42" s="63"/>
      <c r="GV42" s="63"/>
      <c r="GW42" s="63"/>
      <c r="GX42" s="63"/>
      <c r="GY42" s="63"/>
      <c r="GZ42" s="63"/>
      <c r="HA42" s="63"/>
      <c r="HB42" s="63"/>
      <c r="HC42" s="63"/>
      <c r="HD42" s="63"/>
      <c r="HE42" s="63"/>
      <c r="HF42" s="63"/>
      <c r="HG42" s="63"/>
      <c r="HH42" s="63"/>
      <c r="HI42" s="63"/>
      <c r="HJ42" s="63"/>
      <c r="HK42" s="63"/>
      <c r="HL42" s="63"/>
      <c r="HM42" s="63"/>
      <c r="HN42" s="63"/>
      <c r="HO42" s="63"/>
      <c r="HP42" s="63"/>
      <c r="HQ42" s="63"/>
      <c r="HR42" s="63"/>
      <c r="HS42" s="63"/>
      <c r="HT42" s="63"/>
      <c r="HU42" s="63"/>
      <c r="HV42" s="63"/>
      <c r="HW42" s="63"/>
      <c r="HX42" s="63"/>
      <c r="HY42" s="63"/>
      <c r="HZ42" s="63"/>
      <c r="IA42" s="63"/>
      <c r="IB42" s="63"/>
      <c r="IC42" s="63"/>
      <c r="ID42" s="63"/>
      <c r="IE42" s="63"/>
      <c r="IF42" s="63"/>
      <c r="IG42" s="63"/>
      <c r="IH42" s="63"/>
      <c r="II42" s="63"/>
      <c r="IJ42" s="63"/>
      <c r="IK42" s="63"/>
      <c r="IL42" s="63"/>
      <c r="IM42" s="63"/>
      <c r="IN42" s="63"/>
      <c r="IO42" s="63"/>
      <c r="IP42" s="63"/>
      <c r="IQ42" s="63"/>
      <c r="IR42" s="63"/>
      <c r="IS42" s="63"/>
      <c r="IT42" s="63"/>
      <c r="IU42" s="63"/>
      <c r="IV42" s="63"/>
      <c r="IW42" s="63"/>
      <c r="IX42" s="63"/>
      <c r="IY42" s="63"/>
      <c r="IZ42" s="63"/>
      <c r="JA42" s="63"/>
      <c r="JB42" s="63"/>
      <c r="JC42" s="63"/>
      <c r="JD42" s="63"/>
      <c r="JE42" s="63"/>
      <c r="JF42" s="63"/>
      <c r="JG42" s="63"/>
      <c r="JH42" s="63"/>
      <c r="JI42" s="63"/>
      <c r="JJ42" s="63"/>
      <c r="JK42" s="63"/>
      <c r="JL42" s="63"/>
      <c r="JM42" s="63"/>
      <c r="JN42" s="63"/>
      <c r="JO42" s="63"/>
      <c r="JP42" s="63"/>
      <c r="JQ42" s="63"/>
      <c r="JR42" s="63"/>
      <c r="JS42" s="63"/>
      <c r="JT42" s="63"/>
      <c r="JU42" s="63"/>
      <c r="JV42" s="63"/>
      <c r="JW42" s="63"/>
      <c r="JX42" s="63"/>
      <c r="JY42" s="63"/>
      <c r="JZ42" s="63"/>
      <c r="KA42" s="63"/>
      <c r="KB42" s="63"/>
      <c r="KC42" s="63"/>
      <c r="KD42" s="63"/>
      <c r="KE42" s="63"/>
      <c r="KF42" s="63"/>
      <c r="KG42" s="63"/>
      <c r="KH42" s="63"/>
      <c r="KI42" s="113"/>
      <c r="KJ42" s="63"/>
      <c r="KK42" s="63"/>
      <c r="KL42" s="63"/>
      <c r="KM42" s="114"/>
      <c r="KN42" s="63"/>
      <c r="KO42" s="113"/>
      <c r="KP42" s="63"/>
      <c r="KQ42" s="63"/>
      <c r="KR42" s="63"/>
      <c r="KS42" s="115">
        <f t="array" ref="KS42">SUM(DU42:KR42*$DU$12:$KR$12)</f>
        <v>0</v>
      </c>
      <c r="KT42" s="116">
        <f t="array" ref="KT42">SUM(DV42:KS42*$DU$12:$KR$12)</f>
        <v>0</v>
      </c>
      <c r="KU42" s="116">
        <f t="array" ref="KU42">SUM(DW42:KT42*$DU$12:$KR$12)</f>
        <v>0</v>
      </c>
      <c r="KV42" s="115"/>
      <c r="KW42" s="111"/>
      <c r="KX42" s="111"/>
      <c r="KY42" s="111"/>
      <c r="KZ42" s="111"/>
      <c r="LA42" s="111"/>
      <c r="LB42" s="111"/>
      <c r="LC42" s="111"/>
      <c r="LD42" s="111"/>
      <c r="LE42" s="111"/>
      <c r="LF42" s="111"/>
      <c r="LG42" s="111"/>
      <c r="LH42" s="111"/>
      <c r="LI42" s="111"/>
      <c r="LJ42" s="111"/>
      <c r="LK42" s="111"/>
      <c r="LL42" s="111"/>
      <c r="LM42" s="111"/>
      <c r="LN42" s="111"/>
      <c r="LO42" s="111"/>
      <c r="LP42" s="111"/>
      <c r="LQ42" s="111"/>
      <c r="LR42" s="111"/>
      <c r="LS42" s="111"/>
      <c r="LT42" s="111"/>
      <c r="LU42" s="111"/>
      <c r="LV42" s="111"/>
      <c r="LW42" s="111"/>
      <c r="LX42" s="111"/>
      <c r="LY42" s="111"/>
      <c r="LZ42" s="111"/>
      <c r="MA42" s="111"/>
      <c r="MB42" s="111"/>
      <c r="MC42" s="111"/>
      <c r="MD42" s="111"/>
      <c r="ME42" s="111"/>
      <c r="MF42" s="111"/>
      <c r="MG42" s="111"/>
      <c r="MH42" s="111"/>
      <c r="MI42" s="111"/>
      <c r="MJ42" s="111"/>
      <c r="MK42" s="111"/>
      <c r="ML42" s="111"/>
      <c r="MM42" s="111"/>
      <c r="MN42" s="111"/>
      <c r="MO42" s="111"/>
      <c r="MP42" s="111"/>
      <c r="MQ42" s="111"/>
      <c r="MR42" s="111"/>
      <c r="MS42" s="111"/>
      <c r="MT42" s="111"/>
      <c r="MU42" s="111"/>
      <c r="MV42" s="111"/>
      <c r="MW42" s="111"/>
      <c r="MX42" s="111"/>
      <c r="MY42" s="111"/>
      <c r="MZ42" s="111"/>
      <c r="NA42" s="111"/>
      <c r="NB42" s="111"/>
      <c r="NC42" s="111"/>
      <c r="ND42" s="111"/>
      <c r="NE42" s="111"/>
      <c r="NF42" s="111"/>
      <c r="NG42" s="111"/>
      <c r="NH42" s="111"/>
      <c r="NI42" s="111"/>
      <c r="NJ42" s="111"/>
      <c r="NK42" s="111"/>
      <c r="NL42" s="111"/>
      <c r="NM42" s="111"/>
      <c r="NN42" s="111"/>
      <c r="NO42" s="111"/>
      <c r="NP42" s="111"/>
      <c r="NQ42" s="111"/>
      <c r="NR42" s="111"/>
      <c r="NS42" s="111"/>
      <c r="NT42" s="111"/>
      <c r="NU42" s="111"/>
      <c r="NV42" s="111"/>
      <c r="NW42" s="111"/>
      <c r="NX42" s="111"/>
      <c r="NY42" s="111"/>
      <c r="NZ42" s="111"/>
      <c r="OA42" s="111"/>
      <c r="OB42" s="111"/>
      <c r="OC42" s="111"/>
      <c r="OD42" s="111"/>
      <c r="OE42" s="111"/>
      <c r="OF42" s="111"/>
      <c r="OG42" s="111"/>
      <c r="OH42" s="111"/>
      <c r="OI42" s="111"/>
      <c r="OJ42" s="111"/>
      <c r="OK42" s="111"/>
      <c r="OL42" s="111"/>
      <c r="OM42" s="111"/>
      <c r="ON42" s="111"/>
      <c r="OO42" s="111"/>
      <c r="OP42" s="111"/>
      <c r="OQ42" s="111"/>
      <c r="OR42" s="111"/>
      <c r="OS42" s="111"/>
      <c r="OT42" s="111"/>
      <c r="OU42" s="111"/>
      <c r="OV42" s="111"/>
      <c r="OW42" s="111"/>
      <c r="OX42" s="111"/>
      <c r="OY42" s="111"/>
      <c r="OZ42" s="111"/>
      <c r="PA42" s="111"/>
      <c r="PB42" s="111"/>
      <c r="PC42" s="111"/>
      <c r="PD42" s="111"/>
      <c r="PE42" s="111"/>
      <c r="PF42" s="111"/>
      <c r="PG42" s="111"/>
      <c r="PH42" s="111"/>
      <c r="PI42" s="111"/>
      <c r="PJ42" s="111"/>
      <c r="PK42" s="111"/>
      <c r="PL42" s="111"/>
      <c r="PM42" s="111"/>
      <c r="PN42" s="111"/>
      <c r="PO42" s="111"/>
      <c r="PP42" s="111"/>
      <c r="PQ42" s="111"/>
      <c r="PR42" s="111"/>
      <c r="PS42" s="111"/>
      <c r="PT42" s="111"/>
      <c r="PU42" s="111"/>
      <c r="PV42" s="111"/>
      <c r="PW42" s="111"/>
      <c r="PX42" s="111"/>
      <c r="PY42" s="70">
        <f t="array" ref="PY42">SUM(KW42:PX42*$KW$12:$PX$12)</f>
        <v>0</v>
      </c>
      <c r="PZ42" s="71">
        <f t="array" ref="PZ42">SUM(KX42:PY42*$KW$12:$PX$12)</f>
        <v>0</v>
      </c>
      <c r="QA42" s="71">
        <f t="array" ref="QA42">SUM(KY42:PZ42*$KW$12:$PX$12)</f>
        <v>0</v>
      </c>
      <c r="QB42" s="72">
        <f t="shared" si="74"/>
        <v>0</v>
      </c>
      <c r="QC42" s="72">
        <f t="shared" si="75"/>
        <v>0</v>
      </c>
      <c r="QD42" s="72">
        <f t="shared" si="76"/>
        <v>0</v>
      </c>
    </row>
    <row r="43" spans="1:446" s="165" customFormat="1" ht="16.2" thickBot="1">
      <c r="A43" s="153"/>
      <c r="B43" s="166"/>
      <c r="C43" s="167"/>
      <c r="D43" s="156"/>
      <c r="E43" s="156"/>
      <c r="F43" s="156"/>
      <c r="G43" s="156"/>
      <c r="H43" s="157"/>
      <c r="I43" s="156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7"/>
      <c r="BE43" s="157"/>
      <c r="BF43" s="157"/>
      <c r="BG43" s="157"/>
      <c r="BH43" s="157"/>
      <c r="BI43" s="157"/>
      <c r="BJ43" s="157"/>
      <c r="BK43" s="157"/>
      <c r="BL43" s="157"/>
      <c r="BM43" s="157"/>
      <c r="BN43" s="157"/>
      <c r="BO43" s="157"/>
      <c r="BP43" s="157"/>
      <c r="BQ43" s="157"/>
      <c r="BR43" s="157"/>
      <c r="BS43" s="157"/>
      <c r="BT43" s="157"/>
      <c r="BU43" s="157"/>
      <c r="BV43" s="157"/>
      <c r="BW43" s="157"/>
      <c r="BX43" s="157"/>
      <c r="BY43" s="157"/>
      <c r="BZ43" s="157"/>
      <c r="CA43" s="157"/>
      <c r="CB43" s="157"/>
      <c r="CC43" s="157"/>
      <c r="CD43" s="157"/>
      <c r="CE43" s="157"/>
      <c r="CF43" s="157"/>
      <c r="CG43" s="157"/>
      <c r="CH43" s="157"/>
      <c r="CI43" s="157"/>
      <c r="CJ43" s="157"/>
      <c r="CK43" s="157"/>
      <c r="CL43" s="157"/>
      <c r="CM43" s="157"/>
      <c r="CN43" s="157"/>
      <c r="CO43" s="157"/>
      <c r="CP43" s="157"/>
      <c r="CQ43" s="157"/>
      <c r="CR43" s="157"/>
      <c r="CS43" s="157"/>
      <c r="CT43" s="157"/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7"/>
      <c r="DG43" s="157"/>
      <c r="DH43" s="157"/>
      <c r="DI43" s="157"/>
      <c r="DJ43" s="157"/>
      <c r="DK43" s="157"/>
      <c r="DL43" s="157"/>
      <c r="DM43" s="157"/>
      <c r="DN43" s="157"/>
      <c r="DO43" s="157"/>
      <c r="DP43" s="157"/>
      <c r="DQ43" s="200">
        <f t="array" ref="DQ43">SUM(D43:DP43*$D$11:$DP$11)</f>
        <v>0</v>
      </c>
      <c r="DR43" s="200">
        <f t="array" ref="DR43">SUM(E43:DQ43*$D$11:$DP$11)</f>
        <v>0</v>
      </c>
      <c r="DS43" s="200">
        <f t="array" ref="DS43">SUM(F43:DR43*$D$11:$DP$11)</f>
        <v>0</v>
      </c>
      <c r="DT43" s="158"/>
      <c r="DU43" s="159"/>
      <c r="DV43" s="159"/>
      <c r="DW43" s="159"/>
      <c r="DX43" s="159"/>
      <c r="DY43" s="159"/>
      <c r="DZ43" s="159"/>
      <c r="EA43" s="159"/>
      <c r="EB43" s="159"/>
      <c r="EC43" s="159"/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59"/>
      <c r="FF43" s="159"/>
      <c r="FG43" s="159"/>
      <c r="FH43" s="159"/>
      <c r="FI43" s="159"/>
      <c r="FJ43" s="159"/>
      <c r="FK43" s="159"/>
      <c r="FL43" s="159"/>
      <c r="FM43" s="159"/>
      <c r="FN43" s="159"/>
      <c r="FO43" s="159"/>
      <c r="FP43" s="159"/>
      <c r="FQ43" s="159"/>
      <c r="FR43" s="159"/>
      <c r="FS43" s="159"/>
      <c r="FT43" s="159"/>
      <c r="FU43" s="159"/>
      <c r="FV43" s="159"/>
      <c r="FW43" s="159"/>
      <c r="FX43" s="159"/>
      <c r="FY43" s="159"/>
      <c r="FZ43" s="159"/>
      <c r="GA43" s="159"/>
      <c r="GB43" s="159"/>
      <c r="GC43" s="159"/>
      <c r="GD43" s="159"/>
      <c r="GE43" s="159"/>
      <c r="GF43" s="159"/>
      <c r="GG43" s="159"/>
      <c r="GH43" s="159"/>
      <c r="GI43" s="159"/>
      <c r="GJ43" s="159"/>
      <c r="GK43" s="159"/>
      <c r="GL43" s="159"/>
      <c r="GM43" s="159"/>
      <c r="GN43" s="159"/>
      <c r="GO43" s="159"/>
      <c r="GP43" s="159"/>
      <c r="GQ43" s="159"/>
      <c r="GR43" s="159"/>
      <c r="GS43" s="159"/>
      <c r="GT43" s="159"/>
      <c r="GU43" s="159"/>
      <c r="GV43" s="159"/>
      <c r="GW43" s="159"/>
      <c r="GX43" s="159"/>
      <c r="GY43" s="159"/>
      <c r="GZ43" s="159"/>
      <c r="HA43" s="159"/>
      <c r="HB43" s="159"/>
      <c r="HC43" s="159"/>
      <c r="HD43" s="159"/>
      <c r="HE43" s="159"/>
      <c r="HF43" s="159"/>
      <c r="HG43" s="159"/>
      <c r="HH43" s="159"/>
      <c r="HI43" s="159"/>
      <c r="HJ43" s="159"/>
      <c r="HK43" s="159"/>
      <c r="HL43" s="159"/>
      <c r="HM43" s="159"/>
      <c r="HN43" s="159"/>
      <c r="HO43" s="159"/>
      <c r="HP43" s="159"/>
      <c r="HQ43" s="159"/>
      <c r="HR43" s="159"/>
      <c r="HS43" s="159"/>
      <c r="HT43" s="159"/>
      <c r="HU43" s="159"/>
      <c r="HV43" s="159"/>
      <c r="HW43" s="159"/>
      <c r="HX43" s="159"/>
      <c r="HY43" s="159"/>
      <c r="HZ43" s="159"/>
      <c r="IA43" s="159"/>
      <c r="IB43" s="159"/>
      <c r="IC43" s="159"/>
      <c r="ID43" s="159"/>
      <c r="IE43" s="159"/>
      <c r="IF43" s="159"/>
      <c r="IG43" s="159"/>
      <c r="IH43" s="159"/>
      <c r="II43" s="159"/>
      <c r="IJ43" s="159"/>
      <c r="IK43" s="159"/>
      <c r="IL43" s="159"/>
      <c r="IM43" s="159"/>
      <c r="IN43" s="159"/>
      <c r="IO43" s="159"/>
      <c r="IP43" s="159"/>
      <c r="IQ43" s="159"/>
      <c r="IR43" s="159"/>
      <c r="IS43" s="159"/>
      <c r="IT43" s="159"/>
      <c r="IU43" s="159"/>
      <c r="IV43" s="159"/>
      <c r="IW43" s="159"/>
      <c r="IX43" s="159"/>
      <c r="IY43" s="159"/>
      <c r="IZ43" s="159"/>
      <c r="JA43" s="159"/>
      <c r="JB43" s="159"/>
      <c r="JC43" s="159"/>
      <c r="JD43" s="159"/>
      <c r="JE43" s="159"/>
      <c r="JF43" s="159"/>
      <c r="JG43" s="159"/>
      <c r="JH43" s="159"/>
      <c r="JI43" s="159"/>
      <c r="JJ43" s="159"/>
      <c r="JK43" s="159"/>
      <c r="JL43" s="159"/>
      <c r="JM43" s="159"/>
      <c r="JN43" s="159"/>
      <c r="JO43" s="159"/>
      <c r="JP43" s="159"/>
      <c r="JQ43" s="159"/>
      <c r="JR43" s="159"/>
      <c r="JS43" s="159"/>
      <c r="JT43" s="159"/>
      <c r="JU43" s="159"/>
      <c r="JV43" s="159"/>
      <c r="JW43" s="159"/>
      <c r="JX43" s="159"/>
      <c r="JY43" s="159"/>
      <c r="JZ43" s="159"/>
      <c r="KA43" s="159"/>
      <c r="KB43" s="159"/>
      <c r="KC43" s="159"/>
      <c r="KD43" s="159"/>
      <c r="KE43" s="159"/>
      <c r="KF43" s="159"/>
      <c r="KG43" s="159"/>
      <c r="KH43" s="159"/>
      <c r="KI43" s="160"/>
      <c r="KJ43" s="159"/>
      <c r="KK43" s="159"/>
      <c r="KL43" s="159"/>
      <c r="KM43" s="161"/>
      <c r="KN43" s="159"/>
      <c r="KO43" s="160"/>
      <c r="KP43" s="159"/>
      <c r="KQ43" s="159"/>
      <c r="KR43" s="159"/>
      <c r="KS43" s="115">
        <f t="array" ref="KS43">SUM(DU43:KR43*$DU$12:$KR$12)</f>
        <v>0</v>
      </c>
      <c r="KT43" s="116">
        <f t="array" ref="KT43">SUM(DV43:KS43*$DU$12:$KR$12)</f>
        <v>0</v>
      </c>
      <c r="KU43" s="116">
        <f t="array" ref="KU43">SUM(DW43:KT43*$DU$12:$KR$12)</f>
        <v>0</v>
      </c>
      <c r="KV43" s="162"/>
      <c r="KW43" s="157"/>
      <c r="KX43" s="157"/>
      <c r="KY43" s="157"/>
      <c r="KZ43" s="157"/>
      <c r="LA43" s="157"/>
      <c r="LB43" s="157"/>
      <c r="LC43" s="157"/>
      <c r="LD43" s="157"/>
      <c r="LE43" s="157"/>
      <c r="LF43" s="157"/>
      <c r="LG43" s="157"/>
      <c r="LH43" s="157"/>
      <c r="LI43" s="157"/>
      <c r="LJ43" s="157"/>
      <c r="LK43" s="157"/>
      <c r="LL43" s="157"/>
      <c r="LM43" s="157"/>
      <c r="LN43" s="157"/>
      <c r="LO43" s="157"/>
      <c r="LP43" s="157"/>
      <c r="LQ43" s="157"/>
      <c r="LR43" s="157"/>
      <c r="LS43" s="157"/>
      <c r="LT43" s="157"/>
      <c r="LU43" s="157"/>
      <c r="LV43" s="157"/>
      <c r="LW43" s="157"/>
      <c r="LX43" s="157"/>
      <c r="LY43" s="157"/>
      <c r="LZ43" s="157"/>
      <c r="MA43" s="157"/>
      <c r="MB43" s="157"/>
      <c r="MC43" s="157"/>
      <c r="MD43" s="157"/>
      <c r="ME43" s="157"/>
      <c r="MF43" s="157"/>
      <c r="MG43" s="157"/>
      <c r="MH43" s="157"/>
      <c r="MI43" s="157"/>
      <c r="MJ43" s="157"/>
      <c r="MK43" s="157"/>
      <c r="ML43" s="157"/>
      <c r="MM43" s="157"/>
      <c r="MN43" s="157"/>
      <c r="MO43" s="157"/>
      <c r="MP43" s="157"/>
      <c r="MQ43" s="157"/>
      <c r="MR43" s="157"/>
      <c r="MS43" s="157"/>
      <c r="MT43" s="157"/>
      <c r="MU43" s="157"/>
      <c r="MV43" s="157"/>
      <c r="MW43" s="157"/>
      <c r="MX43" s="157"/>
      <c r="MY43" s="157"/>
      <c r="MZ43" s="157"/>
      <c r="NA43" s="157"/>
      <c r="NB43" s="157"/>
      <c r="NC43" s="157"/>
      <c r="ND43" s="157"/>
      <c r="NE43" s="157"/>
      <c r="NF43" s="157"/>
      <c r="NG43" s="157"/>
      <c r="NH43" s="157"/>
      <c r="NI43" s="157"/>
      <c r="NJ43" s="157"/>
      <c r="NK43" s="157"/>
      <c r="NL43" s="157"/>
      <c r="NM43" s="157"/>
      <c r="NN43" s="157"/>
      <c r="NO43" s="157"/>
      <c r="NP43" s="157"/>
      <c r="NQ43" s="157"/>
      <c r="NR43" s="157"/>
      <c r="NS43" s="157"/>
      <c r="NT43" s="157"/>
      <c r="NU43" s="157"/>
      <c r="NV43" s="157"/>
      <c r="NW43" s="157"/>
      <c r="NX43" s="157"/>
      <c r="NY43" s="157"/>
      <c r="NZ43" s="157"/>
      <c r="OA43" s="157"/>
      <c r="OB43" s="157"/>
      <c r="OC43" s="157"/>
      <c r="OD43" s="157"/>
      <c r="OE43" s="157"/>
      <c r="OF43" s="157"/>
      <c r="OG43" s="157"/>
      <c r="OH43" s="157"/>
      <c r="OI43" s="157"/>
      <c r="OJ43" s="157"/>
      <c r="OK43" s="157"/>
      <c r="OL43" s="157"/>
      <c r="OM43" s="157"/>
      <c r="ON43" s="157"/>
      <c r="OO43" s="157"/>
      <c r="OP43" s="157"/>
      <c r="OQ43" s="157"/>
      <c r="OR43" s="157"/>
      <c r="OS43" s="157"/>
      <c r="OT43" s="157"/>
      <c r="OU43" s="157"/>
      <c r="OV43" s="157"/>
      <c r="OW43" s="157"/>
      <c r="OX43" s="157"/>
      <c r="OY43" s="157"/>
      <c r="OZ43" s="157"/>
      <c r="PA43" s="157"/>
      <c r="PB43" s="157"/>
      <c r="PC43" s="157"/>
      <c r="PD43" s="157"/>
      <c r="PE43" s="157"/>
      <c r="PF43" s="157"/>
      <c r="PG43" s="157"/>
      <c r="PH43" s="157"/>
      <c r="PI43" s="157"/>
      <c r="PJ43" s="157"/>
      <c r="PK43" s="157"/>
      <c r="PL43" s="157"/>
      <c r="PM43" s="157"/>
      <c r="PN43" s="157"/>
      <c r="PO43" s="157"/>
      <c r="PP43" s="157"/>
      <c r="PQ43" s="157"/>
      <c r="PR43" s="157"/>
      <c r="PS43" s="157"/>
      <c r="PT43" s="157"/>
      <c r="PU43" s="157"/>
      <c r="PV43" s="157"/>
      <c r="PW43" s="157"/>
      <c r="PX43" s="157"/>
      <c r="PY43" s="70">
        <f t="array" ref="PY43">SUM(KW43:PX43*$KW$12:$PX$12)</f>
        <v>0</v>
      </c>
      <c r="PZ43" s="71">
        <f t="array" ref="PZ43">SUM(KX43:PY43*$KW$12:$PX$12)</f>
        <v>0</v>
      </c>
      <c r="QA43" s="71">
        <f t="array" ref="QA43">SUM(KY43:PZ43*$KW$12:$PX$12)</f>
        <v>0</v>
      </c>
      <c r="QB43" s="72">
        <f t="shared" si="74"/>
        <v>0</v>
      </c>
      <c r="QC43" s="72">
        <f t="shared" si="75"/>
        <v>0</v>
      </c>
      <c r="QD43" s="72">
        <f t="shared" si="76"/>
        <v>0</v>
      </c>
    </row>
    <row r="44" spans="1:446" ht="16.2" thickBot="1">
      <c r="A44" s="66">
        <v>40649</v>
      </c>
      <c r="B44" s="73"/>
      <c r="C44" s="74"/>
      <c r="D44" s="110"/>
      <c r="E44" s="110"/>
      <c r="F44" s="110"/>
      <c r="G44" s="110"/>
      <c r="H44" s="111"/>
      <c r="I44" s="110"/>
      <c r="J44" s="111"/>
      <c r="K44" s="111"/>
      <c r="L44" s="111"/>
      <c r="M44" s="111"/>
      <c r="N44" s="111"/>
      <c r="O44" s="111"/>
      <c r="P44" s="111"/>
      <c r="Q44" s="152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111"/>
      <c r="BH44" s="111"/>
      <c r="BI44" s="111"/>
      <c r="BJ44" s="111"/>
      <c r="BK44" s="111"/>
      <c r="BL44" s="111"/>
      <c r="BM44" s="111"/>
      <c r="BN44" s="111"/>
      <c r="BO44" s="111"/>
      <c r="BP44" s="111"/>
      <c r="BQ44" s="111"/>
      <c r="BR44" s="111"/>
      <c r="BS44" s="111"/>
      <c r="BT44" s="111"/>
      <c r="BU44" s="111"/>
      <c r="BV44" s="111"/>
      <c r="BW44" s="111"/>
      <c r="BX44" s="111"/>
      <c r="BY44" s="111"/>
      <c r="BZ44" s="111"/>
      <c r="CA44" s="111"/>
      <c r="CB44" s="111"/>
      <c r="CC44" s="111"/>
      <c r="CD44" s="111"/>
      <c r="CE44" s="111"/>
      <c r="CF44" s="111"/>
      <c r="CG44" s="111"/>
      <c r="CH44" s="111"/>
      <c r="CI44" s="111"/>
      <c r="CJ44" s="111"/>
      <c r="CK44" s="111"/>
      <c r="CL44" s="111"/>
      <c r="CM44" s="111"/>
      <c r="CN44" s="111"/>
      <c r="CO44" s="111"/>
      <c r="CP44" s="111"/>
      <c r="CQ44" s="111"/>
      <c r="CR44" s="111"/>
      <c r="CS44" s="111"/>
      <c r="CT44" s="111"/>
      <c r="CU44" s="111"/>
      <c r="CV44" s="111"/>
      <c r="CW44" s="111"/>
      <c r="CX44" s="111"/>
      <c r="CY44" s="111"/>
      <c r="CZ44" s="111"/>
      <c r="DA44" s="111"/>
      <c r="DB44" s="111"/>
      <c r="DC44" s="111"/>
      <c r="DD44" s="111"/>
      <c r="DE44" s="111"/>
      <c r="DF44" s="111"/>
      <c r="DG44" s="111"/>
      <c r="DH44" s="111"/>
      <c r="DI44" s="111"/>
      <c r="DJ44" s="111"/>
      <c r="DK44" s="111"/>
      <c r="DL44" s="111"/>
      <c r="DM44" s="111"/>
      <c r="DN44" s="111"/>
      <c r="DO44" s="111"/>
      <c r="DP44" s="111"/>
      <c r="DQ44" s="200">
        <f t="array" ref="DQ44">SUM(D44:DP44*$D$11:$DP$11)</f>
        <v>0</v>
      </c>
      <c r="DR44" s="200">
        <f t="array" ref="DR44">SUM(E44:DQ44*$D$11:$DP$11)</f>
        <v>0</v>
      </c>
      <c r="DS44" s="200">
        <f t="array" ref="DS44">SUM(F44:DR44*$D$11:$DP$11)</f>
        <v>0</v>
      </c>
      <c r="DT44" s="120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3"/>
      <c r="FU44" s="63"/>
      <c r="FV44" s="63"/>
      <c r="FW44" s="63"/>
      <c r="FX44" s="63"/>
      <c r="FY44" s="63"/>
      <c r="FZ44" s="63"/>
      <c r="GA44" s="63"/>
      <c r="GB44" s="63"/>
      <c r="GC44" s="63"/>
      <c r="GD44" s="63"/>
      <c r="GE44" s="63"/>
      <c r="GF44" s="63"/>
      <c r="GG44" s="63"/>
      <c r="GH44" s="63"/>
      <c r="GI44" s="63"/>
      <c r="GJ44" s="63"/>
      <c r="GK44" s="63"/>
      <c r="GL44" s="63"/>
      <c r="GM44" s="63"/>
      <c r="GN44" s="63"/>
      <c r="GO44" s="63"/>
      <c r="GP44" s="63"/>
      <c r="GQ44" s="63"/>
      <c r="GR44" s="63"/>
      <c r="GS44" s="63"/>
      <c r="GT44" s="63"/>
      <c r="GU44" s="63"/>
      <c r="GV44" s="63"/>
      <c r="GW44" s="63"/>
      <c r="GX44" s="63"/>
      <c r="GY44" s="63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3"/>
      <c r="HP44" s="63"/>
      <c r="HQ44" s="63"/>
      <c r="HR44" s="63"/>
      <c r="HS44" s="63"/>
      <c r="HT44" s="63"/>
      <c r="HU44" s="63"/>
      <c r="HV44" s="63"/>
      <c r="HW44" s="63"/>
      <c r="HX44" s="63"/>
      <c r="HY44" s="63"/>
      <c r="HZ44" s="63"/>
      <c r="IA44" s="63"/>
      <c r="IB44" s="63"/>
      <c r="IC44" s="63"/>
      <c r="ID44" s="63"/>
      <c r="IE44" s="63"/>
      <c r="IF44" s="63"/>
      <c r="IG44" s="63"/>
      <c r="IH44" s="63"/>
      <c r="II44" s="63"/>
      <c r="IJ44" s="63"/>
      <c r="IK44" s="63"/>
      <c r="IL44" s="63"/>
      <c r="IM44" s="63"/>
      <c r="IN44" s="63"/>
      <c r="IO44" s="63"/>
      <c r="IP44" s="63"/>
      <c r="IQ44" s="63"/>
      <c r="IR44" s="63"/>
      <c r="IS44" s="63"/>
      <c r="IT44" s="63"/>
      <c r="IU44" s="63"/>
      <c r="IV44" s="63"/>
      <c r="IW44" s="63"/>
      <c r="IX44" s="63"/>
      <c r="IY44" s="63"/>
      <c r="IZ44" s="63"/>
      <c r="JA44" s="63"/>
      <c r="JB44" s="63"/>
      <c r="JC44" s="63"/>
      <c r="JD44" s="63"/>
      <c r="JE44" s="63"/>
      <c r="JF44" s="63"/>
      <c r="JG44" s="63"/>
      <c r="JH44" s="63"/>
      <c r="JI44" s="63"/>
      <c r="JJ44" s="63"/>
      <c r="JK44" s="63"/>
      <c r="JL44" s="63"/>
      <c r="JM44" s="63"/>
      <c r="JN44" s="63"/>
      <c r="JO44" s="63"/>
      <c r="JP44" s="63"/>
      <c r="JQ44" s="63"/>
      <c r="JR44" s="63"/>
      <c r="JS44" s="63"/>
      <c r="JT44" s="63"/>
      <c r="JU44" s="63"/>
      <c r="JV44" s="63"/>
      <c r="JW44" s="63"/>
      <c r="JX44" s="63"/>
      <c r="JY44" s="63"/>
      <c r="JZ44" s="63"/>
      <c r="KA44" s="63"/>
      <c r="KB44" s="63"/>
      <c r="KC44" s="63"/>
      <c r="KD44" s="63"/>
      <c r="KE44" s="63"/>
      <c r="KF44" s="63"/>
      <c r="KG44" s="63"/>
      <c r="KH44" s="63"/>
      <c r="KI44" s="113"/>
      <c r="KJ44" s="63"/>
      <c r="KK44" s="63"/>
      <c r="KL44" s="63"/>
      <c r="KM44" s="114"/>
      <c r="KN44" s="63"/>
      <c r="KO44" s="113"/>
      <c r="KP44" s="63"/>
      <c r="KQ44" s="63"/>
      <c r="KR44" s="63"/>
      <c r="KS44" s="115">
        <f t="array" ref="KS44">SUM(DU44:KR44*$DU$12:$KR$12)</f>
        <v>0</v>
      </c>
      <c r="KT44" s="116">
        <f t="array" ref="KT44">SUM(DV44:KS44*$DU$12:$KR$12)</f>
        <v>0</v>
      </c>
      <c r="KU44" s="116">
        <f t="array" ref="KU44">SUM(DW44:KT44*$DU$12:$KR$12)</f>
        <v>0</v>
      </c>
      <c r="KV44" s="115"/>
      <c r="KW44" s="111"/>
      <c r="KX44" s="111"/>
      <c r="KY44" s="111"/>
      <c r="KZ44" s="111"/>
      <c r="LA44" s="111"/>
      <c r="LB44" s="111"/>
      <c r="LC44" s="111"/>
      <c r="LD44" s="111"/>
      <c r="LE44" s="111"/>
      <c r="LF44" s="111"/>
      <c r="LG44" s="111"/>
      <c r="LH44" s="111"/>
      <c r="LI44" s="111"/>
      <c r="LJ44" s="111"/>
      <c r="LK44" s="111"/>
      <c r="LL44" s="111"/>
      <c r="LM44" s="111"/>
      <c r="LN44" s="111"/>
      <c r="LO44" s="111"/>
      <c r="LP44" s="111"/>
      <c r="LQ44" s="111"/>
      <c r="LR44" s="111"/>
      <c r="LS44" s="111"/>
      <c r="LT44" s="111"/>
      <c r="LU44" s="111"/>
      <c r="LV44" s="111"/>
      <c r="LW44" s="111"/>
      <c r="LX44" s="111"/>
      <c r="LY44" s="111"/>
      <c r="LZ44" s="111"/>
      <c r="MA44" s="111"/>
      <c r="MB44" s="111"/>
      <c r="MC44" s="111"/>
      <c r="MD44" s="111"/>
      <c r="ME44" s="111"/>
      <c r="MF44" s="111"/>
      <c r="MG44" s="111"/>
      <c r="MH44" s="111"/>
      <c r="MI44" s="111"/>
      <c r="MJ44" s="111"/>
      <c r="MK44" s="111"/>
      <c r="ML44" s="111"/>
      <c r="MM44" s="111"/>
      <c r="MN44" s="111"/>
      <c r="MO44" s="111"/>
      <c r="MP44" s="111"/>
      <c r="MQ44" s="111"/>
      <c r="MR44" s="111"/>
      <c r="MS44" s="111"/>
      <c r="MT44" s="111"/>
      <c r="MU44" s="111"/>
      <c r="MV44" s="111"/>
      <c r="MW44" s="111"/>
      <c r="MX44" s="111"/>
      <c r="MY44" s="111"/>
      <c r="MZ44" s="111"/>
      <c r="NA44" s="111"/>
      <c r="NB44" s="111"/>
      <c r="NC44" s="111"/>
      <c r="ND44" s="111"/>
      <c r="NE44" s="111"/>
      <c r="NF44" s="111"/>
      <c r="NG44" s="111"/>
      <c r="NH44" s="111"/>
      <c r="NI44" s="111"/>
      <c r="NJ44" s="111"/>
      <c r="NK44" s="111"/>
      <c r="NL44" s="111"/>
      <c r="NM44" s="111"/>
      <c r="NN44" s="111"/>
      <c r="NO44" s="111"/>
      <c r="NP44" s="111"/>
      <c r="NQ44" s="111"/>
      <c r="NR44" s="111"/>
      <c r="NS44" s="111"/>
      <c r="NT44" s="111"/>
      <c r="NU44" s="111"/>
      <c r="NV44" s="111"/>
      <c r="NW44" s="111"/>
      <c r="NX44" s="111"/>
      <c r="NY44" s="111"/>
      <c r="NZ44" s="111"/>
      <c r="OA44" s="111"/>
      <c r="OB44" s="111"/>
      <c r="OC44" s="111"/>
      <c r="OD44" s="111"/>
      <c r="OE44" s="111"/>
      <c r="OF44" s="111"/>
      <c r="OG44" s="111"/>
      <c r="OH44" s="111"/>
      <c r="OI44" s="111"/>
      <c r="OJ44" s="111"/>
      <c r="OK44" s="111"/>
      <c r="OL44" s="111"/>
      <c r="OM44" s="111"/>
      <c r="ON44" s="111"/>
      <c r="OO44" s="111"/>
      <c r="OP44" s="111"/>
      <c r="OQ44" s="111"/>
      <c r="OR44" s="111"/>
      <c r="OS44" s="111"/>
      <c r="OT44" s="111"/>
      <c r="OU44" s="111"/>
      <c r="OV44" s="111"/>
      <c r="OW44" s="111"/>
      <c r="OX44" s="111"/>
      <c r="OY44" s="111"/>
      <c r="OZ44" s="111"/>
      <c r="PA44" s="111"/>
      <c r="PB44" s="111"/>
      <c r="PC44" s="111"/>
      <c r="PD44" s="111"/>
      <c r="PE44" s="111"/>
      <c r="PF44" s="111"/>
      <c r="PG44" s="111"/>
      <c r="PH44" s="111"/>
      <c r="PI44" s="111"/>
      <c r="PJ44" s="111"/>
      <c r="PK44" s="111"/>
      <c r="PL44" s="111"/>
      <c r="PM44" s="111"/>
      <c r="PN44" s="111"/>
      <c r="PO44" s="111"/>
      <c r="PP44" s="111"/>
      <c r="PQ44" s="111"/>
      <c r="PR44" s="111"/>
      <c r="PS44" s="111"/>
      <c r="PT44" s="111"/>
      <c r="PU44" s="111"/>
      <c r="PV44" s="111"/>
      <c r="PW44" s="111"/>
      <c r="PX44" s="111"/>
      <c r="PY44" s="70">
        <f t="array" ref="PY44">SUM(KW44:PX44*$KW$12:$PX$12)</f>
        <v>0</v>
      </c>
      <c r="PZ44" s="71">
        <f t="array" ref="PZ44">SUM(KX44:PY44*$KW$12:$PX$12)</f>
        <v>0</v>
      </c>
      <c r="QA44" s="71">
        <f t="array" ref="QA44">SUM(KY44:PZ44*$KW$12:$PX$12)</f>
        <v>0</v>
      </c>
      <c r="QB44" s="72">
        <f t="shared" si="74"/>
        <v>0</v>
      </c>
      <c r="QC44" s="72">
        <f t="shared" si="75"/>
        <v>0</v>
      </c>
      <c r="QD44" s="72">
        <f t="shared" si="76"/>
        <v>0</v>
      </c>
    </row>
    <row r="45" spans="1:446" s="165" customFormat="1" ht="16.2" thickBot="1">
      <c r="A45" s="153"/>
      <c r="B45" s="166"/>
      <c r="C45" s="167"/>
      <c r="D45" s="156"/>
      <c r="E45" s="156"/>
      <c r="F45" s="156"/>
      <c r="G45" s="156"/>
      <c r="H45" s="157"/>
      <c r="I45" s="156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7"/>
      <c r="BE45" s="157"/>
      <c r="BF45" s="157"/>
      <c r="BG45" s="157"/>
      <c r="BH45" s="157"/>
      <c r="BI45" s="157"/>
      <c r="BJ45" s="157"/>
      <c r="BK45" s="157"/>
      <c r="BL45" s="157"/>
      <c r="BM45" s="157"/>
      <c r="BN45" s="157"/>
      <c r="BO45" s="157"/>
      <c r="BP45" s="157"/>
      <c r="BQ45" s="157"/>
      <c r="BR45" s="157"/>
      <c r="BS45" s="157"/>
      <c r="BT45" s="157"/>
      <c r="BU45" s="157"/>
      <c r="BV45" s="157"/>
      <c r="BW45" s="157"/>
      <c r="BX45" s="157"/>
      <c r="BY45" s="157"/>
      <c r="BZ45" s="157"/>
      <c r="CA45" s="157"/>
      <c r="CB45" s="157"/>
      <c r="CC45" s="157"/>
      <c r="CD45" s="157"/>
      <c r="CE45" s="157"/>
      <c r="CF45" s="157"/>
      <c r="CG45" s="157"/>
      <c r="CH45" s="157"/>
      <c r="CI45" s="157"/>
      <c r="CJ45" s="157"/>
      <c r="CK45" s="157"/>
      <c r="CL45" s="157"/>
      <c r="CM45" s="157"/>
      <c r="CN45" s="157"/>
      <c r="CO45" s="157"/>
      <c r="CP45" s="157"/>
      <c r="CQ45" s="157"/>
      <c r="CR45" s="157"/>
      <c r="CS45" s="157"/>
      <c r="CT45" s="157"/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7"/>
      <c r="DG45" s="157"/>
      <c r="DH45" s="157"/>
      <c r="DI45" s="157"/>
      <c r="DJ45" s="157"/>
      <c r="DK45" s="157"/>
      <c r="DL45" s="157"/>
      <c r="DM45" s="157"/>
      <c r="DN45" s="157"/>
      <c r="DO45" s="157"/>
      <c r="DP45" s="157"/>
      <c r="DQ45" s="200">
        <f t="array" ref="DQ45">SUM(D45:DP45*$D$11:$DP$11)</f>
        <v>0</v>
      </c>
      <c r="DR45" s="200">
        <f t="array" ref="DR45">SUM(E45:DQ45*$D$11:$DP$11)</f>
        <v>0</v>
      </c>
      <c r="DS45" s="200">
        <f t="array" ref="DS45">SUM(F45:DR45*$D$11:$DP$11)</f>
        <v>0</v>
      </c>
      <c r="DT45" s="158"/>
      <c r="DU45" s="159"/>
      <c r="DV45" s="159"/>
      <c r="DW45" s="159"/>
      <c r="DX45" s="159"/>
      <c r="DY45" s="159"/>
      <c r="DZ45" s="159"/>
      <c r="EA45" s="159"/>
      <c r="EB45" s="159"/>
      <c r="EC45" s="159"/>
      <c r="ED45" s="159"/>
      <c r="EE45" s="159"/>
      <c r="EF45" s="159"/>
      <c r="EG45" s="159"/>
      <c r="EH45" s="159"/>
      <c r="EI45" s="159"/>
      <c r="EJ45" s="159"/>
      <c r="EK45" s="159"/>
      <c r="EL45" s="159"/>
      <c r="EM45" s="159"/>
      <c r="EN45" s="159"/>
      <c r="EO45" s="159"/>
      <c r="EP45" s="159"/>
      <c r="EQ45" s="159"/>
      <c r="ER45" s="159"/>
      <c r="ES45" s="159"/>
      <c r="ET45" s="159"/>
      <c r="EU45" s="159"/>
      <c r="EV45" s="159"/>
      <c r="EW45" s="159"/>
      <c r="EX45" s="159"/>
      <c r="EY45" s="159"/>
      <c r="EZ45" s="159"/>
      <c r="FA45" s="159"/>
      <c r="FB45" s="159"/>
      <c r="FC45" s="159"/>
      <c r="FD45" s="159"/>
      <c r="FE45" s="159"/>
      <c r="FF45" s="159"/>
      <c r="FG45" s="159"/>
      <c r="FH45" s="159"/>
      <c r="FI45" s="159"/>
      <c r="FJ45" s="159"/>
      <c r="FK45" s="159"/>
      <c r="FL45" s="159"/>
      <c r="FM45" s="159"/>
      <c r="FN45" s="159"/>
      <c r="FO45" s="159"/>
      <c r="FP45" s="159"/>
      <c r="FQ45" s="159"/>
      <c r="FR45" s="159"/>
      <c r="FS45" s="159"/>
      <c r="FT45" s="159"/>
      <c r="FU45" s="159"/>
      <c r="FV45" s="159"/>
      <c r="FW45" s="159"/>
      <c r="FX45" s="159"/>
      <c r="FY45" s="159"/>
      <c r="FZ45" s="159"/>
      <c r="GA45" s="159"/>
      <c r="GB45" s="159"/>
      <c r="GC45" s="159"/>
      <c r="GD45" s="159"/>
      <c r="GE45" s="159"/>
      <c r="GF45" s="159"/>
      <c r="GG45" s="159"/>
      <c r="GH45" s="159"/>
      <c r="GI45" s="159"/>
      <c r="GJ45" s="159"/>
      <c r="GK45" s="159"/>
      <c r="GL45" s="159"/>
      <c r="GM45" s="159"/>
      <c r="GN45" s="159"/>
      <c r="GO45" s="159"/>
      <c r="GP45" s="159"/>
      <c r="GQ45" s="159"/>
      <c r="GR45" s="159"/>
      <c r="GS45" s="159"/>
      <c r="GT45" s="159"/>
      <c r="GU45" s="159"/>
      <c r="GV45" s="159"/>
      <c r="GW45" s="159"/>
      <c r="GX45" s="159"/>
      <c r="GY45" s="159"/>
      <c r="GZ45" s="159"/>
      <c r="HA45" s="159"/>
      <c r="HB45" s="159"/>
      <c r="HC45" s="159"/>
      <c r="HD45" s="159"/>
      <c r="HE45" s="159"/>
      <c r="HF45" s="159"/>
      <c r="HG45" s="159"/>
      <c r="HH45" s="159"/>
      <c r="HI45" s="159"/>
      <c r="HJ45" s="159"/>
      <c r="HK45" s="159"/>
      <c r="HL45" s="159"/>
      <c r="HM45" s="159"/>
      <c r="HN45" s="159"/>
      <c r="HO45" s="159"/>
      <c r="HP45" s="159"/>
      <c r="HQ45" s="159"/>
      <c r="HR45" s="159"/>
      <c r="HS45" s="159"/>
      <c r="HT45" s="159"/>
      <c r="HU45" s="159"/>
      <c r="HV45" s="159"/>
      <c r="HW45" s="159"/>
      <c r="HX45" s="159"/>
      <c r="HY45" s="159"/>
      <c r="HZ45" s="159"/>
      <c r="IA45" s="159"/>
      <c r="IB45" s="159"/>
      <c r="IC45" s="159"/>
      <c r="ID45" s="159"/>
      <c r="IE45" s="159"/>
      <c r="IF45" s="159"/>
      <c r="IG45" s="159"/>
      <c r="IH45" s="159"/>
      <c r="II45" s="159"/>
      <c r="IJ45" s="159"/>
      <c r="IK45" s="159"/>
      <c r="IL45" s="159"/>
      <c r="IM45" s="159"/>
      <c r="IN45" s="159"/>
      <c r="IO45" s="159"/>
      <c r="IP45" s="159"/>
      <c r="IQ45" s="159"/>
      <c r="IR45" s="159"/>
      <c r="IS45" s="159"/>
      <c r="IT45" s="159"/>
      <c r="IU45" s="159"/>
      <c r="IV45" s="159"/>
      <c r="IW45" s="159"/>
      <c r="IX45" s="159"/>
      <c r="IY45" s="159"/>
      <c r="IZ45" s="159"/>
      <c r="JA45" s="159"/>
      <c r="JB45" s="159"/>
      <c r="JC45" s="159"/>
      <c r="JD45" s="159"/>
      <c r="JE45" s="159"/>
      <c r="JF45" s="159"/>
      <c r="JG45" s="159"/>
      <c r="JH45" s="159"/>
      <c r="JI45" s="159"/>
      <c r="JJ45" s="159"/>
      <c r="JK45" s="159"/>
      <c r="JL45" s="159"/>
      <c r="JM45" s="159"/>
      <c r="JN45" s="159"/>
      <c r="JO45" s="159"/>
      <c r="JP45" s="159"/>
      <c r="JQ45" s="159"/>
      <c r="JR45" s="159"/>
      <c r="JS45" s="159"/>
      <c r="JT45" s="159"/>
      <c r="JU45" s="159"/>
      <c r="JV45" s="159"/>
      <c r="JW45" s="159"/>
      <c r="JX45" s="159"/>
      <c r="JY45" s="159"/>
      <c r="JZ45" s="159"/>
      <c r="KA45" s="159"/>
      <c r="KB45" s="159"/>
      <c r="KC45" s="159"/>
      <c r="KD45" s="159"/>
      <c r="KE45" s="159"/>
      <c r="KF45" s="159"/>
      <c r="KG45" s="159"/>
      <c r="KH45" s="159"/>
      <c r="KI45" s="160"/>
      <c r="KJ45" s="159"/>
      <c r="KK45" s="159"/>
      <c r="KL45" s="159"/>
      <c r="KM45" s="161"/>
      <c r="KN45" s="159"/>
      <c r="KO45" s="160"/>
      <c r="KP45" s="159"/>
      <c r="KQ45" s="159"/>
      <c r="KR45" s="159"/>
      <c r="KS45" s="115">
        <f t="array" ref="KS45">SUM(DU45:KR45*$DU$12:$KR$12)</f>
        <v>0</v>
      </c>
      <c r="KT45" s="116">
        <f t="array" ref="KT45">SUM(DV45:KS45*$DU$12:$KR$12)</f>
        <v>0</v>
      </c>
      <c r="KU45" s="116">
        <f t="array" ref="KU45">SUM(DW45:KT45*$DU$12:$KR$12)</f>
        <v>0</v>
      </c>
      <c r="KV45" s="162"/>
      <c r="KW45" s="157"/>
      <c r="KX45" s="157"/>
      <c r="KY45" s="157"/>
      <c r="KZ45" s="157"/>
      <c r="LA45" s="157"/>
      <c r="LB45" s="157"/>
      <c r="LC45" s="157"/>
      <c r="LD45" s="157"/>
      <c r="LE45" s="157"/>
      <c r="LF45" s="157"/>
      <c r="LG45" s="157"/>
      <c r="LH45" s="157"/>
      <c r="LI45" s="157"/>
      <c r="LJ45" s="157"/>
      <c r="LK45" s="157"/>
      <c r="LL45" s="157"/>
      <c r="LM45" s="157"/>
      <c r="LN45" s="157"/>
      <c r="LO45" s="157"/>
      <c r="LP45" s="157"/>
      <c r="LQ45" s="157"/>
      <c r="LR45" s="157"/>
      <c r="LS45" s="157"/>
      <c r="LT45" s="157"/>
      <c r="LU45" s="157"/>
      <c r="LV45" s="157"/>
      <c r="LW45" s="157"/>
      <c r="LX45" s="157"/>
      <c r="LY45" s="157"/>
      <c r="LZ45" s="157"/>
      <c r="MA45" s="157"/>
      <c r="MB45" s="157"/>
      <c r="MC45" s="157"/>
      <c r="MD45" s="157"/>
      <c r="ME45" s="157"/>
      <c r="MF45" s="157"/>
      <c r="MG45" s="157"/>
      <c r="MH45" s="157"/>
      <c r="MI45" s="157"/>
      <c r="MJ45" s="157"/>
      <c r="MK45" s="157"/>
      <c r="ML45" s="157"/>
      <c r="MM45" s="157"/>
      <c r="MN45" s="157"/>
      <c r="MO45" s="157"/>
      <c r="MP45" s="157"/>
      <c r="MQ45" s="157"/>
      <c r="MR45" s="157"/>
      <c r="MS45" s="157"/>
      <c r="MT45" s="157"/>
      <c r="MU45" s="157"/>
      <c r="MV45" s="157"/>
      <c r="MW45" s="157"/>
      <c r="MX45" s="157"/>
      <c r="MY45" s="157"/>
      <c r="MZ45" s="157"/>
      <c r="NA45" s="157"/>
      <c r="NB45" s="157"/>
      <c r="NC45" s="157"/>
      <c r="ND45" s="157"/>
      <c r="NE45" s="157"/>
      <c r="NF45" s="157"/>
      <c r="NG45" s="157"/>
      <c r="NH45" s="157"/>
      <c r="NI45" s="157"/>
      <c r="NJ45" s="157"/>
      <c r="NK45" s="157"/>
      <c r="NL45" s="157"/>
      <c r="NM45" s="157"/>
      <c r="NN45" s="157"/>
      <c r="NO45" s="157"/>
      <c r="NP45" s="157"/>
      <c r="NQ45" s="157"/>
      <c r="NR45" s="157"/>
      <c r="NS45" s="157"/>
      <c r="NT45" s="157"/>
      <c r="NU45" s="157"/>
      <c r="NV45" s="157"/>
      <c r="NW45" s="157"/>
      <c r="NX45" s="157"/>
      <c r="NY45" s="157"/>
      <c r="NZ45" s="157"/>
      <c r="OA45" s="157"/>
      <c r="OB45" s="157"/>
      <c r="OC45" s="157"/>
      <c r="OD45" s="157"/>
      <c r="OE45" s="157"/>
      <c r="OF45" s="157"/>
      <c r="OG45" s="157"/>
      <c r="OH45" s="157"/>
      <c r="OI45" s="157"/>
      <c r="OJ45" s="157"/>
      <c r="OK45" s="157"/>
      <c r="OL45" s="157"/>
      <c r="OM45" s="157"/>
      <c r="ON45" s="157"/>
      <c r="OO45" s="157"/>
      <c r="OP45" s="157"/>
      <c r="OQ45" s="157"/>
      <c r="OR45" s="157"/>
      <c r="OS45" s="157"/>
      <c r="OT45" s="157"/>
      <c r="OU45" s="157"/>
      <c r="OV45" s="157"/>
      <c r="OW45" s="157"/>
      <c r="OX45" s="157"/>
      <c r="OY45" s="157"/>
      <c r="OZ45" s="157"/>
      <c r="PA45" s="157"/>
      <c r="PB45" s="157"/>
      <c r="PC45" s="157"/>
      <c r="PD45" s="157"/>
      <c r="PE45" s="157"/>
      <c r="PF45" s="157"/>
      <c r="PG45" s="157"/>
      <c r="PH45" s="157"/>
      <c r="PI45" s="157"/>
      <c r="PJ45" s="157"/>
      <c r="PK45" s="157"/>
      <c r="PL45" s="157"/>
      <c r="PM45" s="157"/>
      <c r="PN45" s="157"/>
      <c r="PO45" s="157"/>
      <c r="PP45" s="157"/>
      <c r="PQ45" s="157"/>
      <c r="PR45" s="157"/>
      <c r="PS45" s="157"/>
      <c r="PT45" s="157"/>
      <c r="PU45" s="157"/>
      <c r="PV45" s="157"/>
      <c r="PW45" s="157"/>
      <c r="PX45" s="157"/>
      <c r="PY45" s="70">
        <f t="array" ref="PY45">SUM(KW45:PX45*$KW$12:$PX$12)</f>
        <v>0</v>
      </c>
      <c r="PZ45" s="71">
        <f t="array" ref="PZ45">SUM(KX45:PY45*$KW$12:$PX$12)</f>
        <v>0</v>
      </c>
      <c r="QA45" s="71">
        <f t="array" ref="QA45">SUM(KY45:PZ45*$KW$12:$PX$12)</f>
        <v>0</v>
      </c>
      <c r="QB45" s="72">
        <f t="shared" si="74"/>
        <v>0</v>
      </c>
      <c r="QC45" s="72">
        <f t="shared" si="75"/>
        <v>0</v>
      </c>
      <c r="QD45" s="72">
        <f t="shared" si="76"/>
        <v>0</v>
      </c>
    </row>
    <row r="46" spans="1:446" ht="16.2" thickBot="1">
      <c r="A46" s="129">
        <v>40650</v>
      </c>
      <c r="B46" s="73"/>
      <c r="C46" s="74"/>
      <c r="D46" s="110"/>
      <c r="E46" s="110"/>
      <c r="F46" s="110"/>
      <c r="G46" s="110"/>
      <c r="H46" s="111"/>
      <c r="I46" s="110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  <c r="BB46" s="111"/>
      <c r="BC46" s="111"/>
      <c r="BD46" s="111"/>
      <c r="BE46" s="111"/>
      <c r="BF46" s="111"/>
      <c r="BG46" s="111"/>
      <c r="BH46" s="111"/>
      <c r="BI46" s="111"/>
      <c r="BJ46" s="111"/>
      <c r="BK46" s="111"/>
      <c r="BL46" s="111"/>
      <c r="BM46" s="111"/>
      <c r="BN46" s="111"/>
      <c r="BO46" s="111"/>
      <c r="BP46" s="111"/>
      <c r="BQ46" s="111"/>
      <c r="BR46" s="111"/>
      <c r="BS46" s="111"/>
      <c r="BT46" s="111"/>
      <c r="BU46" s="111"/>
      <c r="BV46" s="111"/>
      <c r="BW46" s="111"/>
      <c r="BX46" s="111"/>
      <c r="BY46" s="111"/>
      <c r="BZ46" s="111"/>
      <c r="CA46" s="111"/>
      <c r="CB46" s="111"/>
      <c r="CC46" s="111"/>
      <c r="CD46" s="111"/>
      <c r="CE46" s="111"/>
      <c r="CF46" s="111"/>
      <c r="CG46" s="111"/>
      <c r="CH46" s="111"/>
      <c r="CI46" s="111"/>
      <c r="CJ46" s="111"/>
      <c r="CK46" s="111"/>
      <c r="CL46" s="111"/>
      <c r="CM46" s="111"/>
      <c r="CN46" s="111"/>
      <c r="CO46" s="111"/>
      <c r="CP46" s="111"/>
      <c r="CQ46" s="111"/>
      <c r="CR46" s="111"/>
      <c r="CS46" s="111"/>
      <c r="CT46" s="111"/>
      <c r="CU46" s="111"/>
      <c r="CV46" s="111"/>
      <c r="CW46" s="111"/>
      <c r="CX46" s="111"/>
      <c r="CY46" s="111"/>
      <c r="CZ46" s="111"/>
      <c r="DA46" s="111"/>
      <c r="DB46" s="111"/>
      <c r="DC46" s="111"/>
      <c r="DD46" s="111"/>
      <c r="DE46" s="111"/>
      <c r="DF46" s="111"/>
      <c r="DG46" s="111"/>
      <c r="DH46" s="111"/>
      <c r="DI46" s="111"/>
      <c r="DJ46" s="111"/>
      <c r="DK46" s="111"/>
      <c r="DL46" s="111"/>
      <c r="DM46" s="111"/>
      <c r="DN46" s="111"/>
      <c r="DO46" s="111"/>
      <c r="DP46" s="111"/>
      <c r="DQ46" s="200">
        <f t="array" ref="DQ46">SUM(D46:DP46*$D$11:$DP$11)</f>
        <v>0</v>
      </c>
      <c r="DR46" s="200">
        <f t="array" ref="DR46">SUM(E46:DQ46*$D$11:$DP$11)</f>
        <v>0</v>
      </c>
      <c r="DS46" s="200">
        <f t="array" ref="DS46">SUM(F46:DR46*$D$11:$DP$11)</f>
        <v>0</v>
      </c>
      <c r="DT46" s="120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3"/>
      <c r="FQ46" s="63"/>
      <c r="FR46" s="63"/>
      <c r="FS46" s="63"/>
      <c r="FT46" s="63"/>
      <c r="FU46" s="63"/>
      <c r="FV46" s="63"/>
      <c r="FW46" s="63"/>
      <c r="FX46" s="63"/>
      <c r="FY46" s="63"/>
      <c r="FZ46" s="63"/>
      <c r="GA46" s="63"/>
      <c r="GB46" s="63"/>
      <c r="GC46" s="63"/>
      <c r="GD46" s="63"/>
      <c r="GE46" s="63"/>
      <c r="GF46" s="63"/>
      <c r="GG46" s="63"/>
      <c r="GH46" s="63"/>
      <c r="GI46" s="63"/>
      <c r="GJ46" s="63"/>
      <c r="GK46" s="63"/>
      <c r="GL46" s="63"/>
      <c r="GM46" s="63"/>
      <c r="GN46" s="63"/>
      <c r="GO46" s="63"/>
      <c r="GP46" s="63"/>
      <c r="GQ46" s="63"/>
      <c r="GR46" s="63"/>
      <c r="GS46" s="63"/>
      <c r="GT46" s="63"/>
      <c r="GU46" s="63"/>
      <c r="GV46" s="63"/>
      <c r="GW46" s="63"/>
      <c r="GX46" s="63"/>
      <c r="GY46" s="63"/>
      <c r="GZ46" s="63"/>
      <c r="HA46" s="63"/>
      <c r="HB46" s="63"/>
      <c r="HC46" s="63"/>
      <c r="HD46" s="63"/>
      <c r="HE46" s="63"/>
      <c r="HF46" s="63"/>
      <c r="HG46" s="63"/>
      <c r="HH46" s="63"/>
      <c r="HI46" s="63"/>
      <c r="HJ46" s="63"/>
      <c r="HK46" s="63"/>
      <c r="HL46" s="63"/>
      <c r="HM46" s="63"/>
      <c r="HN46" s="63"/>
      <c r="HO46" s="63"/>
      <c r="HP46" s="63"/>
      <c r="HQ46" s="63"/>
      <c r="HR46" s="63"/>
      <c r="HS46" s="63"/>
      <c r="HT46" s="63"/>
      <c r="HU46" s="63"/>
      <c r="HV46" s="63"/>
      <c r="HW46" s="63"/>
      <c r="HX46" s="63"/>
      <c r="HY46" s="63"/>
      <c r="HZ46" s="63"/>
      <c r="IA46" s="63"/>
      <c r="IB46" s="63"/>
      <c r="IC46" s="63"/>
      <c r="ID46" s="63"/>
      <c r="IE46" s="63"/>
      <c r="IF46" s="63"/>
      <c r="IG46" s="63"/>
      <c r="IH46" s="63"/>
      <c r="II46" s="63"/>
      <c r="IJ46" s="63"/>
      <c r="IK46" s="63"/>
      <c r="IL46" s="63"/>
      <c r="IM46" s="63"/>
      <c r="IN46" s="63"/>
      <c r="IO46" s="63"/>
      <c r="IP46" s="63"/>
      <c r="IQ46" s="63"/>
      <c r="IR46" s="63"/>
      <c r="IS46" s="63"/>
      <c r="IT46" s="63"/>
      <c r="IU46" s="63"/>
      <c r="IV46" s="63"/>
      <c r="IW46" s="63"/>
      <c r="IX46" s="63"/>
      <c r="IY46" s="63"/>
      <c r="IZ46" s="63"/>
      <c r="JA46" s="63"/>
      <c r="JB46" s="63"/>
      <c r="JC46" s="63"/>
      <c r="JD46" s="63"/>
      <c r="JE46" s="63"/>
      <c r="JF46" s="63"/>
      <c r="JG46" s="63"/>
      <c r="JH46" s="63"/>
      <c r="JI46" s="63"/>
      <c r="JJ46" s="63"/>
      <c r="JK46" s="63"/>
      <c r="JL46" s="63"/>
      <c r="JM46" s="63"/>
      <c r="JN46" s="63"/>
      <c r="JO46" s="63"/>
      <c r="JP46" s="63"/>
      <c r="JQ46" s="63"/>
      <c r="JR46" s="63"/>
      <c r="JS46" s="63"/>
      <c r="JT46" s="63"/>
      <c r="JU46" s="63"/>
      <c r="JV46" s="63"/>
      <c r="JW46" s="63"/>
      <c r="JX46" s="63"/>
      <c r="JY46" s="63"/>
      <c r="JZ46" s="63"/>
      <c r="KA46" s="63"/>
      <c r="KB46" s="63"/>
      <c r="KC46" s="63"/>
      <c r="KD46" s="63"/>
      <c r="KE46" s="63"/>
      <c r="KF46" s="63"/>
      <c r="KG46" s="63"/>
      <c r="KH46" s="63"/>
      <c r="KI46" s="113"/>
      <c r="KJ46" s="63"/>
      <c r="KK46" s="63"/>
      <c r="KL46" s="63"/>
      <c r="KM46" s="114"/>
      <c r="KN46" s="63"/>
      <c r="KO46" s="113"/>
      <c r="KP46" s="63"/>
      <c r="KQ46" s="63"/>
      <c r="KR46" s="63"/>
      <c r="KS46" s="115">
        <f t="array" ref="KS46">SUM(DU46:KR46*$DU$12:$KR$12)</f>
        <v>0</v>
      </c>
      <c r="KT46" s="116">
        <f t="array" ref="KT46">SUM(DV46:KS46*$DU$12:$KR$12)</f>
        <v>0</v>
      </c>
      <c r="KU46" s="116">
        <f t="array" ref="KU46">SUM(DW46:KT46*$DU$12:$KR$12)</f>
        <v>0</v>
      </c>
      <c r="KV46" s="115"/>
      <c r="KW46" s="111"/>
      <c r="KX46" s="111"/>
      <c r="KY46" s="111"/>
      <c r="KZ46" s="111"/>
      <c r="LA46" s="111"/>
      <c r="LB46" s="111"/>
      <c r="LC46" s="111"/>
      <c r="LD46" s="111"/>
      <c r="LE46" s="111"/>
      <c r="LF46" s="111"/>
      <c r="LG46" s="111"/>
      <c r="LH46" s="111"/>
      <c r="LI46" s="111"/>
      <c r="LJ46" s="111"/>
      <c r="LK46" s="111"/>
      <c r="LL46" s="111"/>
      <c r="LM46" s="111"/>
      <c r="LN46" s="111"/>
      <c r="LO46" s="111"/>
      <c r="LP46" s="111"/>
      <c r="LQ46" s="111"/>
      <c r="LR46" s="111"/>
      <c r="LS46" s="111"/>
      <c r="LT46" s="111"/>
      <c r="LU46" s="111"/>
      <c r="LV46" s="111"/>
      <c r="LW46" s="111"/>
      <c r="LX46" s="111"/>
      <c r="LY46" s="111"/>
      <c r="LZ46" s="111"/>
      <c r="MA46" s="111"/>
      <c r="MB46" s="111"/>
      <c r="MC46" s="111"/>
      <c r="MD46" s="111"/>
      <c r="ME46" s="111"/>
      <c r="MF46" s="111"/>
      <c r="MG46" s="111"/>
      <c r="MH46" s="111"/>
      <c r="MI46" s="111"/>
      <c r="MJ46" s="111"/>
      <c r="MK46" s="111"/>
      <c r="ML46" s="111"/>
      <c r="MM46" s="111"/>
      <c r="MN46" s="111"/>
      <c r="MO46" s="111"/>
      <c r="MP46" s="111"/>
      <c r="MQ46" s="111"/>
      <c r="MR46" s="111"/>
      <c r="MS46" s="111"/>
      <c r="MT46" s="111"/>
      <c r="MU46" s="111"/>
      <c r="MV46" s="111"/>
      <c r="MW46" s="111"/>
      <c r="MX46" s="111"/>
      <c r="MY46" s="111"/>
      <c r="MZ46" s="111"/>
      <c r="NA46" s="111"/>
      <c r="NB46" s="111"/>
      <c r="NC46" s="111"/>
      <c r="ND46" s="111"/>
      <c r="NE46" s="111"/>
      <c r="NF46" s="111"/>
      <c r="NG46" s="111"/>
      <c r="NH46" s="111"/>
      <c r="NI46" s="111"/>
      <c r="NJ46" s="111"/>
      <c r="NK46" s="111"/>
      <c r="NL46" s="111"/>
      <c r="NM46" s="111"/>
      <c r="NN46" s="111"/>
      <c r="NO46" s="111"/>
      <c r="NP46" s="111"/>
      <c r="NQ46" s="111"/>
      <c r="NR46" s="111"/>
      <c r="NS46" s="111"/>
      <c r="NT46" s="111"/>
      <c r="NU46" s="111"/>
      <c r="NV46" s="111"/>
      <c r="NW46" s="111"/>
      <c r="NX46" s="111"/>
      <c r="NY46" s="111"/>
      <c r="NZ46" s="111"/>
      <c r="OA46" s="111"/>
      <c r="OB46" s="111"/>
      <c r="OC46" s="111"/>
      <c r="OD46" s="111"/>
      <c r="OE46" s="111"/>
      <c r="OF46" s="111"/>
      <c r="OG46" s="111"/>
      <c r="OH46" s="111"/>
      <c r="OI46" s="111"/>
      <c r="OJ46" s="111"/>
      <c r="OK46" s="111"/>
      <c r="OL46" s="111"/>
      <c r="OM46" s="111"/>
      <c r="ON46" s="111"/>
      <c r="OO46" s="111"/>
      <c r="OP46" s="111"/>
      <c r="OQ46" s="111"/>
      <c r="OR46" s="111"/>
      <c r="OS46" s="111"/>
      <c r="OT46" s="111"/>
      <c r="OU46" s="111"/>
      <c r="OV46" s="111"/>
      <c r="OW46" s="111"/>
      <c r="OX46" s="111"/>
      <c r="OY46" s="111"/>
      <c r="OZ46" s="111"/>
      <c r="PA46" s="111"/>
      <c r="PB46" s="111"/>
      <c r="PC46" s="111"/>
      <c r="PD46" s="111"/>
      <c r="PE46" s="111"/>
      <c r="PF46" s="111"/>
      <c r="PG46" s="111"/>
      <c r="PH46" s="111"/>
      <c r="PI46" s="111"/>
      <c r="PJ46" s="111"/>
      <c r="PK46" s="111"/>
      <c r="PL46" s="111"/>
      <c r="PM46" s="111"/>
      <c r="PN46" s="111"/>
      <c r="PO46" s="111"/>
      <c r="PP46" s="111"/>
      <c r="PQ46" s="111"/>
      <c r="PR46" s="111"/>
      <c r="PS46" s="111"/>
      <c r="PT46" s="111"/>
      <c r="PU46" s="111"/>
      <c r="PV46" s="111"/>
      <c r="PW46" s="111"/>
      <c r="PX46" s="111"/>
      <c r="PY46" s="70">
        <f t="array" ref="PY46">SUM(KW46:PX46*$KW$12:$PX$12)</f>
        <v>0</v>
      </c>
      <c r="PZ46" s="71">
        <f t="array" ref="PZ46">SUM(KX46:PY46*$KW$12:$PX$12)</f>
        <v>0</v>
      </c>
      <c r="QA46" s="71">
        <f t="array" ref="QA46">SUM(KY46:PZ46*$KW$12:$PX$12)</f>
        <v>0</v>
      </c>
      <c r="QB46" s="72">
        <f t="shared" si="74"/>
        <v>0</v>
      </c>
      <c r="QC46" s="72">
        <f t="shared" si="75"/>
        <v>0</v>
      </c>
      <c r="QD46" s="72">
        <f t="shared" si="76"/>
        <v>0</v>
      </c>
    </row>
    <row r="47" spans="1:446" s="165" customFormat="1" ht="16.2" thickBot="1">
      <c r="A47" s="169"/>
      <c r="B47" s="166"/>
      <c r="C47" s="167"/>
      <c r="D47" s="156"/>
      <c r="E47" s="156"/>
      <c r="F47" s="156"/>
      <c r="G47" s="156"/>
      <c r="H47" s="157"/>
      <c r="I47" s="156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AI47" s="157"/>
      <c r="AJ47" s="157"/>
      <c r="AK47" s="157"/>
      <c r="AL47" s="157"/>
      <c r="AM47" s="157"/>
      <c r="AN47" s="157"/>
      <c r="AO47" s="157"/>
      <c r="AP47" s="157"/>
      <c r="AQ47" s="157"/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7"/>
      <c r="BE47" s="157"/>
      <c r="BF47" s="157"/>
      <c r="BG47" s="157"/>
      <c r="BH47" s="157"/>
      <c r="BI47" s="157"/>
      <c r="BJ47" s="157"/>
      <c r="BK47" s="157"/>
      <c r="BL47" s="157"/>
      <c r="BM47" s="157"/>
      <c r="BN47" s="157"/>
      <c r="BO47" s="157"/>
      <c r="BP47" s="157"/>
      <c r="BQ47" s="157"/>
      <c r="BR47" s="157"/>
      <c r="BS47" s="157"/>
      <c r="BT47" s="157"/>
      <c r="BU47" s="157"/>
      <c r="BV47" s="157"/>
      <c r="BW47" s="157"/>
      <c r="BX47" s="157"/>
      <c r="BY47" s="157"/>
      <c r="BZ47" s="157"/>
      <c r="CA47" s="157"/>
      <c r="CB47" s="157"/>
      <c r="CC47" s="157"/>
      <c r="CD47" s="157"/>
      <c r="CE47" s="157"/>
      <c r="CF47" s="157"/>
      <c r="CG47" s="157"/>
      <c r="CH47" s="157"/>
      <c r="CI47" s="157"/>
      <c r="CJ47" s="157"/>
      <c r="CK47" s="157"/>
      <c r="CL47" s="157"/>
      <c r="CM47" s="157"/>
      <c r="CN47" s="157"/>
      <c r="CO47" s="157"/>
      <c r="CP47" s="157"/>
      <c r="CQ47" s="157"/>
      <c r="CR47" s="157"/>
      <c r="CS47" s="157"/>
      <c r="CT47" s="157"/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7"/>
      <c r="DG47" s="157"/>
      <c r="DH47" s="157"/>
      <c r="DI47" s="157"/>
      <c r="DJ47" s="157"/>
      <c r="DK47" s="157"/>
      <c r="DL47" s="157"/>
      <c r="DM47" s="157"/>
      <c r="DN47" s="157"/>
      <c r="DO47" s="157"/>
      <c r="DP47" s="157"/>
      <c r="DQ47" s="200">
        <f t="array" ref="DQ47">SUM(D47:DP47*$D$11:$DP$11)</f>
        <v>0</v>
      </c>
      <c r="DR47" s="200">
        <f t="array" ref="DR47">SUM(E47:DQ47*$D$11:$DP$11)</f>
        <v>0</v>
      </c>
      <c r="DS47" s="200">
        <f t="array" ref="DS47">SUM(F47:DR47*$D$11:$DP$11)</f>
        <v>0</v>
      </c>
      <c r="DT47" s="158"/>
      <c r="DU47" s="159"/>
      <c r="DV47" s="159"/>
      <c r="DW47" s="159"/>
      <c r="DX47" s="159"/>
      <c r="DY47" s="159"/>
      <c r="DZ47" s="159"/>
      <c r="EA47" s="159"/>
      <c r="EB47" s="159"/>
      <c r="EC47" s="159"/>
      <c r="ED47" s="159"/>
      <c r="EE47" s="159"/>
      <c r="EF47" s="159"/>
      <c r="EG47" s="159"/>
      <c r="EH47" s="159"/>
      <c r="EI47" s="159"/>
      <c r="EJ47" s="159"/>
      <c r="EK47" s="159"/>
      <c r="EL47" s="159"/>
      <c r="EM47" s="159"/>
      <c r="EN47" s="159"/>
      <c r="EO47" s="159"/>
      <c r="EP47" s="159"/>
      <c r="EQ47" s="159"/>
      <c r="ER47" s="159"/>
      <c r="ES47" s="159"/>
      <c r="ET47" s="159"/>
      <c r="EU47" s="159"/>
      <c r="EV47" s="159"/>
      <c r="EW47" s="159"/>
      <c r="EX47" s="159"/>
      <c r="EY47" s="159"/>
      <c r="EZ47" s="159"/>
      <c r="FA47" s="159"/>
      <c r="FB47" s="159"/>
      <c r="FC47" s="159"/>
      <c r="FD47" s="159"/>
      <c r="FE47" s="159"/>
      <c r="FF47" s="159"/>
      <c r="FG47" s="159"/>
      <c r="FH47" s="159"/>
      <c r="FI47" s="159"/>
      <c r="FJ47" s="159"/>
      <c r="FK47" s="159"/>
      <c r="FL47" s="159"/>
      <c r="FM47" s="159"/>
      <c r="FN47" s="159"/>
      <c r="FO47" s="159"/>
      <c r="FP47" s="159"/>
      <c r="FQ47" s="159"/>
      <c r="FR47" s="159"/>
      <c r="FS47" s="159"/>
      <c r="FT47" s="159"/>
      <c r="FU47" s="159"/>
      <c r="FV47" s="159"/>
      <c r="FW47" s="159"/>
      <c r="FX47" s="159"/>
      <c r="FY47" s="159"/>
      <c r="FZ47" s="159"/>
      <c r="GA47" s="159"/>
      <c r="GB47" s="159"/>
      <c r="GC47" s="159"/>
      <c r="GD47" s="159"/>
      <c r="GE47" s="159"/>
      <c r="GF47" s="159"/>
      <c r="GG47" s="159"/>
      <c r="GH47" s="159"/>
      <c r="GI47" s="159"/>
      <c r="GJ47" s="159"/>
      <c r="GK47" s="159"/>
      <c r="GL47" s="159"/>
      <c r="GM47" s="159"/>
      <c r="GN47" s="159"/>
      <c r="GO47" s="159"/>
      <c r="GP47" s="159"/>
      <c r="GQ47" s="159"/>
      <c r="GR47" s="159"/>
      <c r="GS47" s="159"/>
      <c r="GT47" s="159"/>
      <c r="GU47" s="159"/>
      <c r="GV47" s="159"/>
      <c r="GW47" s="159"/>
      <c r="GX47" s="159"/>
      <c r="GY47" s="159"/>
      <c r="GZ47" s="159"/>
      <c r="HA47" s="159"/>
      <c r="HB47" s="159"/>
      <c r="HC47" s="159"/>
      <c r="HD47" s="159"/>
      <c r="HE47" s="159"/>
      <c r="HF47" s="159"/>
      <c r="HG47" s="159"/>
      <c r="HH47" s="159"/>
      <c r="HI47" s="159"/>
      <c r="HJ47" s="159"/>
      <c r="HK47" s="159"/>
      <c r="HL47" s="159"/>
      <c r="HM47" s="159"/>
      <c r="HN47" s="159"/>
      <c r="HO47" s="159"/>
      <c r="HP47" s="159"/>
      <c r="HQ47" s="159"/>
      <c r="HR47" s="159"/>
      <c r="HS47" s="159"/>
      <c r="HT47" s="159"/>
      <c r="HU47" s="159"/>
      <c r="HV47" s="159"/>
      <c r="HW47" s="159"/>
      <c r="HX47" s="159"/>
      <c r="HY47" s="159"/>
      <c r="HZ47" s="159"/>
      <c r="IA47" s="159"/>
      <c r="IB47" s="159"/>
      <c r="IC47" s="159"/>
      <c r="ID47" s="159"/>
      <c r="IE47" s="159"/>
      <c r="IF47" s="159"/>
      <c r="IG47" s="159"/>
      <c r="IH47" s="159"/>
      <c r="II47" s="159"/>
      <c r="IJ47" s="159"/>
      <c r="IK47" s="159"/>
      <c r="IL47" s="159"/>
      <c r="IM47" s="159"/>
      <c r="IN47" s="159"/>
      <c r="IO47" s="159"/>
      <c r="IP47" s="159"/>
      <c r="IQ47" s="159"/>
      <c r="IR47" s="159"/>
      <c r="IS47" s="159"/>
      <c r="IT47" s="159"/>
      <c r="IU47" s="159"/>
      <c r="IV47" s="159"/>
      <c r="IW47" s="159"/>
      <c r="IX47" s="159"/>
      <c r="IY47" s="159"/>
      <c r="IZ47" s="159"/>
      <c r="JA47" s="159"/>
      <c r="JB47" s="159"/>
      <c r="JC47" s="159"/>
      <c r="JD47" s="159"/>
      <c r="JE47" s="159"/>
      <c r="JF47" s="159"/>
      <c r="JG47" s="159"/>
      <c r="JH47" s="159"/>
      <c r="JI47" s="159"/>
      <c r="JJ47" s="159"/>
      <c r="JK47" s="159"/>
      <c r="JL47" s="159"/>
      <c r="JM47" s="159"/>
      <c r="JN47" s="159"/>
      <c r="JO47" s="159"/>
      <c r="JP47" s="159"/>
      <c r="JQ47" s="159"/>
      <c r="JR47" s="159"/>
      <c r="JS47" s="159"/>
      <c r="JT47" s="159"/>
      <c r="JU47" s="159"/>
      <c r="JV47" s="159"/>
      <c r="JW47" s="159"/>
      <c r="JX47" s="159"/>
      <c r="JY47" s="159"/>
      <c r="JZ47" s="159"/>
      <c r="KA47" s="159"/>
      <c r="KB47" s="159"/>
      <c r="KC47" s="159"/>
      <c r="KD47" s="159"/>
      <c r="KE47" s="159"/>
      <c r="KF47" s="159"/>
      <c r="KG47" s="159"/>
      <c r="KH47" s="159"/>
      <c r="KI47" s="160"/>
      <c r="KJ47" s="159"/>
      <c r="KK47" s="159"/>
      <c r="KL47" s="159"/>
      <c r="KM47" s="161"/>
      <c r="KN47" s="159"/>
      <c r="KO47" s="160"/>
      <c r="KP47" s="159"/>
      <c r="KQ47" s="159"/>
      <c r="KR47" s="159"/>
      <c r="KS47" s="115">
        <f t="array" ref="KS47">SUM(DU47:KR47*$DU$12:$KR$12)</f>
        <v>0</v>
      </c>
      <c r="KT47" s="116">
        <f t="array" ref="KT47">SUM(DV47:KS47*$DU$12:$KR$12)</f>
        <v>0</v>
      </c>
      <c r="KU47" s="116">
        <f t="array" ref="KU47">SUM(DW47:KT47*$DU$12:$KR$12)</f>
        <v>0</v>
      </c>
      <c r="KV47" s="162"/>
      <c r="KW47" s="157"/>
      <c r="KX47" s="157"/>
      <c r="KY47" s="157"/>
      <c r="KZ47" s="157"/>
      <c r="LA47" s="157"/>
      <c r="LB47" s="157"/>
      <c r="LC47" s="157"/>
      <c r="LD47" s="157"/>
      <c r="LE47" s="157"/>
      <c r="LF47" s="157"/>
      <c r="LG47" s="157"/>
      <c r="LH47" s="157"/>
      <c r="LI47" s="157"/>
      <c r="LJ47" s="157"/>
      <c r="LK47" s="157"/>
      <c r="LL47" s="157"/>
      <c r="LM47" s="157"/>
      <c r="LN47" s="157"/>
      <c r="LO47" s="157"/>
      <c r="LP47" s="157"/>
      <c r="LQ47" s="157"/>
      <c r="LR47" s="157"/>
      <c r="LS47" s="157"/>
      <c r="LT47" s="157"/>
      <c r="LU47" s="157"/>
      <c r="LV47" s="157"/>
      <c r="LW47" s="157"/>
      <c r="LX47" s="157"/>
      <c r="LY47" s="157"/>
      <c r="LZ47" s="157"/>
      <c r="MA47" s="157"/>
      <c r="MB47" s="157"/>
      <c r="MC47" s="157"/>
      <c r="MD47" s="157"/>
      <c r="ME47" s="157"/>
      <c r="MF47" s="157"/>
      <c r="MG47" s="157"/>
      <c r="MH47" s="157"/>
      <c r="MI47" s="157"/>
      <c r="MJ47" s="157"/>
      <c r="MK47" s="157"/>
      <c r="ML47" s="157"/>
      <c r="MM47" s="157"/>
      <c r="MN47" s="157"/>
      <c r="MO47" s="157"/>
      <c r="MP47" s="157"/>
      <c r="MQ47" s="157"/>
      <c r="MR47" s="157"/>
      <c r="MS47" s="157"/>
      <c r="MT47" s="157"/>
      <c r="MU47" s="157"/>
      <c r="MV47" s="157"/>
      <c r="MW47" s="157"/>
      <c r="MX47" s="157"/>
      <c r="MY47" s="157"/>
      <c r="MZ47" s="157"/>
      <c r="NA47" s="157"/>
      <c r="NB47" s="157"/>
      <c r="NC47" s="157"/>
      <c r="ND47" s="157"/>
      <c r="NE47" s="157"/>
      <c r="NF47" s="157"/>
      <c r="NG47" s="157"/>
      <c r="NH47" s="157"/>
      <c r="NI47" s="157"/>
      <c r="NJ47" s="157"/>
      <c r="NK47" s="157"/>
      <c r="NL47" s="157"/>
      <c r="NM47" s="157"/>
      <c r="NN47" s="157"/>
      <c r="NO47" s="157"/>
      <c r="NP47" s="157"/>
      <c r="NQ47" s="157"/>
      <c r="NR47" s="157"/>
      <c r="NS47" s="157"/>
      <c r="NT47" s="157"/>
      <c r="NU47" s="157"/>
      <c r="NV47" s="157"/>
      <c r="NW47" s="157"/>
      <c r="NX47" s="157"/>
      <c r="NY47" s="157"/>
      <c r="NZ47" s="157"/>
      <c r="OA47" s="157"/>
      <c r="OB47" s="157"/>
      <c r="OC47" s="157"/>
      <c r="OD47" s="157"/>
      <c r="OE47" s="157"/>
      <c r="OF47" s="157"/>
      <c r="OG47" s="157"/>
      <c r="OH47" s="157"/>
      <c r="OI47" s="157"/>
      <c r="OJ47" s="157"/>
      <c r="OK47" s="157"/>
      <c r="OL47" s="157"/>
      <c r="OM47" s="157"/>
      <c r="ON47" s="157"/>
      <c r="OO47" s="157"/>
      <c r="OP47" s="157"/>
      <c r="OQ47" s="157"/>
      <c r="OR47" s="157"/>
      <c r="OS47" s="157"/>
      <c r="OT47" s="157"/>
      <c r="OU47" s="157"/>
      <c r="OV47" s="157"/>
      <c r="OW47" s="157"/>
      <c r="OX47" s="157"/>
      <c r="OY47" s="157"/>
      <c r="OZ47" s="157"/>
      <c r="PA47" s="157"/>
      <c r="PB47" s="157"/>
      <c r="PC47" s="157"/>
      <c r="PD47" s="157"/>
      <c r="PE47" s="157"/>
      <c r="PF47" s="157"/>
      <c r="PG47" s="157"/>
      <c r="PH47" s="157"/>
      <c r="PI47" s="157"/>
      <c r="PJ47" s="157"/>
      <c r="PK47" s="157"/>
      <c r="PL47" s="157"/>
      <c r="PM47" s="157"/>
      <c r="PN47" s="157"/>
      <c r="PO47" s="157"/>
      <c r="PP47" s="157"/>
      <c r="PQ47" s="157"/>
      <c r="PR47" s="157"/>
      <c r="PS47" s="157"/>
      <c r="PT47" s="157"/>
      <c r="PU47" s="157"/>
      <c r="PV47" s="157"/>
      <c r="PW47" s="157"/>
      <c r="PX47" s="157"/>
      <c r="PY47" s="70">
        <f t="array" ref="PY47">SUM(KW47:PX47*$KW$12:$PX$12)</f>
        <v>0</v>
      </c>
      <c r="PZ47" s="71">
        <f t="array" ref="PZ47">SUM(KX47:PY47*$KW$12:$PX$12)</f>
        <v>0</v>
      </c>
      <c r="QA47" s="71">
        <f t="array" ref="QA47">SUM(KY47:PZ47*$KW$12:$PX$12)</f>
        <v>0</v>
      </c>
      <c r="QB47" s="72">
        <f t="shared" si="74"/>
        <v>0</v>
      </c>
      <c r="QC47" s="72">
        <f t="shared" si="75"/>
        <v>0</v>
      </c>
      <c r="QD47" s="72">
        <f t="shared" si="76"/>
        <v>0</v>
      </c>
    </row>
    <row r="48" spans="1:446" ht="16.2" thickBot="1">
      <c r="A48" s="66">
        <v>40651</v>
      </c>
      <c r="B48" s="73"/>
      <c r="C48" s="74"/>
      <c r="D48" s="110"/>
      <c r="E48" s="110"/>
      <c r="F48" s="110"/>
      <c r="G48" s="110"/>
      <c r="H48" s="111"/>
      <c r="I48" s="110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111"/>
      <c r="BQ48" s="111"/>
      <c r="BR48" s="111"/>
      <c r="BS48" s="111"/>
      <c r="BT48" s="111"/>
      <c r="BU48" s="111"/>
      <c r="BV48" s="111"/>
      <c r="BW48" s="111"/>
      <c r="BX48" s="111"/>
      <c r="BY48" s="111"/>
      <c r="BZ48" s="111"/>
      <c r="CA48" s="111"/>
      <c r="CB48" s="111"/>
      <c r="CC48" s="111"/>
      <c r="CD48" s="111"/>
      <c r="CE48" s="111"/>
      <c r="CF48" s="111"/>
      <c r="CG48" s="111"/>
      <c r="CH48" s="111"/>
      <c r="CI48" s="111"/>
      <c r="CJ48" s="111"/>
      <c r="CK48" s="111"/>
      <c r="CL48" s="111"/>
      <c r="CM48" s="111"/>
      <c r="CN48" s="111"/>
      <c r="CO48" s="111"/>
      <c r="CP48" s="111"/>
      <c r="CQ48" s="111"/>
      <c r="CR48" s="111"/>
      <c r="CS48" s="111"/>
      <c r="CT48" s="111"/>
      <c r="CU48" s="111"/>
      <c r="CV48" s="111"/>
      <c r="CW48" s="111"/>
      <c r="CX48" s="111"/>
      <c r="CY48" s="111"/>
      <c r="CZ48" s="111"/>
      <c r="DA48" s="111"/>
      <c r="DB48" s="111"/>
      <c r="DC48" s="111"/>
      <c r="DD48" s="111"/>
      <c r="DE48" s="111"/>
      <c r="DF48" s="111"/>
      <c r="DG48" s="111"/>
      <c r="DH48" s="111"/>
      <c r="DI48" s="111"/>
      <c r="DJ48" s="111"/>
      <c r="DK48" s="111"/>
      <c r="DL48" s="111"/>
      <c r="DM48" s="111"/>
      <c r="DN48" s="111"/>
      <c r="DO48" s="111"/>
      <c r="DP48" s="111"/>
      <c r="DQ48" s="200">
        <f t="array" ref="DQ48">SUM(D48:DP48*$D$11:$DP$11)</f>
        <v>0</v>
      </c>
      <c r="DR48" s="200">
        <f t="array" ref="DR48">SUM(E48:DQ48*$D$11:$DP$11)</f>
        <v>0</v>
      </c>
      <c r="DS48" s="200">
        <f t="array" ref="DS48">SUM(F48:DR48*$D$11:$DP$11)</f>
        <v>0</v>
      </c>
      <c r="DT48" s="120"/>
      <c r="DU48" s="63"/>
      <c r="DV48" s="63"/>
      <c r="DW48" s="63"/>
      <c r="DX48" s="63"/>
      <c r="DY48" s="63"/>
      <c r="DZ48" s="63"/>
      <c r="EA48" s="63"/>
      <c r="EB48" s="63"/>
      <c r="EC48" s="63"/>
      <c r="ED48" s="63"/>
      <c r="EE48" s="63"/>
      <c r="EF48" s="63"/>
      <c r="EG48" s="63"/>
      <c r="EH48" s="63"/>
      <c r="EI48" s="63"/>
      <c r="EJ48" s="63"/>
      <c r="EK48" s="63"/>
      <c r="EL48" s="63"/>
      <c r="EM48" s="63"/>
      <c r="EN48" s="63"/>
      <c r="EO48" s="63"/>
      <c r="EP48" s="63"/>
      <c r="EQ48" s="63"/>
      <c r="ER48" s="63"/>
      <c r="ES48" s="63"/>
      <c r="ET48" s="63"/>
      <c r="EU48" s="63"/>
      <c r="EV48" s="63"/>
      <c r="EW48" s="63"/>
      <c r="EX48" s="63"/>
      <c r="EY48" s="63"/>
      <c r="EZ48" s="63"/>
      <c r="FA48" s="63"/>
      <c r="FB48" s="63"/>
      <c r="FC48" s="63"/>
      <c r="FD48" s="63"/>
      <c r="FE48" s="63"/>
      <c r="FF48" s="63"/>
      <c r="FG48" s="63"/>
      <c r="FH48" s="63"/>
      <c r="FI48" s="63"/>
      <c r="FJ48" s="63"/>
      <c r="FK48" s="63"/>
      <c r="FL48" s="63"/>
      <c r="FM48" s="63"/>
      <c r="FN48" s="63"/>
      <c r="FO48" s="63"/>
      <c r="FP48" s="63"/>
      <c r="FQ48" s="63"/>
      <c r="FR48" s="63"/>
      <c r="FS48" s="63"/>
      <c r="FT48" s="63"/>
      <c r="FU48" s="63"/>
      <c r="FV48" s="63"/>
      <c r="FW48" s="63"/>
      <c r="FX48" s="63"/>
      <c r="FY48" s="63"/>
      <c r="FZ48" s="63"/>
      <c r="GA48" s="63"/>
      <c r="GB48" s="63"/>
      <c r="GC48" s="63"/>
      <c r="GD48" s="63"/>
      <c r="GE48" s="63"/>
      <c r="GF48" s="63"/>
      <c r="GG48" s="63"/>
      <c r="GH48" s="63"/>
      <c r="GI48" s="63"/>
      <c r="GJ48" s="63"/>
      <c r="GK48" s="63"/>
      <c r="GL48" s="63"/>
      <c r="GM48" s="63"/>
      <c r="GN48" s="63"/>
      <c r="GO48" s="63"/>
      <c r="GP48" s="63"/>
      <c r="GQ48" s="63"/>
      <c r="GR48" s="63"/>
      <c r="GS48" s="63"/>
      <c r="GT48" s="63"/>
      <c r="GU48" s="63"/>
      <c r="GV48" s="63"/>
      <c r="GW48" s="63"/>
      <c r="GX48" s="63"/>
      <c r="GY48" s="63"/>
      <c r="GZ48" s="63"/>
      <c r="HA48" s="63"/>
      <c r="HB48" s="63"/>
      <c r="HC48" s="63"/>
      <c r="HD48" s="63"/>
      <c r="HE48" s="63"/>
      <c r="HF48" s="63"/>
      <c r="HG48" s="63"/>
      <c r="HH48" s="63"/>
      <c r="HI48" s="63"/>
      <c r="HJ48" s="63"/>
      <c r="HK48" s="63"/>
      <c r="HL48" s="63"/>
      <c r="HM48" s="63"/>
      <c r="HN48" s="63"/>
      <c r="HO48" s="63"/>
      <c r="HP48" s="63"/>
      <c r="HQ48" s="63"/>
      <c r="HR48" s="63"/>
      <c r="HS48" s="63"/>
      <c r="HT48" s="63"/>
      <c r="HU48" s="63"/>
      <c r="HV48" s="63"/>
      <c r="HW48" s="63"/>
      <c r="HX48" s="63"/>
      <c r="HY48" s="63"/>
      <c r="HZ48" s="63"/>
      <c r="IA48" s="63"/>
      <c r="IB48" s="63"/>
      <c r="IC48" s="63"/>
      <c r="ID48" s="63"/>
      <c r="IE48" s="63"/>
      <c r="IF48" s="63"/>
      <c r="IG48" s="63"/>
      <c r="IH48" s="63"/>
      <c r="II48" s="63"/>
      <c r="IJ48" s="63"/>
      <c r="IK48" s="63"/>
      <c r="IL48" s="63"/>
      <c r="IM48" s="63"/>
      <c r="IN48" s="63"/>
      <c r="IO48" s="63"/>
      <c r="IP48" s="63"/>
      <c r="IQ48" s="63"/>
      <c r="IR48" s="63"/>
      <c r="IS48" s="63"/>
      <c r="IT48" s="63"/>
      <c r="IU48" s="63"/>
      <c r="IV48" s="63"/>
      <c r="IW48" s="63"/>
      <c r="IX48" s="63"/>
      <c r="IY48" s="63"/>
      <c r="IZ48" s="63"/>
      <c r="JA48" s="63"/>
      <c r="JB48" s="63"/>
      <c r="JC48" s="63"/>
      <c r="JD48" s="63"/>
      <c r="JE48" s="63"/>
      <c r="JF48" s="63"/>
      <c r="JG48" s="63"/>
      <c r="JH48" s="63"/>
      <c r="JI48" s="63"/>
      <c r="JJ48" s="63"/>
      <c r="JK48" s="63"/>
      <c r="JL48" s="63"/>
      <c r="JM48" s="63"/>
      <c r="JN48" s="63"/>
      <c r="JO48" s="63"/>
      <c r="JP48" s="63"/>
      <c r="JQ48" s="63"/>
      <c r="JR48" s="63"/>
      <c r="JS48" s="63"/>
      <c r="JT48" s="63"/>
      <c r="JU48" s="63"/>
      <c r="JV48" s="63"/>
      <c r="JW48" s="63"/>
      <c r="JX48" s="63"/>
      <c r="JY48" s="63"/>
      <c r="JZ48" s="63"/>
      <c r="KA48" s="63"/>
      <c r="KB48" s="63"/>
      <c r="KC48" s="63"/>
      <c r="KD48" s="63"/>
      <c r="KE48" s="63"/>
      <c r="KF48" s="63"/>
      <c r="KG48" s="63"/>
      <c r="KH48" s="63"/>
      <c r="KI48" s="113"/>
      <c r="KJ48" s="63"/>
      <c r="KK48" s="63"/>
      <c r="KL48" s="63"/>
      <c r="KM48" s="114"/>
      <c r="KN48" s="63"/>
      <c r="KO48" s="113"/>
      <c r="KP48" s="63"/>
      <c r="KQ48" s="63"/>
      <c r="KR48" s="63"/>
      <c r="KS48" s="115">
        <f t="array" ref="KS48">SUM(DU48:KR48*$DU$12:$KR$12)</f>
        <v>0</v>
      </c>
      <c r="KT48" s="116">
        <f t="array" ref="KT48">SUM(DV48:KS48*$DU$12:$KR$12)</f>
        <v>0</v>
      </c>
      <c r="KU48" s="116">
        <f t="array" ref="KU48">SUM(DW48:KT48*$DU$12:$KR$12)</f>
        <v>0</v>
      </c>
      <c r="KV48" s="115"/>
      <c r="KW48" s="111"/>
      <c r="KX48" s="111"/>
      <c r="KY48" s="111"/>
      <c r="KZ48" s="111"/>
      <c r="LA48" s="111"/>
      <c r="LB48" s="111"/>
      <c r="LC48" s="111"/>
      <c r="LD48" s="111"/>
      <c r="LE48" s="111"/>
      <c r="LF48" s="111"/>
      <c r="LG48" s="111"/>
      <c r="LH48" s="111"/>
      <c r="LI48" s="111"/>
      <c r="LJ48" s="111"/>
      <c r="LK48" s="111"/>
      <c r="LL48" s="111"/>
      <c r="LM48" s="111"/>
      <c r="LN48" s="111"/>
      <c r="LO48" s="111"/>
      <c r="LP48" s="111"/>
      <c r="LQ48" s="111"/>
      <c r="LR48" s="111"/>
      <c r="LS48" s="111"/>
      <c r="LT48" s="111"/>
      <c r="LU48" s="111"/>
      <c r="LV48" s="111"/>
      <c r="LW48" s="111"/>
      <c r="LX48" s="111"/>
      <c r="LY48" s="111"/>
      <c r="LZ48" s="111"/>
      <c r="MA48" s="111"/>
      <c r="MB48" s="111"/>
      <c r="MC48" s="111"/>
      <c r="MD48" s="111"/>
      <c r="ME48" s="111"/>
      <c r="MF48" s="111"/>
      <c r="MG48" s="111"/>
      <c r="MH48" s="111"/>
      <c r="MI48" s="111"/>
      <c r="MJ48" s="111"/>
      <c r="MK48" s="111"/>
      <c r="ML48" s="111"/>
      <c r="MM48" s="111"/>
      <c r="MN48" s="111"/>
      <c r="MO48" s="111"/>
      <c r="MP48" s="111"/>
      <c r="MQ48" s="111"/>
      <c r="MR48" s="111"/>
      <c r="MS48" s="111"/>
      <c r="MT48" s="111"/>
      <c r="MU48" s="111"/>
      <c r="MV48" s="111"/>
      <c r="MW48" s="111"/>
      <c r="MX48" s="111"/>
      <c r="MY48" s="111"/>
      <c r="MZ48" s="111"/>
      <c r="NA48" s="111"/>
      <c r="NB48" s="111"/>
      <c r="NC48" s="111"/>
      <c r="ND48" s="111"/>
      <c r="NE48" s="111"/>
      <c r="NF48" s="111"/>
      <c r="NG48" s="111"/>
      <c r="NH48" s="111"/>
      <c r="NI48" s="111"/>
      <c r="NJ48" s="111"/>
      <c r="NK48" s="111"/>
      <c r="NL48" s="111"/>
      <c r="NM48" s="111"/>
      <c r="NN48" s="111"/>
      <c r="NO48" s="111"/>
      <c r="NP48" s="111"/>
      <c r="NQ48" s="111"/>
      <c r="NR48" s="111"/>
      <c r="NS48" s="111"/>
      <c r="NT48" s="111"/>
      <c r="NU48" s="111"/>
      <c r="NV48" s="111"/>
      <c r="NW48" s="111"/>
      <c r="NX48" s="111"/>
      <c r="NY48" s="111"/>
      <c r="NZ48" s="111"/>
      <c r="OA48" s="111"/>
      <c r="OB48" s="111"/>
      <c r="OC48" s="111"/>
      <c r="OD48" s="111"/>
      <c r="OE48" s="111"/>
      <c r="OF48" s="111"/>
      <c r="OG48" s="111"/>
      <c r="OH48" s="111"/>
      <c r="OI48" s="111"/>
      <c r="OJ48" s="111"/>
      <c r="OK48" s="111"/>
      <c r="OL48" s="111"/>
      <c r="OM48" s="111"/>
      <c r="ON48" s="111"/>
      <c r="OO48" s="111"/>
      <c r="OP48" s="111"/>
      <c r="OQ48" s="111"/>
      <c r="OR48" s="111"/>
      <c r="OS48" s="111"/>
      <c r="OT48" s="111"/>
      <c r="OU48" s="111"/>
      <c r="OV48" s="111"/>
      <c r="OW48" s="111"/>
      <c r="OX48" s="111"/>
      <c r="OY48" s="111"/>
      <c r="OZ48" s="111"/>
      <c r="PA48" s="111"/>
      <c r="PB48" s="111"/>
      <c r="PC48" s="111"/>
      <c r="PD48" s="111"/>
      <c r="PE48" s="111"/>
      <c r="PF48" s="111"/>
      <c r="PG48" s="111"/>
      <c r="PH48" s="111"/>
      <c r="PI48" s="111"/>
      <c r="PJ48" s="111"/>
      <c r="PK48" s="111"/>
      <c r="PL48" s="111"/>
      <c r="PM48" s="111"/>
      <c r="PN48" s="111"/>
      <c r="PO48" s="111"/>
      <c r="PP48" s="111"/>
      <c r="PQ48" s="111"/>
      <c r="PR48" s="111"/>
      <c r="PS48" s="111"/>
      <c r="PT48" s="111"/>
      <c r="PU48" s="111"/>
      <c r="PV48" s="111"/>
      <c r="PW48" s="111"/>
      <c r="PX48" s="111"/>
      <c r="PY48" s="70">
        <f t="array" ref="PY48">SUM(KW48:PX48*$KW$12:$PX$12)</f>
        <v>0</v>
      </c>
      <c r="PZ48" s="71">
        <f t="array" ref="PZ48">SUM(KX48:PY48*$KW$12:$PX$12)</f>
        <v>0</v>
      </c>
      <c r="QA48" s="71">
        <f t="array" ref="QA48">SUM(KY48:PZ48*$KW$12:$PX$12)</f>
        <v>0</v>
      </c>
      <c r="QB48" s="72">
        <f t="shared" si="74"/>
        <v>0</v>
      </c>
      <c r="QC48" s="72">
        <f t="shared" si="75"/>
        <v>0</v>
      </c>
      <c r="QD48" s="72">
        <f t="shared" si="76"/>
        <v>0</v>
      </c>
    </row>
    <row r="49" spans="1:446" s="165" customFormat="1" ht="16.2" thickBot="1">
      <c r="A49" s="153"/>
      <c r="B49" s="166"/>
      <c r="C49" s="167"/>
      <c r="D49" s="156"/>
      <c r="E49" s="156"/>
      <c r="F49" s="156"/>
      <c r="G49" s="156"/>
      <c r="H49" s="157"/>
      <c r="I49" s="156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  <c r="BQ49" s="157"/>
      <c r="BR49" s="157"/>
      <c r="BS49" s="157"/>
      <c r="BT49" s="157"/>
      <c r="BU49" s="157"/>
      <c r="BV49" s="157"/>
      <c r="BW49" s="157"/>
      <c r="BX49" s="157"/>
      <c r="BY49" s="157"/>
      <c r="BZ49" s="157"/>
      <c r="CA49" s="157"/>
      <c r="CB49" s="157"/>
      <c r="CC49" s="157"/>
      <c r="CD49" s="157"/>
      <c r="CE49" s="157"/>
      <c r="CF49" s="157"/>
      <c r="CG49" s="157"/>
      <c r="CH49" s="157"/>
      <c r="CI49" s="157"/>
      <c r="CJ49" s="157"/>
      <c r="CK49" s="157"/>
      <c r="CL49" s="157"/>
      <c r="CM49" s="157"/>
      <c r="CN49" s="157"/>
      <c r="CO49" s="157"/>
      <c r="CP49" s="157"/>
      <c r="CQ49" s="157"/>
      <c r="CR49" s="157"/>
      <c r="CS49" s="157"/>
      <c r="CT49" s="157"/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7"/>
      <c r="DG49" s="157"/>
      <c r="DH49" s="157"/>
      <c r="DI49" s="157"/>
      <c r="DJ49" s="157"/>
      <c r="DK49" s="157"/>
      <c r="DL49" s="157"/>
      <c r="DM49" s="157"/>
      <c r="DN49" s="157"/>
      <c r="DO49" s="157"/>
      <c r="DP49" s="157"/>
      <c r="DQ49" s="200">
        <f t="array" ref="DQ49">SUM(D49:DP49*$D$11:$DP$11)</f>
        <v>0</v>
      </c>
      <c r="DR49" s="200">
        <f t="array" ref="DR49">SUM(E49:DQ49*$D$11:$DP$11)</f>
        <v>0</v>
      </c>
      <c r="DS49" s="200">
        <f t="array" ref="DS49">SUM(F49:DR49*$D$11:$DP$11)</f>
        <v>0</v>
      </c>
      <c r="DT49" s="158"/>
      <c r="DU49" s="159"/>
      <c r="DV49" s="159"/>
      <c r="DW49" s="159"/>
      <c r="DX49" s="159"/>
      <c r="DY49" s="159"/>
      <c r="DZ49" s="159"/>
      <c r="EA49" s="159"/>
      <c r="EB49" s="159"/>
      <c r="EC49" s="159"/>
      <c r="ED49" s="159"/>
      <c r="EE49" s="159"/>
      <c r="EF49" s="159"/>
      <c r="EG49" s="159"/>
      <c r="EH49" s="159"/>
      <c r="EI49" s="159"/>
      <c r="EJ49" s="159"/>
      <c r="EK49" s="159"/>
      <c r="EL49" s="159"/>
      <c r="EM49" s="159"/>
      <c r="EN49" s="159"/>
      <c r="EO49" s="159"/>
      <c r="EP49" s="159"/>
      <c r="EQ49" s="159"/>
      <c r="ER49" s="159"/>
      <c r="ES49" s="159"/>
      <c r="ET49" s="159"/>
      <c r="EU49" s="159"/>
      <c r="EV49" s="159"/>
      <c r="EW49" s="159"/>
      <c r="EX49" s="159"/>
      <c r="EY49" s="159"/>
      <c r="EZ49" s="159"/>
      <c r="FA49" s="159"/>
      <c r="FB49" s="159"/>
      <c r="FC49" s="159"/>
      <c r="FD49" s="159"/>
      <c r="FE49" s="159"/>
      <c r="FF49" s="159"/>
      <c r="FG49" s="159"/>
      <c r="FH49" s="159"/>
      <c r="FI49" s="159"/>
      <c r="FJ49" s="159"/>
      <c r="FK49" s="159"/>
      <c r="FL49" s="159"/>
      <c r="FM49" s="159"/>
      <c r="FN49" s="159"/>
      <c r="FO49" s="159"/>
      <c r="FP49" s="159"/>
      <c r="FQ49" s="159"/>
      <c r="FR49" s="159"/>
      <c r="FS49" s="159"/>
      <c r="FT49" s="159"/>
      <c r="FU49" s="159"/>
      <c r="FV49" s="159"/>
      <c r="FW49" s="159"/>
      <c r="FX49" s="159"/>
      <c r="FY49" s="159"/>
      <c r="FZ49" s="159"/>
      <c r="GA49" s="159"/>
      <c r="GB49" s="159"/>
      <c r="GC49" s="159"/>
      <c r="GD49" s="159"/>
      <c r="GE49" s="159"/>
      <c r="GF49" s="159"/>
      <c r="GG49" s="159"/>
      <c r="GH49" s="159"/>
      <c r="GI49" s="159"/>
      <c r="GJ49" s="159"/>
      <c r="GK49" s="159"/>
      <c r="GL49" s="159"/>
      <c r="GM49" s="159"/>
      <c r="GN49" s="159"/>
      <c r="GO49" s="159"/>
      <c r="GP49" s="159"/>
      <c r="GQ49" s="159"/>
      <c r="GR49" s="159"/>
      <c r="GS49" s="159"/>
      <c r="GT49" s="159"/>
      <c r="GU49" s="159"/>
      <c r="GV49" s="159"/>
      <c r="GW49" s="159"/>
      <c r="GX49" s="159"/>
      <c r="GY49" s="159"/>
      <c r="GZ49" s="159"/>
      <c r="HA49" s="159"/>
      <c r="HB49" s="159"/>
      <c r="HC49" s="159"/>
      <c r="HD49" s="159"/>
      <c r="HE49" s="159"/>
      <c r="HF49" s="159"/>
      <c r="HG49" s="159"/>
      <c r="HH49" s="159"/>
      <c r="HI49" s="159"/>
      <c r="HJ49" s="159"/>
      <c r="HK49" s="159"/>
      <c r="HL49" s="159"/>
      <c r="HM49" s="159"/>
      <c r="HN49" s="159"/>
      <c r="HO49" s="159"/>
      <c r="HP49" s="159"/>
      <c r="HQ49" s="159"/>
      <c r="HR49" s="159"/>
      <c r="HS49" s="159"/>
      <c r="HT49" s="159"/>
      <c r="HU49" s="159"/>
      <c r="HV49" s="159"/>
      <c r="HW49" s="159"/>
      <c r="HX49" s="159"/>
      <c r="HY49" s="159"/>
      <c r="HZ49" s="159"/>
      <c r="IA49" s="159"/>
      <c r="IB49" s="159"/>
      <c r="IC49" s="159"/>
      <c r="ID49" s="159"/>
      <c r="IE49" s="159"/>
      <c r="IF49" s="159"/>
      <c r="IG49" s="159"/>
      <c r="IH49" s="159"/>
      <c r="II49" s="159"/>
      <c r="IJ49" s="159"/>
      <c r="IK49" s="159"/>
      <c r="IL49" s="159"/>
      <c r="IM49" s="159"/>
      <c r="IN49" s="159"/>
      <c r="IO49" s="159"/>
      <c r="IP49" s="159"/>
      <c r="IQ49" s="159"/>
      <c r="IR49" s="159"/>
      <c r="IS49" s="159"/>
      <c r="IT49" s="159"/>
      <c r="IU49" s="159"/>
      <c r="IV49" s="159"/>
      <c r="IW49" s="159"/>
      <c r="IX49" s="159"/>
      <c r="IY49" s="159"/>
      <c r="IZ49" s="159"/>
      <c r="JA49" s="159"/>
      <c r="JB49" s="159"/>
      <c r="JC49" s="159"/>
      <c r="JD49" s="159"/>
      <c r="JE49" s="159"/>
      <c r="JF49" s="159"/>
      <c r="JG49" s="159"/>
      <c r="JH49" s="159"/>
      <c r="JI49" s="159"/>
      <c r="JJ49" s="159"/>
      <c r="JK49" s="159"/>
      <c r="JL49" s="159"/>
      <c r="JM49" s="159"/>
      <c r="JN49" s="159"/>
      <c r="JO49" s="159"/>
      <c r="JP49" s="159"/>
      <c r="JQ49" s="159"/>
      <c r="JR49" s="159"/>
      <c r="JS49" s="159"/>
      <c r="JT49" s="159"/>
      <c r="JU49" s="159"/>
      <c r="JV49" s="159"/>
      <c r="JW49" s="159"/>
      <c r="JX49" s="159"/>
      <c r="JY49" s="159"/>
      <c r="JZ49" s="159"/>
      <c r="KA49" s="159"/>
      <c r="KB49" s="159"/>
      <c r="KC49" s="159"/>
      <c r="KD49" s="159"/>
      <c r="KE49" s="159"/>
      <c r="KF49" s="159"/>
      <c r="KG49" s="159"/>
      <c r="KH49" s="159"/>
      <c r="KI49" s="160"/>
      <c r="KJ49" s="159"/>
      <c r="KK49" s="159"/>
      <c r="KL49" s="159"/>
      <c r="KM49" s="161"/>
      <c r="KN49" s="159"/>
      <c r="KO49" s="160"/>
      <c r="KP49" s="159"/>
      <c r="KQ49" s="159"/>
      <c r="KR49" s="159"/>
      <c r="KS49" s="115">
        <f t="array" ref="KS49">SUM(DU49:KR49*$DU$12:$KR$12)</f>
        <v>0</v>
      </c>
      <c r="KT49" s="116">
        <f t="array" ref="KT49">SUM(DV49:KS49*$DU$12:$KR$12)</f>
        <v>0</v>
      </c>
      <c r="KU49" s="116">
        <f t="array" ref="KU49">SUM(DW49:KT49*$DU$12:$KR$12)</f>
        <v>0</v>
      </c>
      <c r="KV49" s="162"/>
      <c r="KW49" s="157"/>
      <c r="KX49" s="157"/>
      <c r="KY49" s="157"/>
      <c r="KZ49" s="157"/>
      <c r="LA49" s="157"/>
      <c r="LB49" s="157"/>
      <c r="LC49" s="157"/>
      <c r="LD49" s="157"/>
      <c r="LE49" s="157"/>
      <c r="LF49" s="157"/>
      <c r="LG49" s="157"/>
      <c r="LH49" s="157"/>
      <c r="LI49" s="157"/>
      <c r="LJ49" s="157"/>
      <c r="LK49" s="157"/>
      <c r="LL49" s="157"/>
      <c r="LM49" s="157"/>
      <c r="LN49" s="157"/>
      <c r="LO49" s="157"/>
      <c r="LP49" s="157"/>
      <c r="LQ49" s="157"/>
      <c r="LR49" s="157"/>
      <c r="LS49" s="157"/>
      <c r="LT49" s="157"/>
      <c r="LU49" s="157"/>
      <c r="LV49" s="157"/>
      <c r="LW49" s="157"/>
      <c r="LX49" s="157"/>
      <c r="LY49" s="157"/>
      <c r="LZ49" s="157"/>
      <c r="MA49" s="157"/>
      <c r="MB49" s="157"/>
      <c r="MC49" s="157"/>
      <c r="MD49" s="157"/>
      <c r="ME49" s="157"/>
      <c r="MF49" s="157"/>
      <c r="MG49" s="157"/>
      <c r="MH49" s="157"/>
      <c r="MI49" s="157"/>
      <c r="MJ49" s="157"/>
      <c r="MK49" s="157"/>
      <c r="ML49" s="157"/>
      <c r="MM49" s="157"/>
      <c r="MN49" s="157"/>
      <c r="MO49" s="157"/>
      <c r="MP49" s="157"/>
      <c r="MQ49" s="157"/>
      <c r="MR49" s="157"/>
      <c r="MS49" s="157"/>
      <c r="MT49" s="157"/>
      <c r="MU49" s="157"/>
      <c r="MV49" s="157"/>
      <c r="MW49" s="157"/>
      <c r="MX49" s="157"/>
      <c r="MY49" s="157"/>
      <c r="MZ49" s="157"/>
      <c r="NA49" s="157"/>
      <c r="NB49" s="157"/>
      <c r="NC49" s="157"/>
      <c r="ND49" s="157"/>
      <c r="NE49" s="157"/>
      <c r="NF49" s="157"/>
      <c r="NG49" s="157"/>
      <c r="NH49" s="157"/>
      <c r="NI49" s="157"/>
      <c r="NJ49" s="157"/>
      <c r="NK49" s="157"/>
      <c r="NL49" s="157"/>
      <c r="NM49" s="157"/>
      <c r="NN49" s="157"/>
      <c r="NO49" s="157"/>
      <c r="NP49" s="157"/>
      <c r="NQ49" s="157"/>
      <c r="NR49" s="157"/>
      <c r="NS49" s="157"/>
      <c r="NT49" s="157"/>
      <c r="NU49" s="157"/>
      <c r="NV49" s="157"/>
      <c r="NW49" s="157"/>
      <c r="NX49" s="157"/>
      <c r="NY49" s="157"/>
      <c r="NZ49" s="157"/>
      <c r="OA49" s="157"/>
      <c r="OB49" s="157"/>
      <c r="OC49" s="157"/>
      <c r="OD49" s="157"/>
      <c r="OE49" s="157"/>
      <c r="OF49" s="157"/>
      <c r="OG49" s="157"/>
      <c r="OH49" s="157"/>
      <c r="OI49" s="157"/>
      <c r="OJ49" s="157"/>
      <c r="OK49" s="157"/>
      <c r="OL49" s="157"/>
      <c r="OM49" s="157"/>
      <c r="ON49" s="157"/>
      <c r="OO49" s="157"/>
      <c r="OP49" s="157"/>
      <c r="OQ49" s="157"/>
      <c r="OR49" s="157"/>
      <c r="OS49" s="157"/>
      <c r="OT49" s="157"/>
      <c r="OU49" s="157"/>
      <c r="OV49" s="157"/>
      <c r="OW49" s="157"/>
      <c r="OX49" s="157"/>
      <c r="OY49" s="157"/>
      <c r="OZ49" s="157"/>
      <c r="PA49" s="157"/>
      <c r="PB49" s="157"/>
      <c r="PC49" s="157"/>
      <c r="PD49" s="157"/>
      <c r="PE49" s="157"/>
      <c r="PF49" s="157"/>
      <c r="PG49" s="157"/>
      <c r="PH49" s="157"/>
      <c r="PI49" s="157"/>
      <c r="PJ49" s="157"/>
      <c r="PK49" s="157"/>
      <c r="PL49" s="157"/>
      <c r="PM49" s="157"/>
      <c r="PN49" s="157"/>
      <c r="PO49" s="157"/>
      <c r="PP49" s="157"/>
      <c r="PQ49" s="157"/>
      <c r="PR49" s="157"/>
      <c r="PS49" s="157"/>
      <c r="PT49" s="157"/>
      <c r="PU49" s="157"/>
      <c r="PV49" s="157"/>
      <c r="PW49" s="157"/>
      <c r="PX49" s="157"/>
      <c r="PY49" s="70">
        <f t="array" ref="PY49">SUM(KW49:PX49*$KW$12:$PX$12)</f>
        <v>0</v>
      </c>
      <c r="PZ49" s="71">
        <f t="array" ref="PZ49">SUM(KX49:PY49*$KW$12:$PX$12)</f>
        <v>0</v>
      </c>
      <c r="QA49" s="71">
        <f t="array" ref="QA49">SUM(KY49:PZ49*$KW$12:$PX$12)</f>
        <v>0</v>
      </c>
      <c r="QB49" s="72">
        <f t="shared" si="74"/>
        <v>0</v>
      </c>
      <c r="QC49" s="72">
        <f t="shared" si="75"/>
        <v>0</v>
      </c>
      <c r="QD49" s="72">
        <f t="shared" si="76"/>
        <v>0</v>
      </c>
    </row>
    <row r="50" spans="1:446" ht="16.2" thickBot="1">
      <c r="A50" s="66">
        <v>40652</v>
      </c>
      <c r="B50" s="73"/>
      <c r="C50" s="74"/>
      <c r="D50" s="110"/>
      <c r="E50" s="110"/>
      <c r="F50" s="110"/>
      <c r="G50" s="110"/>
      <c r="H50" s="111"/>
      <c r="I50" s="110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/>
      <c r="BL50" s="111"/>
      <c r="BM50" s="111"/>
      <c r="BN50" s="111"/>
      <c r="BO50" s="111"/>
      <c r="BP50" s="111"/>
      <c r="BQ50" s="111"/>
      <c r="BR50" s="111"/>
      <c r="BS50" s="111"/>
      <c r="BT50" s="111"/>
      <c r="BU50" s="111"/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/>
      <c r="CH50" s="152"/>
      <c r="CI50" s="111"/>
      <c r="CJ50" s="111"/>
      <c r="CK50" s="111"/>
      <c r="CL50" s="111"/>
      <c r="CM50" s="111"/>
      <c r="CN50" s="111"/>
      <c r="CO50" s="111"/>
      <c r="CP50" s="111"/>
      <c r="CQ50" s="111"/>
      <c r="CR50" s="111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  <c r="DQ50" s="200">
        <f t="array" ref="DQ50">SUM(D50:DP50*$D$11:$DP$11)</f>
        <v>0</v>
      </c>
      <c r="DR50" s="200">
        <f t="array" ref="DR50">SUM(E50:DQ50*$D$11:$DP$11)</f>
        <v>0</v>
      </c>
      <c r="DS50" s="200">
        <f t="array" ref="DS50">SUM(F50:DR50*$D$11:$DP$11)</f>
        <v>0</v>
      </c>
      <c r="DT50" s="120"/>
      <c r="DU50" s="63"/>
      <c r="DV50" s="63"/>
      <c r="DW50" s="63"/>
      <c r="DX50" s="63"/>
      <c r="DY50" s="63"/>
      <c r="DZ50" s="63"/>
      <c r="EA50" s="63"/>
      <c r="EB50" s="63"/>
      <c r="EC50" s="63"/>
      <c r="ED50" s="63"/>
      <c r="EE50" s="63"/>
      <c r="EF50" s="63"/>
      <c r="EG50" s="63"/>
      <c r="EH50" s="63"/>
      <c r="EI50" s="63"/>
      <c r="EJ50" s="63"/>
      <c r="EK50" s="63"/>
      <c r="EL50" s="63"/>
      <c r="EM50" s="63"/>
      <c r="EN50" s="63"/>
      <c r="EO50" s="63"/>
      <c r="EP50" s="63"/>
      <c r="EQ50" s="63"/>
      <c r="ER50" s="63"/>
      <c r="ES50" s="63"/>
      <c r="ET50" s="63"/>
      <c r="EU50" s="63"/>
      <c r="EV50" s="63"/>
      <c r="EW50" s="63"/>
      <c r="EX50" s="63"/>
      <c r="EY50" s="63"/>
      <c r="EZ50" s="63"/>
      <c r="FA50" s="63"/>
      <c r="FB50" s="63"/>
      <c r="FC50" s="63"/>
      <c r="FD50" s="63"/>
      <c r="FE50" s="63"/>
      <c r="FF50" s="63"/>
      <c r="FG50" s="63"/>
      <c r="FH50" s="63"/>
      <c r="FI50" s="63"/>
      <c r="FJ50" s="63"/>
      <c r="FK50" s="63"/>
      <c r="FL50" s="63"/>
      <c r="FM50" s="63"/>
      <c r="FN50" s="63"/>
      <c r="FO50" s="63"/>
      <c r="FP50" s="63"/>
      <c r="FQ50" s="63"/>
      <c r="FR50" s="63"/>
      <c r="FS50" s="63"/>
      <c r="FT50" s="63"/>
      <c r="FU50" s="63"/>
      <c r="FV50" s="63"/>
      <c r="FW50" s="63"/>
      <c r="FX50" s="63"/>
      <c r="FY50" s="63"/>
      <c r="FZ50" s="63"/>
      <c r="GA50" s="63"/>
      <c r="GB50" s="63"/>
      <c r="GC50" s="63"/>
      <c r="GD50" s="63"/>
      <c r="GE50" s="63"/>
      <c r="GF50" s="63"/>
      <c r="GG50" s="63"/>
      <c r="GH50" s="63"/>
      <c r="GI50" s="63"/>
      <c r="GJ50" s="63"/>
      <c r="GK50" s="63"/>
      <c r="GL50" s="63"/>
      <c r="GM50" s="63"/>
      <c r="GN50" s="63"/>
      <c r="GO50" s="63"/>
      <c r="GP50" s="63"/>
      <c r="GQ50" s="63"/>
      <c r="GR50" s="63"/>
      <c r="GS50" s="63"/>
      <c r="GT50" s="63"/>
      <c r="GU50" s="63"/>
      <c r="GV50" s="63"/>
      <c r="GW50" s="63"/>
      <c r="GX50" s="63"/>
      <c r="GY50" s="63"/>
      <c r="GZ50" s="63"/>
      <c r="HA50" s="63"/>
      <c r="HB50" s="63"/>
      <c r="HC50" s="63"/>
      <c r="HD50" s="63"/>
      <c r="HE50" s="63"/>
      <c r="HF50" s="63"/>
      <c r="HG50" s="63"/>
      <c r="HH50" s="63"/>
      <c r="HI50" s="63"/>
      <c r="HJ50" s="63"/>
      <c r="HK50" s="63"/>
      <c r="HL50" s="63"/>
      <c r="HM50" s="63"/>
      <c r="HN50" s="63"/>
      <c r="HO50" s="63"/>
      <c r="HP50" s="63"/>
      <c r="HQ50" s="63"/>
      <c r="HR50" s="63"/>
      <c r="HS50" s="63"/>
      <c r="HT50" s="63"/>
      <c r="HU50" s="63"/>
      <c r="HV50" s="63"/>
      <c r="HW50" s="63"/>
      <c r="HX50" s="63"/>
      <c r="HY50" s="63"/>
      <c r="HZ50" s="63"/>
      <c r="IA50" s="63"/>
      <c r="IB50" s="63"/>
      <c r="IC50" s="63"/>
      <c r="ID50" s="63"/>
      <c r="IE50" s="63"/>
      <c r="IF50" s="63"/>
      <c r="IG50" s="63"/>
      <c r="IH50" s="63"/>
      <c r="II50" s="63"/>
      <c r="IJ50" s="63"/>
      <c r="IK50" s="63"/>
      <c r="IL50" s="63"/>
      <c r="IM50" s="63"/>
      <c r="IN50" s="63"/>
      <c r="IO50" s="63"/>
      <c r="IP50" s="63"/>
      <c r="IQ50" s="63"/>
      <c r="IR50" s="63"/>
      <c r="IS50" s="63"/>
      <c r="IT50" s="63"/>
      <c r="IU50" s="63"/>
      <c r="IV50" s="63"/>
      <c r="IW50" s="63"/>
      <c r="IX50" s="63"/>
      <c r="IY50" s="63"/>
      <c r="IZ50" s="63"/>
      <c r="JA50" s="63"/>
      <c r="JB50" s="63"/>
      <c r="JC50" s="63"/>
      <c r="JD50" s="63"/>
      <c r="JE50" s="63"/>
      <c r="JF50" s="63"/>
      <c r="JG50" s="63"/>
      <c r="JH50" s="63"/>
      <c r="JI50" s="63"/>
      <c r="JJ50" s="63"/>
      <c r="JK50" s="63"/>
      <c r="JL50" s="63"/>
      <c r="JM50" s="63"/>
      <c r="JN50" s="63"/>
      <c r="JO50" s="63"/>
      <c r="JP50" s="63"/>
      <c r="JQ50" s="63"/>
      <c r="JR50" s="63"/>
      <c r="JS50" s="63"/>
      <c r="JT50" s="63"/>
      <c r="JU50" s="63"/>
      <c r="JV50" s="63"/>
      <c r="JW50" s="63"/>
      <c r="JX50" s="63"/>
      <c r="JY50" s="63"/>
      <c r="JZ50" s="63"/>
      <c r="KA50" s="63"/>
      <c r="KB50" s="63"/>
      <c r="KC50" s="63"/>
      <c r="KD50" s="63"/>
      <c r="KE50" s="63"/>
      <c r="KF50" s="63"/>
      <c r="KG50" s="63"/>
      <c r="KH50" s="63"/>
      <c r="KI50" s="113"/>
      <c r="KJ50" s="63"/>
      <c r="KK50" s="63"/>
      <c r="KL50" s="63"/>
      <c r="KM50" s="114"/>
      <c r="KN50" s="63"/>
      <c r="KO50" s="113"/>
      <c r="KP50" s="63"/>
      <c r="KQ50" s="63"/>
      <c r="KR50" s="63"/>
      <c r="KS50" s="115">
        <f t="array" ref="KS50">SUM(DU50:KR50*$DU$12:$KR$12)</f>
        <v>0</v>
      </c>
      <c r="KT50" s="116">
        <f t="array" ref="KT50">SUM(DV50:KS50*$DU$12:$KR$12)</f>
        <v>0</v>
      </c>
      <c r="KU50" s="116">
        <f t="array" ref="KU50">SUM(DW50:KT50*$DU$12:$KR$12)</f>
        <v>0</v>
      </c>
      <c r="KV50" s="115"/>
      <c r="KW50" s="111"/>
      <c r="KX50" s="152"/>
      <c r="KY50" s="111"/>
      <c r="KZ50" s="111"/>
      <c r="LA50" s="111"/>
      <c r="LB50" s="111"/>
      <c r="LC50" s="111"/>
      <c r="LD50" s="111"/>
      <c r="LE50" s="111"/>
      <c r="LF50" s="111"/>
      <c r="LG50" s="111"/>
      <c r="LH50" s="111"/>
      <c r="LI50" s="111"/>
      <c r="LJ50" s="111"/>
      <c r="LK50" s="111"/>
      <c r="LL50" s="111"/>
      <c r="LM50" s="111"/>
      <c r="LN50" s="111"/>
      <c r="LO50" s="111"/>
      <c r="LP50" s="111"/>
      <c r="LQ50" s="111"/>
      <c r="LR50" s="111"/>
      <c r="LS50" s="111"/>
      <c r="LT50" s="111"/>
      <c r="LU50" s="111"/>
      <c r="LV50" s="111"/>
      <c r="LW50" s="111"/>
      <c r="LX50" s="111"/>
      <c r="LY50" s="111"/>
      <c r="LZ50" s="111"/>
      <c r="MA50" s="111"/>
      <c r="MB50" s="111"/>
      <c r="MC50" s="111"/>
      <c r="MD50" s="111"/>
      <c r="ME50" s="111"/>
      <c r="MF50" s="111"/>
      <c r="MG50" s="111"/>
      <c r="MH50" s="111"/>
      <c r="MI50" s="111"/>
      <c r="MJ50" s="111"/>
      <c r="MK50" s="111"/>
      <c r="ML50" s="111"/>
      <c r="MM50" s="111"/>
      <c r="MN50" s="111"/>
      <c r="MO50" s="111"/>
      <c r="MP50" s="111"/>
      <c r="MQ50" s="111"/>
      <c r="MR50" s="111"/>
      <c r="MS50" s="111"/>
      <c r="MT50" s="111"/>
      <c r="MU50" s="111"/>
      <c r="MV50" s="111"/>
      <c r="MW50" s="111"/>
      <c r="MX50" s="111"/>
      <c r="MY50" s="111"/>
      <c r="MZ50" s="111"/>
      <c r="NA50" s="111"/>
      <c r="NB50" s="111"/>
      <c r="NC50" s="111"/>
      <c r="ND50" s="111"/>
      <c r="NE50" s="111"/>
      <c r="NF50" s="111"/>
      <c r="NG50" s="111"/>
      <c r="NH50" s="111"/>
      <c r="NI50" s="111"/>
      <c r="NJ50" s="111"/>
      <c r="NK50" s="111"/>
      <c r="NL50" s="111"/>
      <c r="NM50" s="111"/>
      <c r="NN50" s="111"/>
      <c r="NO50" s="111"/>
      <c r="NP50" s="111"/>
      <c r="NQ50" s="111"/>
      <c r="NR50" s="111"/>
      <c r="NS50" s="111"/>
      <c r="NT50" s="111"/>
      <c r="NU50" s="111"/>
      <c r="NV50" s="111"/>
      <c r="NW50" s="111"/>
      <c r="NX50" s="111"/>
      <c r="NY50" s="111"/>
      <c r="NZ50" s="111"/>
      <c r="OA50" s="111"/>
      <c r="OB50" s="111"/>
      <c r="OC50" s="111"/>
      <c r="OD50" s="111"/>
      <c r="OE50" s="111"/>
      <c r="OF50" s="111"/>
      <c r="OG50" s="111"/>
      <c r="OH50" s="111"/>
      <c r="OI50" s="111"/>
      <c r="OJ50" s="111"/>
      <c r="OK50" s="111"/>
      <c r="OL50" s="111"/>
      <c r="OM50" s="111"/>
      <c r="ON50" s="111"/>
      <c r="OO50" s="111"/>
      <c r="OP50" s="111"/>
      <c r="OQ50" s="111"/>
      <c r="OR50" s="111"/>
      <c r="OS50" s="111"/>
      <c r="OT50" s="111"/>
      <c r="OU50" s="111"/>
      <c r="OV50" s="111"/>
      <c r="OW50" s="111"/>
      <c r="OX50" s="111"/>
      <c r="OY50" s="111"/>
      <c r="OZ50" s="111"/>
      <c r="PA50" s="111"/>
      <c r="PB50" s="111"/>
      <c r="PC50" s="111"/>
      <c r="PD50" s="111"/>
      <c r="PE50" s="111"/>
      <c r="PF50" s="111"/>
      <c r="PG50" s="111"/>
      <c r="PH50" s="111"/>
      <c r="PI50" s="111"/>
      <c r="PJ50" s="111"/>
      <c r="PK50" s="111"/>
      <c r="PL50" s="111"/>
      <c r="PM50" s="111"/>
      <c r="PN50" s="111"/>
      <c r="PO50" s="111"/>
      <c r="PP50" s="111"/>
      <c r="PQ50" s="111"/>
      <c r="PR50" s="111"/>
      <c r="PS50" s="111"/>
      <c r="PT50" s="111"/>
      <c r="PU50" s="111"/>
      <c r="PV50" s="111"/>
      <c r="PW50" s="111"/>
      <c r="PX50" s="111"/>
      <c r="PY50" s="70">
        <f t="array" ref="PY50">SUM(KW50:PX50*$KW$12:$PX$12)</f>
        <v>0</v>
      </c>
      <c r="PZ50" s="71">
        <f t="array" ref="PZ50">SUM(KX50:PY50*$KW$12:$PX$12)</f>
        <v>0</v>
      </c>
      <c r="QA50" s="71">
        <f t="array" ref="QA50">SUM(KY50:PZ50*$KW$12:$PX$12)</f>
        <v>0</v>
      </c>
      <c r="QB50" s="72">
        <f t="shared" si="74"/>
        <v>0</v>
      </c>
      <c r="QC50" s="72">
        <f t="shared" si="75"/>
        <v>0</v>
      </c>
      <c r="QD50" s="72">
        <f t="shared" si="76"/>
        <v>0</v>
      </c>
    </row>
    <row r="51" spans="1:446" s="165" customFormat="1" ht="16.2" thickBot="1">
      <c r="A51" s="153"/>
      <c r="B51" s="166"/>
      <c r="C51" s="167"/>
      <c r="D51" s="156"/>
      <c r="E51" s="156"/>
      <c r="F51" s="156"/>
      <c r="G51" s="156"/>
      <c r="H51" s="157"/>
      <c r="I51" s="156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  <c r="AI51" s="157"/>
      <c r="AJ51" s="157"/>
      <c r="AK51" s="157"/>
      <c r="AL51" s="157"/>
      <c r="AM51" s="157"/>
      <c r="AN51" s="157"/>
      <c r="AO51" s="157"/>
      <c r="AP51" s="157"/>
      <c r="AQ51" s="157"/>
      <c r="AR51" s="157"/>
      <c r="AS51" s="157"/>
      <c r="AT51" s="157"/>
      <c r="AU51" s="157"/>
      <c r="AV51" s="157"/>
      <c r="AW51" s="157"/>
      <c r="AX51" s="157"/>
      <c r="AY51" s="157"/>
      <c r="AZ51" s="157"/>
      <c r="BA51" s="157"/>
      <c r="BB51" s="157"/>
      <c r="BC51" s="157"/>
      <c r="BD51" s="157"/>
      <c r="BE51" s="157"/>
      <c r="BF51" s="157"/>
      <c r="BG51" s="157"/>
      <c r="BH51" s="157"/>
      <c r="BI51" s="157"/>
      <c r="BJ51" s="157"/>
      <c r="BK51" s="157"/>
      <c r="BL51" s="157"/>
      <c r="BM51" s="157"/>
      <c r="BN51" s="157"/>
      <c r="BO51" s="157"/>
      <c r="BP51" s="157"/>
      <c r="BQ51" s="157"/>
      <c r="BR51" s="157"/>
      <c r="BS51" s="157"/>
      <c r="BT51" s="157"/>
      <c r="BU51" s="157"/>
      <c r="BV51" s="157"/>
      <c r="BW51" s="157"/>
      <c r="BX51" s="157"/>
      <c r="BY51" s="157"/>
      <c r="BZ51" s="157"/>
      <c r="CA51" s="157"/>
      <c r="CB51" s="157"/>
      <c r="CC51" s="157"/>
      <c r="CD51" s="157"/>
      <c r="CE51" s="157"/>
      <c r="CF51" s="157"/>
      <c r="CG51" s="157"/>
      <c r="CH51" s="157"/>
      <c r="CI51" s="157"/>
      <c r="CJ51" s="157"/>
      <c r="CK51" s="157"/>
      <c r="CL51" s="157"/>
      <c r="CM51" s="157"/>
      <c r="CN51" s="157"/>
      <c r="CO51" s="157"/>
      <c r="CP51" s="157"/>
      <c r="CQ51" s="157"/>
      <c r="CR51" s="157"/>
      <c r="CS51" s="157"/>
      <c r="CT51" s="157"/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  <c r="DG51" s="157"/>
      <c r="DH51" s="157"/>
      <c r="DI51" s="157"/>
      <c r="DJ51" s="157"/>
      <c r="DK51" s="157"/>
      <c r="DL51" s="157"/>
      <c r="DM51" s="157"/>
      <c r="DN51" s="157"/>
      <c r="DO51" s="157"/>
      <c r="DP51" s="157"/>
      <c r="DQ51" s="200">
        <f t="array" ref="DQ51">SUM(D51:DP51*$D$11:$DP$11)</f>
        <v>0</v>
      </c>
      <c r="DR51" s="200">
        <f t="array" ref="DR51">SUM(E51:DQ51*$D$11:$DP$11)</f>
        <v>0</v>
      </c>
      <c r="DS51" s="200">
        <f t="array" ref="DS51">SUM(F51:DR51*$D$11:$DP$11)</f>
        <v>0</v>
      </c>
      <c r="DT51" s="158"/>
      <c r="DU51" s="159"/>
      <c r="DV51" s="159"/>
      <c r="DW51" s="159"/>
      <c r="DX51" s="159"/>
      <c r="DY51" s="159"/>
      <c r="DZ51" s="159"/>
      <c r="EA51" s="159"/>
      <c r="EB51" s="159"/>
      <c r="EC51" s="159"/>
      <c r="ED51" s="159"/>
      <c r="EE51" s="159"/>
      <c r="EF51" s="159"/>
      <c r="EG51" s="159"/>
      <c r="EH51" s="159"/>
      <c r="EI51" s="159"/>
      <c r="EJ51" s="159"/>
      <c r="EK51" s="159"/>
      <c r="EL51" s="159"/>
      <c r="EM51" s="159"/>
      <c r="EN51" s="159"/>
      <c r="EO51" s="159"/>
      <c r="EP51" s="159"/>
      <c r="EQ51" s="159"/>
      <c r="ER51" s="159"/>
      <c r="ES51" s="159"/>
      <c r="ET51" s="159"/>
      <c r="EU51" s="159"/>
      <c r="EV51" s="159"/>
      <c r="EW51" s="159"/>
      <c r="EX51" s="159"/>
      <c r="EY51" s="159"/>
      <c r="EZ51" s="159"/>
      <c r="FA51" s="159"/>
      <c r="FB51" s="159"/>
      <c r="FC51" s="159"/>
      <c r="FD51" s="159"/>
      <c r="FE51" s="159"/>
      <c r="FF51" s="159"/>
      <c r="FG51" s="159"/>
      <c r="FH51" s="159"/>
      <c r="FI51" s="159"/>
      <c r="FJ51" s="159"/>
      <c r="FK51" s="159"/>
      <c r="FL51" s="159"/>
      <c r="FM51" s="159"/>
      <c r="FN51" s="159"/>
      <c r="FO51" s="159"/>
      <c r="FP51" s="159"/>
      <c r="FQ51" s="159"/>
      <c r="FR51" s="159"/>
      <c r="FS51" s="159"/>
      <c r="FT51" s="159"/>
      <c r="FU51" s="159"/>
      <c r="FV51" s="159"/>
      <c r="FW51" s="159"/>
      <c r="FX51" s="159"/>
      <c r="FY51" s="159"/>
      <c r="FZ51" s="159"/>
      <c r="GA51" s="159"/>
      <c r="GB51" s="159"/>
      <c r="GC51" s="159"/>
      <c r="GD51" s="159"/>
      <c r="GE51" s="159"/>
      <c r="GF51" s="159"/>
      <c r="GG51" s="159"/>
      <c r="GH51" s="159"/>
      <c r="GI51" s="159"/>
      <c r="GJ51" s="159"/>
      <c r="GK51" s="159"/>
      <c r="GL51" s="159"/>
      <c r="GM51" s="159"/>
      <c r="GN51" s="159"/>
      <c r="GO51" s="159"/>
      <c r="GP51" s="159"/>
      <c r="GQ51" s="159"/>
      <c r="GR51" s="159"/>
      <c r="GS51" s="159"/>
      <c r="GT51" s="159"/>
      <c r="GU51" s="159"/>
      <c r="GV51" s="159"/>
      <c r="GW51" s="159"/>
      <c r="GX51" s="159"/>
      <c r="GY51" s="159"/>
      <c r="GZ51" s="159"/>
      <c r="HA51" s="159"/>
      <c r="HB51" s="159"/>
      <c r="HC51" s="159"/>
      <c r="HD51" s="159"/>
      <c r="HE51" s="159"/>
      <c r="HF51" s="159"/>
      <c r="HG51" s="159"/>
      <c r="HH51" s="159"/>
      <c r="HI51" s="159"/>
      <c r="HJ51" s="159"/>
      <c r="HK51" s="159"/>
      <c r="HL51" s="159"/>
      <c r="HM51" s="159"/>
      <c r="HN51" s="159"/>
      <c r="HO51" s="159"/>
      <c r="HP51" s="159"/>
      <c r="HQ51" s="159"/>
      <c r="HR51" s="159"/>
      <c r="HS51" s="159"/>
      <c r="HT51" s="159"/>
      <c r="HU51" s="159"/>
      <c r="HV51" s="159"/>
      <c r="HW51" s="159"/>
      <c r="HX51" s="159"/>
      <c r="HY51" s="159"/>
      <c r="HZ51" s="159"/>
      <c r="IA51" s="159"/>
      <c r="IB51" s="159"/>
      <c r="IC51" s="159"/>
      <c r="ID51" s="159"/>
      <c r="IE51" s="159"/>
      <c r="IF51" s="159"/>
      <c r="IG51" s="159"/>
      <c r="IH51" s="159"/>
      <c r="II51" s="159"/>
      <c r="IJ51" s="159"/>
      <c r="IK51" s="159"/>
      <c r="IL51" s="159"/>
      <c r="IM51" s="159"/>
      <c r="IN51" s="159"/>
      <c r="IO51" s="159"/>
      <c r="IP51" s="159"/>
      <c r="IQ51" s="159"/>
      <c r="IR51" s="159"/>
      <c r="IS51" s="159"/>
      <c r="IT51" s="159"/>
      <c r="IU51" s="159"/>
      <c r="IV51" s="159"/>
      <c r="IW51" s="159"/>
      <c r="IX51" s="159"/>
      <c r="IY51" s="159"/>
      <c r="IZ51" s="159"/>
      <c r="JA51" s="159"/>
      <c r="JB51" s="159"/>
      <c r="JC51" s="159"/>
      <c r="JD51" s="159"/>
      <c r="JE51" s="159"/>
      <c r="JF51" s="159"/>
      <c r="JG51" s="159"/>
      <c r="JH51" s="159"/>
      <c r="JI51" s="159"/>
      <c r="JJ51" s="159"/>
      <c r="JK51" s="159"/>
      <c r="JL51" s="159"/>
      <c r="JM51" s="159"/>
      <c r="JN51" s="159"/>
      <c r="JO51" s="159"/>
      <c r="JP51" s="159"/>
      <c r="JQ51" s="159"/>
      <c r="JR51" s="159"/>
      <c r="JS51" s="159"/>
      <c r="JT51" s="159"/>
      <c r="JU51" s="159"/>
      <c r="JV51" s="159"/>
      <c r="JW51" s="159"/>
      <c r="JX51" s="159"/>
      <c r="JY51" s="159"/>
      <c r="JZ51" s="159"/>
      <c r="KA51" s="159"/>
      <c r="KB51" s="159"/>
      <c r="KC51" s="159"/>
      <c r="KD51" s="159"/>
      <c r="KE51" s="159"/>
      <c r="KF51" s="159"/>
      <c r="KG51" s="159"/>
      <c r="KH51" s="159"/>
      <c r="KI51" s="160"/>
      <c r="KJ51" s="159"/>
      <c r="KK51" s="159"/>
      <c r="KL51" s="159"/>
      <c r="KM51" s="161"/>
      <c r="KN51" s="159"/>
      <c r="KO51" s="160"/>
      <c r="KP51" s="159"/>
      <c r="KQ51" s="159"/>
      <c r="KR51" s="159"/>
      <c r="KS51" s="115">
        <f t="array" ref="KS51">SUM(DU51:KR51*$DU$12:$KR$12)</f>
        <v>0</v>
      </c>
      <c r="KT51" s="116">
        <f t="array" ref="KT51">SUM(DV51:KS51*$DU$12:$KR$12)</f>
        <v>0</v>
      </c>
      <c r="KU51" s="116">
        <f t="array" ref="KU51">SUM(DW51:KT51*$DU$12:$KR$12)</f>
        <v>0</v>
      </c>
      <c r="KV51" s="162"/>
      <c r="KW51" s="157"/>
      <c r="KX51" s="157"/>
      <c r="KY51" s="157"/>
      <c r="KZ51" s="157"/>
      <c r="LA51" s="157"/>
      <c r="LB51" s="157"/>
      <c r="LC51" s="157"/>
      <c r="LD51" s="157"/>
      <c r="LE51" s="157"/>
      <c r="LF51" s="157"/>
      <c r="LG51" s="157"/>
      <c r="LH51" s="157"/>
      <c r="LI51" s="157"/>
      <c r="LJ51" s="157"/>
      <c r="LK51" s="157"/>
      <c r="LL51" s="157"/>
      <c r="LM51" s="157"/>
      <c r="LN51" s="157"/>
      <c r="LO51" s="157"/>
      <c r="LP51" s="157"/>
      <c r="LQ51" s="157"/>
      <c r="LR51" s="157"/>
      <c r="LS51" s="157"/>
      <c r="LT51" s="157"/>
      <c r="LU51" s="157"/>
      <c r="LV51" s="157"/>
      <c r="LW51" s="157"/>
      <c r="LX51" s="157"/>
      <c r="LY51" s="157"/>
      <c r="LZ51" s="157"/>
      <c r="MA51" s="157"/>
      <c r="MB51" s="157"/>
      <c r="MC51" s="157"/>
      <c r="MD51" s="157"/>
      <c r="ME51" s="157"/>
      <c r="MF51" s="157"/>
      <c r="MG51" s="157"/>
      <c r="MH51" s="157"/>
      <c r="MI51" s="157"/>
      <c r="MJ51" s="157"/>
      <c r="MK51" s="157"/>
      <c r="ML51" s="157"/>
      <c r="MM51" s="157"/>
      <c r="MN51" s="157"/>
      <c r="MO51" s="157"/>
      <c r="MP51" s="157"/>
      <c r="MQ51" s="157"/>
      <c r="MR51" s="157"/>
      <c r="MS51" s="157"/>
      <c r="MT51" s="157"/>
      <c r="MU51" s="157"/>
      <c r="MV51" s="157"/>
      <c r="MW51" s="157"/>
      <c r="MX51" s="157"/>
      <c r="MY51" s="157"/>
      <c r="MZ51" s="157"/>
      <c r="NA51" s="157"/>
      <c r="NB51" s="157"/>
      <c r="NC51" s="157"/>
      <c r="ND51" s="157"/>
      <c r="NE51" s="157"/>
      <c r="NF51" s="157"/>
      <c r="NG51" s="157"/>
      <c r="NH51" s="157"/>
      <c r="NI51" s="157"/>
      <c r="NJ51" s="157"/>
      <c r="NK51" s="157"/>
      <c r="NL51" s="157"/>
      <c r="NM51" s="157"/>
      <c r="NN51" s="157"/>
      <c r="NO51" s="157"/>
      <c r="NP51" s="157"/>
      <c r="NQ51" s="157"/>
      <c r="NR51" s="157"/>
      <c r="NS51" s="157"/>
      <c r="NT51" s="157"/>
      <c r="NU51" s="157"/>
      <c r="NV51" s="157"/>
      <c r="NW51" s="157"/>
      <c r="NX51" s="157"/>
      <c r="NY51" s="157"/>
      <c r="NZ51" s="157"/>
      <c r="OA51" s="157"/>
      <c r="OB51" s="157"/>
      <c r="OC51" s="157"/>
      <c r="OD51" s="157"/>
      <c r="OE51" s="157"/>
      <c r="OF51" s="157"/>
      <c r="OG51" s="157"/>
      <c r="OH51" s="157"/>
      <c r="OI51" s="157"/>
      <c r="OJ51" s="157"/>
      <c r="OK51" s="157"/>
      <c r="OL51" s="157"/>
      <c r="OM51" s="157"/>
      <c r="ON51" s="157"/>
      <c r="OO51" s="157"/>
      <c r="OP51" s="157"/>
      <c r="OQ51" s="157"/>
      <c r="OR51" s="157"/>
      <c r="OS51" s="157"/>
      <c r="OT51" s="157"/>
      <c r="OU51" s="157"/>
      <c r="OV51" s="157"/>
      <c r="OW51" s="157"/>
      <c r="OX51" s="157"/>
      <c r="OY51" s="157"/>
      <c r="OZ51" s="157"/>
      <c r="PA51" s="157"/>
      <c r="PB51" s="157"/>
      <c r="PC51" s="157"/>
      <c r="PD51" s="157"/>
      <c r="PE51" s="157"/>
      <c r="PF51" s="157"/>
      <c r="PG51" s="157"/>
      <c r="PH51" s="157"/>
      <c r="PI51" s="157"/>
      <c r="PJ51" s="157"/>
      <c r="PK51" s="157"/>
      <c r="PL51" s="157"/>
      <c r="PM51" s="157"/>
      <c r="PN51" s="157"/>
      <c r="PO51" s="157"/>
      <c r="PP51" s="157"/>
      <c r="PQ51" s="157"/>
      <c r="PR51" s="157"/>
      <c r="PS51" s="157"/>
      <c r="PT51" s="157"/>
      <c r="PU51" s="157"/>
      <c r="PV51" s="157"/>
      <c r="PW51" s="157"/>
      <c r="PX51" s="157"/>
      <c r="PY51" s="70">
        <f t="array" ref="PY51">SUM(KW51:PX51*$KW$12:$PX$12)</f>
        <v>0</v>
      </c>
      <c r="PZ51" s="71">
        <f t="array" ref="PZ51">SUM(KX51:PY51*$KW$12:$PX$12)</f>
        <v>0</v>
      </c>
      <c r="QA51" s="71">
        <f t="array" ref="QA51">SUM(KY51:PZ51*$KW$12:$PX$12)</f>
        <v>0</v>
      </c>
      <c r="QB51" s="72">
        <f t="shared" si="74"/>
        <v>0</v>
      </c>
      <c r="QC51" s="72">
        <f t="shared" si="75"/>
        <v>0</v>
      </c>
      <c r="QD51" s="72">
        <f t="shared" si="76"/>
        <v>0</v>
      </c>
    </row>
    <row r="52" spans="1:446" ht="16.5" customHeight="1" thickBot="1">
      <c r="A52" s="66">
        <v>40653</v>
      </c>
      <c r="B52" s="73"/>
      <c r="C52" s="74"/>
      <c r="D52" s="110"/>
      <c r="E52" s="110"/>
      <c r="F52" s="110"/>
      <c r="G52" s="110"/>
      <c r="H52" s="111"/>
      <c r="I52" s="110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11"/>
      <c r="BQ52" s="111"/>
      <c r="BR52" s="111"/>
      <c r="BS52" s="111"/>
      <c r="BT52" s="111"/>
      <c r="BU52" s="111"/>
      <c r="BV52" s="111"/>
      <c r="BW52" s="111"/>
      <c r="BX52" s="111"/>
      <c r="BY52" s="111"/>
      <c r="BZ52" s="111"/>
      <c r="CA52" s="111"/>
      <c r="CB52" s="111"/>
      <c r="CC52" s="111"/>
      <c r="CD52" s="111"/>
      <c r="CE52" s="111"/>
      <c r="CF52" s="111"/>
      <c r="CG52" s="111"/>
      <c r="CH52" s="111"/>
      <c r="CI52" s="111"/>
      <c r="CJ52" s="111"/>
      <c r="CK52" s="111"/>
      <c r="CL52" s="111"/>
      <c r="CM52" s="111"/>
      <c r="CN52" s="111"/>
      <c r="CO52" s="111"/>
      <c r="CP52" s="111"/>
      <c r="CQ52" s="111"/>
      <c r="CR52" s="111"/>
      <c r="CS52" s="111"/>
      <c r="CT52" s="111"/>
      <c r="CU52" s="111"/>
      <c r="CV52" s="111"/>
      <c r="CW52" s="111"/>
      <c r="CX52" s="111"/>
      <c r="CY52" s="111"/>
      <c r="CZ52" s="111"/>
      <c r="DA52" s="111"/>
      <c r="DB52" s="111"/>
      <c r="DC52" s="111"/>
      <c r="DD52" s="111"/>
      <c r="DE52" s="111"/>
      <c r="DF52" s="111"/>
      <c r="DG52" s="111"/>
      <c r="DH52" s="111"/>
      <c r="DI52" s="111"/>
      <c r="DJ52" s="111"/>
      <c r="DK52" s="111"/>
      <c r="DL52" s="111"/>
      <c r="DM52" s="111"/>
      <c r="DN52" s="111"/>
      <c r="DO52" s="111"/>
      <c r="DP52" s="111"/>
      <c r="DQ52" s="200">
        <f t="array" ref="DQ52">SUM(D52:DP52*$D$11:$DP$11)</f>
        <v>0</v>
      </c>
      <c r="DR52" s="200">
        <f t="array" ref="DR52">SUM(E52:DQ52*$D$11:$DP$11)</f>
        <v>0</v>
      </c>
      <c r="DS52" s="200">
        <f t="array" ref="DS52">SUM(F52:DR52*$D$11:$DP$11)</f>
        <v>0</v>
      </c>
      <c r="DT52" s="120"/>
      <c r="DU52" s="63"/>
      <c r="DV52" s="63"/>
      <c r="DW52" s="63"/>
      <c r="DX52" s="63"/>
      <c r="DY52" s="63"/>
      <c r="DZ52" s="63"/>
      <c r="EA52" s="63"/>
      <c r="EB52" s="63"/>
      <c r="EC52" s="63"/>
      <c r="ED52" s="63"/>
      <c r="EE52" s="63"/>
      <c r="EF52" s="63"/>
      <c r="EG52" s="63"/>
      <c r="EH52" s="63"/>
      <c r="EI52" s="63"/>
      <c r="EJ52" s="63"/>
      <c r="EK52" s="63"/>
      <c r="EL52" s="63"/>
      <c r="EM52" s="63"/>
      <c r="EN52" s="63"/>
      <c r="EO52" s="63"/>
      <c r="EP52" s="63"/>
      <c r="EQ52" s="63"/>
      <c r="ER52" s="63"/>
      <c r="ES52" s="63"/>
      <c r="ET52" s="63"/>
      <c r="EU52" s="63"/>
      <c r="EV52" s="63"/>
      <c r="EW52" s="63"/>
      <c r="EX52" s="63"/>
      <c r="EY52" s="63"/>
      <c r="EZ52" s="63"/>
      <c r="FA52" s="63"/>
      <c r="FB52" s="63"/>
      <c r="FC52" s="63"/>
      <c r="FD52" s="63"/>
      <c r="FE52" s="63"/>
      <c r="FF52" s="63"/>
      <c r="FG52" s="63"/>
      <c r="FH52" s="63"/>
      <c r="FI52" s="63"/>
      <c r="FJ52" s="63"/>
      <c r="FK52" s="63"/>
      <c r="FL52" s="63"/>
      <c r="FM52" s="63"/>
      <c r="FN52" s="63"/>
      <c r="FO52" s="63"/>
      <c r="FP52" s="63"/>
      <c r="FQ52" s="63"/>
      <c r="FR52" s="63"/>
      <c r="FS52" s="63"/>
      <c r="FT52" s="63"/>
      <c r="FU52" s="63"/>
      <c r="FV52" s="63"/>
      <c r="FW52" s="63"/>
      <c r="FX52" s="63"/>
      <c r="FY52" s="63"/>
      <c r="FZ52" s="63"/>
      <c r="GA52" s="63"/>
      <c r="GB52" s="63"/>
      <c r="GC52" s="63"/>
      <c r="GD52" s="63"/>
      <c r="GE52" s="63"/>
      <c r="GF52" s="63"/>
      <c r="GG52" s="63"/>
      <c r="GH52" s="63"/>
      <c r="GI52" s="63"/>
      <c r="GJ52" s="63"/>
      <c r="GK52" s="63"/>
      <c r="GL52" s="63"/>
      <c r="GM52" s="63"/>
      <c r="GN52" s="63"/>
      <c r="GO52" s="63"/>
      <c r="GP52" s="63"/>
      <c r="GQ52" s="63"/>
      <c r="GR52" s="63"/>
      <c r="GS52" s="63"/>
      <c r="GT52" s="63"/>
      <c r="GU52" s="63"/>
      <c r="GV52" s="63"/>
      <c r="GW52" s="63"/>
      <c r="GX52" s="63"/>
      <c r="GY52" s="63"/>
      <c r="GZ52" s="63"/>
      <c r="HA52" s="63"/>
      <c r="HB52" s="63"/>
      <c r="HC52" s="63"/>
      <c r="HD52" s="63"/>
      <c r="HE52" s="63"/>
      <c r="HF52" s="63"/>
      <c r="HG52" s="63"/>
      <c r="HH52" s="63"/>
      <c r="HI52" s="63"/>
      <c r="HJ52" s="63"/>
      <c r="HK52" s="63"/>
      <c r="HL52" s="63"/>
      <c r="HM52" s="63"/>
      <c r="HN52" s="63"/>
      <c r="HO52" s="63"/>
      <c r="HP52" s="63"/>
      <c r="HQ52" s="63"/>
      <c r="HR52" s="63"/>
      <c r="HS52" s="63"/>
      <c r="HT52" s="63"/>
      <c r="HU52" s="63"/>
      <c r="HV52" s="63"/>
      <c r="HW52" s="63"/>
      <c r="HX52" s="63"/>
      <c r="HY52" s="63"/>
      <c r="HZ52" s="63"/>
      <c r="IA52" s="63"/>
      <c r="IB52" s="63"/>
      <c r="IC52" s="63"/>
      <c r="ID52" s="63"/>
      <c r="IE52" s="63"/>
      <c r="IF52" s="63"/>
      <c r="IG52" s="63"/>
      <c r="IH52" s="63"/>
      <c r="II52" s="63"/>
      <c r="IJ52" s="63"/>
      <c r="IK52" s="63"/>
      <c r="IL52" s="63"/>
      <c r="IM52" s="63"/>
      <c r="IN52" s="63"/>
      <c r="IO52" s="63"/>
      <c r="IP52" s="63"/>
      <c r="IQ52" s="63"/>
      <c r="IR52" s="63"/>
      <c r="IS52" s="63"/>
      <c r="IT52" s="63"/>
      <c r="IU52" s="63"/>
      <c r="IV52" s="63"/>
      <c r="IW52" s="63"/>
      <c r="IX52" s="63"/>
      <c r="IY52" s="63"/>
      <c r="IZ52" s="63"/>
      <c r="JA52" s="63"/>
      <c r="JB52" s="63"/>
      <c r="JC52" s="63"/>
      <c r="JD52" s="63"/>
      <c r="JE52" s="63"/>
      <c r="JF52" s="63"/>
      <c r="JG52" s="63"/>
      <c r="JH52" s="63"/>
      <c r="JI52" s="63"/>
      <c r="JJ52" s="63"/>
      <c r="JK52" s="63"/>
      <c r="JL52" s="63"/>
      <c r="JM52" s="63"/>
      <c r="JN52" s="63"/>
      <c r="JO52" s="63"/>
      <c r="JP52" s="63"/>
      <c r="JQ52" s="63"/>
      <c r="JR52" s="63"/>
      <c r="JS52" s="63"/>
      <c r="JT52" s="63"/>
      <c r="JU52" s="63"/>
      <c r="JV52" s="63"/>
      <c r="JW52" s="63"/>
      <c r="JX52" s="63"/>
      <c r="JY52" s="63"/>
      <c r="JZ52" s="63"/>
      <c r="KA52" s="63"/>
      <c r="KB52" s="63"/>
      <c r="KC52" s="63"/>
      <c r="KD52" s="63"/>
      <c r="KE52" s="63"/>
      <c r="KF52" s="63"/>
      <c r="KG52" s="63"/>
      <c r="KH52" s="63"/>
      <c r="KI52" s="113"/>
      <c r="KJ52" s="63"/>
      <c r="KK52" s="63"/>
      <c r="KL52" s="63"/>
      <c r="KM52" s="114"/>
      <c r="KN52" s="63"/>
      <c r="KO52" s="113"/>
      <c r="KP52" s="63"/>
      <c r="KQ52" s="63"/>
      <c r="KR52" s="63"/>
      <c r="KS52" s="115">
        <f t="array" ref="KS52">SUM(DU52:KR52*$DU$12:$KR$12)</f>
        <v>0</v>
      </c>
      <c r="KT52" s="116">
        <f t="array" ref="KT52">SUM(DV52:KS52*$DU$12:$KR$12)</f>
        <v>0</v>
      </c>
      <c r="KU52" s="116">
        <f t="array" ref="KU52">SUM(DW52:KT52*$DU$12:$KR$12)</f>
        <v>0</v>
      </c>
      <c r="KV52" s="115"/>
      <c r="KW52" s="111"/>
      <c r="KX52" s="111"/>
      <c r="KY52" s="111"/>
      <c r="KZ52" s="111"/>
      <c r="LA52" s="111"/>
      <c r="LB52" s="111"/>
      <c r="LC52" s="111"/>
      <c r="LD52" s="111"/>
      <c r="LE52" s="111"/>
      <c r="LF52" s="111"/>
      <c r="LG52" s="111"/>
      <c r="LH52" s="111"/>
      <c r="LI52" s="111"/>
      <c r="LJ52" s="111"/>
      <c r="LK52" s="111"/>
      <c r="LL52" s="111"/>
      <c r="LM52" s="111"/>
      <c r="LN52" s="111"/>
      <c r="LO52" s="111"/>
      <c r="LP52" s="111"/>
      <c r="LQ52" s="111"/>
      <c r="LR52" s="111"/>
      <c r="LS52" s="111"/>
      <c r="LT52" s="111"/>
      <c r="LU52" s="111"/>
      <c r="LV52" s="111"/>
      <c r="LW52" s="111"/>
      <c r="LX52" s="111"/>
      <c r="LY52" s="111"/>
      <c r="LZ52" s="111"/>
      <c r="MA52" s="111"/>
      <c r="MB52" s="111"/>
      <c r="MC52" s="111"/>
      <c r="MD52" s="111"/>
      <c r="ME52" s="111"/>
      <c r="MF52" s="111"/>
      <c r="MG52" s="111"/>
      <c r="MH52" s="111"/>
      <c r="MI52" s="111"/>
      <c r="MJ52" s="111"/>
      <c r="MK52" s="111"/>
      <c r="ML52" s="111"/>
      <c r="MM52" s="111"/>
      <c r="MN52" s="111"/>
      <c r="MO52" s="111"/>
      <c r="MP52" s="111"/>
      <c r="MQ52" s="111"/>
      <c r="MR52" s="111"/>
      <c r="MS52" s="111"/>
      <c r="MT52" s="111"/>
      <c r="MU52" s="111"/>
      <c r="MV52" s="111"/>
      <c r="MW52" s="111"/>
      <c r="MX52" s="111"/>
      <c r="MY52" s="111"/>
      <c r="MZ52" s="111"/>
      <c r="NA52" s="111"/>
      <c r="NB52" s="111"/>
      <c r="NC52" s="111"/>
      <c r="ND52" s="111"/>
      <c r="NE52" s="111"/>
      <c r="NF52" s="111"/>
      <c r="NG52" s="111"/>
      <c r="NH52" s="111"/>
      <c r="NI52" s="111"/>
      <c r="NJ52" s="111"/>
      <c r="NK52" s="111"/>
      <c r="NL52" s="111"/>
      <c r="NM52" s="111"/>
      <c r="NN52" s="111"/>
      <c r="NO52" s="111"/>
      <c r="NP52" s="111"/>
      <c r="NQ52" s="111"/>
      <c r="NR52" s="111"/>
      <c r="NS52" s="111"/>
      <c r="NT52" s="111"/>
      <c r="NU52" s="111"/>
      <c r="NV52" s="111"/>
      <c r="NW52" s="111"/>
      <c r="NX52" s="111"/>
      <c r="NY52" s="111"/>
      <c r="NZ52" s="111"/>
      <c r="OA52" s="111"/>
      <c r="OB52" s="111"/>
      <c r="OC52" s="111"/>
      <c r="OD52" s="111"/>
      <c r="OE52" s="111"/>
      <c r="OF52" s="111"/>
      <c r="OG52" s="111"/>
      <c r="OH52" s="111"/>
      <c r="OI52" s="111"/>
      <c r="OJ52" s="111"/>
      <c r="OK52" s="111"/>
      <c r="OL52" s="111"/>
      <c r="OM52" s="111"/>
      <c r="ON52" s="111"/>
      <c r="OO52" s="111"/>
      <c r="OP52" s="111"/>
      <c r="OQ52" s="111"/>
      <c r="OR52" s="111"/>
      <c r="OS52" s="111"/>
      <c r="OT52" s="111"/>
      <c r="OU52" s="111"/>
      <c r="OV52" s="111"/>
      <c r="OW52" s="111"/>
      <c r="OX52" s="111"/>
      <c r="OY52" s="111"/>
      <c r="OZ52" s="111"/>
      <c r="PA52" s="111"/>
      <c r="PB52" s="111"/>
      <c r="PC52" s="111"/>
      <c r="PD52" s="111"/>
      <c r="PE52" s="111"/>
      <c r="PF52" s="111"/>
      <c r="PG52" s="111"/>
      <c r="PH52" s="111"/>
      <c r="PI52" s="111"/>
      <c r="PJ52" s="111"/>
      <c r="PK52" s="111"/>
      <c r="PL52" s="111"/>
      <c r="PM52" s="111"/>
      <c r="PN52" s="111"/>
      <c r="PO52" s="111"/>
      <c r="PP52" s="111"/>
      <c r="PQ52" s="111"/>
      <c r="PR52" s="111"/>
      <c r="PS52" s="111"/>
      <c r="PT52" s="111"/>
      <c r="PU52" s="111"/>
      <c r="PV52" s="111"/>
      <c r="PW52" s="111"/>
      <c r="PX52" s="111"/>
      <c r="PY52" s="70">
        <f t="array" ref="PY52">SUM(KW52:PX52*$KW$12:$PX$12)</f>
        <v>0</v>
      </c>
      <c r="PZ52" s="71">
        <f t="array" ref="PZ52">SUM(KX52:PY52*$KW$12:$PX$12)</f>
        <v>0</v>
      </c>
      <c r="QA52" s="71">
        <f t="array" ref="QA52">SUM(KY52:PZ52*$KW$12:$PX$12)</f>
        <v>0</v>
      </c>
      <c r="QB52" s="72">
        <f t="shared" si="74"/>
        <v>0</v>
      </c>
      <c r="QC52" s="72">
        <f t="shared" si="75"/>
        <v>0</v>
      </c>
      <c r="QD52" s="72">
        <f t="shared" si="76"/>
        <v>0</v>
      </c>
    </row>
    <row r="53" spans="1:446" s="165" customFormat="1" ht="16.5" customHeight="1" thickBot="1">
      <c r="A53" s="153"/>
      <c r="B53" s="166"/>
      <c r="C53" s="167"/>
      <c r="D53" s="156"/>
      <c r="E53" s="156"/>
      <c r="F53" s="156"/>
      <c r="G53" s="156"/>
      <c r="H53" s="157"/>
      <c r="I53" s="156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H53" s="157"/>
      <c r="AI53" s="157"/>
      <c r="AJ53" s="157"/>
      <c r="AK53" s="157"/>
      <c r="AL53" s="157"/>
      <c r="AM53" s="157"/>
      <c r="AN53" s="157"/>
      <c r="AO53" s="157"/>
      <c r="AP53" s="157"/>
      <c r="AQ53" s="157"/>
      <c r="AR53" s="157"/>
      <c r="AS53" s="157"/>
      <c r="AT53" s="157"/>
      <c r="AU53" s="157"/>
      <c r="AV53" s="157"/>
      <c r="AW53" s="157"/>
      <c r="AX53" s="157"/>
      <c r="AY53" s="157"/>
      <c r="AZ53" s="157"/>
      <c r="BA53" s="157"/>
      <c r="BB53" s="157"/>
      <c r="BC53" s="157"/>
      <c r="BD53" s="157"/>
      <c r="BE53" s="157"/>
      <c r="BF53" s="157"/>
      <c r="BG53" s="157"/>
      <c r="BH53" s="157"/>
      <c r="BI53" s="157"/>
      <c r="BJ53" s="157"/>
      <c r="BK53" s="157"/>
      <c r="BL53" s="157"/>
      <c r="BM53" s="157"/>
      <c r="BN53" s="157"/>
      <c r="BO53" s="157"/>
      <c r="BP53" s="157"/>
      <c r="BQ53" s="157"/>
      <c r="BR53" s="157"/>
      <c r="BS53" s="157"/>
      <c r="BT53" s="157"/>
      <c r="BU53" s="157"/>
      <c r="BV53" s="157"/>
      <c r="BW53" s="157"/>
      <c r="BX53" s="157"/>
      <c r="BY53" s="157"/>
      <c r="BZ53" s="157"/>
      <c r="CA53" s="157"/>
      <c r="CB53" s="157"/>
      <c r="CC53" s="157"/>
      <c r="CD53" s="157"/>
      <c r="CE53" s="157"/>
      <c r="CF53" s="157"/>
      <c r="CG53" s="157"/>
      <c r="CH53" s="157"/>
      <c r="CI53" s="157"/>
      <c r="CJ53" s="157"/>
      <c r="CK53" s="157"/>
      <c r="CL53" s="157"/>
      <c r="CM53" s="157"/>
      <c r="CN53" s="157"/>
      <c r="CO53" s="157"/>
      <c r="CP53" s="157"/>
      <c r="CQ53" s="157"/>
      <c r="CR53" s="157"/>
      <c r="CS53" s="157"/>
      <c r="CT53" s="157"/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7"/>
      <c r="DG53" s="157"/>
      <c r="DH53" s="157"/>
      <c r="DI53" s="157"/>
      <c r="DJ53" s="157"/>
      <c r="DK53" s="157"/>
      <c r="DL53" s="157"/>
      <c r="DM53" s="157"/>
      <c r="DN53" s="157"/>
      <c r="DO53" s="157"/>
      <c r="DP53" s="157"/>
      <c r="DQ53" s="200">
        <f t="array" ref="DQ53">SUM(D53:DP53*$D$11:$DP$11)</f>
        <v>0</v>
      </c>
      <c r="DR53" s="200">
        <f t="array" ref="DR53">SUM(E53:DQ53*$D$11:$DP$11)</f>
        <v>0</v>
      </c>
      <c r="DS53" s="200">
        <f t="array" ref="DS53">SUM(F53:DR53*$D$11:$DP$11)</f>
        <v>0</v>
      </c>
      <c r="DT53" s="158"/>
      <c r="DU53" s="159"/>
      <c r="DV53" s="159"/>
      <c r="DW53" s="159"/>
      <c r="DX53" s="159"/>
      <c r="DY53" s="159"/>
      <c r="DZ53" s="159"/>
      <c r="EA53" s="159"/>
      <c r="EB53" s="159"/>
      <c r="EC53" s="159"/>
      <c r="ED53" s="159"/>
      <c r="EE53" s="159"/>
      <c r="EF53" s="159"/>
      <c r="EG53" s="159"/>
      <c r="EH53" s="159"/>
      <c r="EI53" s="159"/>
      <c r="EJ53" s="159"/>
      <c r="EK53" s="159"/>
      <c r="EL53" s="159"/>
      <c r="EM53" s="159"/>
      <c r="EN53" s="159"/>
      <c r="EO53" s="159"/>
      <c r="EP53" s="159"/>
      <c r="EQ53" s="159"/>
      <c r="ER53" s="159"/>
      <c r="ES53" s="159"/>
      <c r="ET53" s="159"/>
      <c r="EU53" s="159"/>
      <c r="EV53" s="159"/>
      <c r="EW53" s="159"/>
      <c r="EX53" s="159"/>
      <c r="EY53" s="159"/>
      <c r="EZ53" s="159"/>
      <c r="FA53" s="159"/>
      <c r="FB53" s="159"/>
      <c r="FC53" s="159"/>
      <c r="FD53" s="159"/>
      <c r="FE53" s="159"/>
      <c r="FF53" s="159"/>
      <c r="FG53" s="159"/>
      <c r="FH53" s="159"/>
      <c r="FI53" s="159"/>
      <c r="FJ53" s="159"/>
      <c r="FK53" s="159"/>
      <c r="FL53" s="159"/>
      <c r="FM53" s="159"/>
      <c r="FN53" s="159"/>
      <c r="FO53" s="159"/>
      <c r="FP53" s="159"/>
      <c r="FQ53" s="159"/>
      <c r="FR53" s="159"/>
      <c r="FS53" s="159"/>
      <c r="FT53" s="159"/>
      <c r="FU53" s="159"/>
      <c r="FV53" s="159"/>
      <c r="FW53" s="159"/>
      <c r="FX53" s="159"/>
      <c r="FY53" s="159"/>
      <c r="FZ53" s="159"/>
      <c r="GA53" s="159"/>
      <c r="GB53" s="159"/>
      <c r="GC53" s="159"/>
      <c r="GD53" s="159"/>
      <c r="GE53" s="159"/>
      <c r="GF53" s="159"/>
      <c r="GG53" s="159"/>
      <c r="GH53" s="159"/>
      <c r="GI53" s="159"/>
      <c r="GJ53" s="159"/>
      <c r="GK53" s="159"/>
      <c r="GL53" s="159"/>
      <c r="GM53" s="159"/>
      <c r="GN53" s="159"/>
      <c r="GO53" s="159"/>
      <c r="GP53" s="159"/>
      <c r="GQ53" s="159"/>
      <c r="GR53" s="159"/>
      <c r="GS53" s="159"/>
      <c r="GT53" s="159"/>
      <c r="GU53" s="159"/>
      <c r="GV53" s="159"/>
      <c r="GW53" s="159"/>
      <c r="GX53" s="159"/>
      <c r="GY53" s="159"/>
      <c r="GZ53" s="159"/>
      <c r="HA53" s="159"/>
      <c r="HB53" s="159"/>
      <c r="HC53" s="159"/>
      <c r="HD53" s="159"/>
      <c r="HE53" s="159"/>
      <c r="HF53" s="159"/>
      <c r="HG53" s="159"/>
      <c r="HH53" s="159"/>
      <c r="HI53" s="159"/>
      <c r="HJ53" s="159"/>
      <c r="HK53" s="159"/>
      <c r="HL53" s="159"/>
      <c r="HM53" s="159"/>
      <c r="HN53" s="159"/>
      <c r="HO53" s="159"/>
      <c r="HP53" s="159"/>
      <c r="HQ53" s="159"/>
      <c r="HR53" s="159"/>
      <c r="HS53" s="159"/>
      <c r="HT53" s="159"/>
      <c r="HU53" s="159"/>
      <c r="HV53" s="159"/>
      <c r="HW53" s="159"/>
      <c r="HX53" s="159"/>
      <c r="HY53" s="159"/>
      <c r="HZ53" s="159"/>
      <c r="IA53" s="159"/>
      <c r="IB53" s="159"/>
      <c r="IC53" s="159"/>
      <c r="ID53" s="159"/>
      <c r="IE53" s="159"/>
      <c r="IF53" s="159"/>
      <c r="IG53" s="159"/>
      <c r="IH53" s="159"/>
      <c r="II53" s="159"/>
      <c r="IJ53" s="159"/>
      <c r="IK53" s="159"/>
      <c r="IL53" s="159"/>
      <c r="IM53" s="159"/>
      <c r="IN53" s="159"/>
      <c r="IO53" s="159"/>
      <c r="IP53" s="159"/>
      <c r="IQ53" s="159"/>
      <c r="IR53" s="159"/>
      <c r="IS53" s="159"/>
      <c r="IT53" s="159"/>
      <c r="IU53" s="159"/>
      <c r="IV53" s="159"/>
      <c r="IW53" s="159"/>
      <c r="IX53" s="159"/>
      <c r="IY53" s="159"/>
      <c r="IZ53" s="159"/>
      <c r="JA53" s="159"/>
      <c r="JB53" s="159"/>
      <c r="JC53" s="159"/>
      <c r="JD53" s="159"/>
      <c r="JE53" s="159"/>
      <c r="JF53" s="159"/>
      <c r="JG53" s="159"/>
      <c r="JH53" s="159"/>
      <c r="JI53" s="159"/>
      <c r="JJ53" s="159"/>
      <c r="JK53" s="159"/>
      <c r="JL53" s="159"/>
      <c r="JM53" s="159"/>
      <c r="JN53" s="159"/>
      <c r="JO53" s="159"/>
      <c r="JP53" s="159"/>
      <c r="JQ53" s="159"/>
      <c r="JR53" s="159"/>
      <c r="JS53" s="159"/>
      <c r="JT53" s="159"/>
      <c r="JU53" s="159"/>
      <c r="JV53" s="159"/>
      <c r="JW53" s="159"/>
      <c r="JX53" s="159"/>
      <c r="JY53" s="159"/>
      <c r="JZ53" s="159"/>
      <c r="KA53" s="159"/>
      <c r="KB53" s="159"/>
      <c r="KC53" s="159"/>
      <c r="KD53" s="159"/>
      <c r="KE53" s="159"/>
      <c r="KF53" s="159"/>
      <c r="KG53" s="159"/>
      <c r="KH53" s="159"/>
      <c r="KI53" s="160"/>
      <c r="KJ53" s="159"/>
      <c r="KK53" s="159"/>
      <c r="KL53" s="159"/>
      <c r="KM53" s="161"/>
      <c r="KN53" s="159"/>
      <c r="KO53" s="160"/>
      <c r="KP53" s="159"/>
      <c r="KQ53" s="159"/>
      <c r="KR53" s="159"/>
      <c r="KS53" s="115">
        <f t="array" ref="KS53">SUM(DU53:KR53*$DU$12:$KR$12)</f>
        <v>0</v>
      </c>
      <c r="KT53" s="116">
        <f t="array" ref="KT53">SUM(DV53:KS53*$DU$12:$KR$12)</f>
        <v>0</v>
      </c>
      <c r="KU53" s="116">
        <f t="array" ref="KU53">SUM(DW53:KT53*$DU$12:$KR$12)</f>
        <v>0</v>
      </c>
      <c r="KV53" s="162"/>
      <c r="KW53" s="157"/>
      <c r="KX53" s="157"/>
      <c r="KY53" s="157"/>
      <c r="KZ53" s="157"/>
      <c r="LA53" s="157"/>
      <c r="LB53" s="157"/>
      <c r="LC53" s="157"/>
      <c r="LD53" s="157"/>
      <c r="LE53" s="157"/>
      <c r="LF53" s="157"/>
      <c r="LG53" s="157"/>
      <c r="LH53" s="157"/>
      <c r="LI53" s="157"/>
      <c r="LJ53" s="157"/>
      <c r="LK53" s="157"/>
      <c r="LL53" s="157"/>
      <c r="LM53" s="157"/>
      <c r="LN53" s="157"/>
      <c r="LO53" s="157"/>
      <c r="LP53" s="157"/>
      <c r="LQ53" s="157"/>
      <c r="LR53" s="157"/>
      <c r="LS53" s="157"/>
      <c r="LT53" s="157"/>
      <c r="LU53" s="157"/>
      <c r="LV53" s="157"/>
      <c r="LW53" s="157"/>
      <c r="LX53" s="157"/>
      <c r="LY53" s="157"/>
      <c r="LZ53" s="157"/>
      <c r="MA53" s="157"/>
      <c r="MB53" s="157"/>
      <c r="MC53" s="157"/>
      <c r="MD53" s="157"/>
      <c r="ME53" s="157"/>
      <c r="MF53" s="157"/>
      <c r="MG53" s="157"/>
      <c r="MH53" s="157"/>
      <c r="MI53" s="157"/>
      <c r="MJ53" s="157"/>
      <c r="MK53" s="157"/>
      <c r="ML53" s="157"/>
      <c r="MM53" s="157"/>
      <c r="MN53" s="157"/>
      <c r="MO53" s="157"/>
      <c r="MP53" s="157"/>
      <c r="MQ53" s="157"/>
      <c r="MR53" s="157"/>
      <c r="MS53" s="157"/>
      <c r="MT53" s="157"/>
      <c r="MU53" s="157"/>
      <c r="MV53" s="157"/>
      <c r="MW53" s="157"/>
      <c r="MX53" s="157"/>
      <c r="MY53" s="157"/>
      <c r="MZ53" s="157"/>
      <c r="NA53" s="157"/>
      <c r="NB53" s="157"/>
      <c r="NC53" s="157"/>
      <c r="ND53" s="157"/>
      <c r="NE53" s="157"/>
      <c r="NF53" s="157"/>
      <c r="NG53" s="157"/>
      <c r="NH53" s="157"/>
      <c r="NI53" s="157"/>
      <c r="NJ53" s="157"/>
      <c r="NK53" s="157"/>
      <c r="NL53" s="157"/>
      <c r="NM53" s="157"/>
      <c r="NN53" s="157"/>
      <c r="NO53" s="157"/>
      <c r="NP53" s="157"/>
      <c r="NQ53" s="157"/>
      <c r="NR53" s="157"/>
      <c r="NS53" s="157"/>
      <c r="NT53" s="157"/>
      <c r="NU53" s="157"/>
      <c r="NV53" s="157"/>
      <c r="NW53" s="157"/>
      <c r="NX53" s="157"/>
      <c r="NY53" s="157"/>
      <c r="NZ53" s="157"/>
      <c r="OA53" s="157"/>
      <c r="OB53" s="157"/>
      <c r="OC53" s="157"/>
      <c r="OD53" s="157"/>
      <c r="OE53" s="157"/>
      <c r="OF53" s="157"/>
      <c r="OG53" s="157"/>
      <c r="OH53" s="157"/>
      <c r="OI53" s="157"/>
      <c r="OJ53" s="157"/>
      <c r="OK53" s="157"/>
      <c r="OL53" s="157"/>
      <c r="OM53" s="157"/>
      <c r="ON53" s="157"/>
      <c r="OO53" s="157"/>
      <c r="OP53" s="157"/>
      <c r="OQ53" s="157"/>
      <c r="OR53" s="157"/>
      <c r="OS53" s="157"/>
      <c r="OT53" s="157"/>
      <c r="OU53" s="157"/>
      <c r="OV53" s="157"/>
      <c r="OW53" s="157"/>
      <c r="OX53" s="157"/>
      <c r="OY53" s="157"/>
      <c r="OZ53" s="157"/>
      <c r="PA53" s="157"/>
      <c r="PB53" s="157"/>
      <c r="PC53" s="157"/>
      <c r="PD53" s="157"/>
      <c r="PE53" s="157"/>
      <c r="PF53" s="157"/>
      <c r="PG53" s="157"/>
      <c r="PH53" s="157"/>
      <c r="PI53" s="157"/>
      <c r="PJ53" s="157"/>
      <c r="PK53" s="157"/>
      <c r="PL53" s="157"/>
      <c r="PM53" s="157"/>
      <c r="PN53" s="157"/>
      <c r="PO53" s="157"/>
      <c r="PP53" s="157"/>
      <c r="PQ53" s="157"/>
      <c r="PR53" s="157"/>
      <c r="PS53" s="157"/>
      <c r="PT53" s="157"/>
      <c r="PU53" s="157"/>
      <c r="PV53" s="157"/>
      <c r="PW53" s="157"/>
      <c r="PX53" s="157"/>
      <c r="PY53" s="70">
        <f t="array" ref="PY53">SUM(KW53:PX53*$KW$12:$PX$12)</f>
        <v>0</v>
      </c>
      <c r="PZ53" s="71">
        <f t="array" ref="PZ53">SUM(KX53:PY53*$KW$12:$PX$12)</f>
        <v>0</v>
      </c>
      <c r="QA53" s="71">
        <f t="array" ref="QA53">SUM(KY53:PZ53*$KW$12:$PX$12)</f>
        <v>0</v>
      </c>
      <c r="QB53" s="72">
        <f t="shared" si="74"/>
        <v>0</v>
      </c>
      <c r="QC53" s="72">
        <f t="shared" si="75"/>
        <v>0</v>
      </c>
      <c r="QD53" s="72">
        <f t="shared" si="76"/>
        <v>0</v>
      </c>
    </row>
    <row r="54" spans="1:446" ht="16.5" customHeight="1" thickBot="1">
      <c r="A54" s="66">
        <v>40654</v>
      </c>
      <c r="B54" s="73"/>
      <c r="C54" s="74"/>
      <c r="D54" s="110"/>
      <c r="E54" s="110"/>
      <c r="F54" s="110"/>
      <c r="G54" s="110"/>
      <c r="H54" s="111"/>
      <c r="I54" s="110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  <c r="AH54" s="111"/>
      <c r="AI54" s="111"/>
      <c r="AJ54" s="111"/>
      <c r="AK54" s="111"/>
      <c r="AL54" s="111"/>
      <c r="AM54" s="111"/>
      <c r="AN54" s="111"/>
      <c r="AO54" s="111"/>
      <c r="AP54" s="111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  <c r="BB54" s="111"/>
      <c r="BC54" s="111"/>
      <c r="BD54" s="111"/>
      <c r="BE54" s="111"/>
      <c r="BF54" s="111"/>
      <c r="BG54" s="111"/>
      <c r="BH54" s="111"/>
      <c r="BI54" s="111"/>
      <c r="BJ54" s="111"/>
      <c r="BK54" s="111"/>
      <c r="BL54" s="111"/>
      <c r="BM54" s="111"/>
      <c r="BN54" s="111"/>
      <c r="BO54" s="111"/>
      <c r="BP54" s="111"/>
      <c r="BQ54" s="111"/>
      <c r="BR54" s="111"/>
      <c r="BS54" s="111"/>
      <c r="BT54" s="111"/>
      <c r="BU54" s="111"/>
      <c r="BV54" s="111"/>
      <c r="BW54" s="111"/>
      <c r="BX54" s="111"/>
      <c r="BY54" s="111"/>
      <c r="BZ54" s="111"/>
      <c r="CA54" s="111"/>
      <c r="CB54" s="111"/>
      <c r="CC54" s="111"/>
      <c r="CD54" s="111"/>
      <c r="CE54" s="111"/>
      <c r="CF54" s="111"/>
      <c r="CG54" s="111"/>
      <c r="CH54" s="111"/>
      <c r="CI54" s="111"/>
      <c r="CJ54" s="111"/>
      <c r="CK54" s="111"/>
      <c r="CL54" s="111"/>
      <c r="CM54" s="111"/>
      <c r="CN54" s="111"/>
      <c r="CO54" s="111"/>
      <c r="CP54" s="111"/>
      <c r="CQ54" s="111"/>
      <c r="CR54" s="111"/>
      <c r="CS54" s="111"/>
      <c r="CT54" s="111"/>
      <c r="CU54" s="111"/>
      <c r="CV54" s="111"/>
      <c r="CW54" s="111"/>
      <c r="CX54" s="111"/>
      <c r="CY54" s="111"/>
      <c r="CZ54" s="111"/>
      <c r="DA54" s="111"/>
      <c r="DB54" s="111"/>
      <c r="DC54" s="111"/>
      <c r="DD54" s="111"/>
      <c r="DE54" s="111"/>
      <c r="DF54" s="111"/>
      <c r="DG54" s="111"/>
      <c r="DH54" s="111"/>
      <c r="DI54" s="111"/>
      <c r="DJ54" s="111"/>
      <c r="DK54" s="111"/>
      <c r="DL54" s="111"/>
      <c r="DM54" s="111"/>
      <c r="DN54" s="111"/>
      <c r="DO54" s="111"/>
      <c r="DP54" s="111"/>
      <c r="DQ54" s="200">
        <f t="array" ref="DQ54">SUM(D54:DP54*$D$11:$DP$11)</f>
        <v>0</v>
      </c>
      <c r="DR54" s="200">
        <f t="array" ref="DR54">SUM(E54:DQ54*$D$11:$DP$11)</f>
        <v>0</v>
      </c>
      <c r="DS54" s="200">
        <f t="array" ref="DS54">SUM(F54:DR54*$D$11:$DP$11)</f>
        <v>0</v>
      </c>
      <c r="DT54" s="76"/>
      <c r="DU54" s="63"/>
      <c r="DV54" s="63"/>
      <c r="DW54" s="63"/>
      <c r="DX54" s="63"/>
      <c r="DY54" s="63"/>
      <c r="DZ54" s="63"/>
      <c r="EA54" s="63"/>
      <c r="EB54" s="63"/>
      <c r="EC54" s="63"/>
      <c r="ED54" s="63"/>
      <c r="EE54" s="63"/>
      <c r="EF54" s="63"/>
      <c r="EG54" s="63"/>
      <c r="EH54" s="63"/>
      <c r="EI54" s="63"/>
      <c r="EJ54" s="63"/>
      <c r="EK54" s="63"/>
      <c r="EL54" s="63"/>
      <c r="EM54" s="63"/>
      <c r="EN54" s="63"/>
      <c r="EO54" s="63"/>
      <c r="EP54" s="63"/>
      <c r="EQ54" s="63"/>
      <c r="ER54" s="63"/>
      <c r="ES54" s="63"/>
      <c r="ET54" s="63"/>
      <c r="EU54" s="63"/>
      <c r="EV54" s="63"/>
      <c r="EW54" s="63"/>
      <c r="EX54" s="63"/>
      <c r="EY54" s="63"/>
      <c r="EZ54" s="63"/>
      <c r="FA54" s="63"/>
      <c r="FB54" s="63"/>
      <c r="FC54" s="63"/>
      <c r="FD54" s="63"/>
      <c r="FE54" s="63"/>
      <c r="FF54" s="63"/>
      <c r="FG54" s="63"/>
      <c r="FH54" s="63"/>
      <c r="FI54" s="63"/>
      <c r="FJ54" s="63"/>
      <c r="FK54" s="63"/>
      <c r="FL54" s="63"/>
      <c r="FM54" s="63"/>
      <c r="FN54" s="63"/>
      <c r="FO54" s="63"/>
      <c r="FP54" s="63"/>
      <c r="FQ54" s="63"/>
      <c r="FR54" s="63"/>
      <c r="FS54" s="63"/>
      <c r="FT54" s="63"/>
      <c r="FU54" s="63"/>
      <c r="FV54" s="63"/>
      <c r="FW54" s="63"/>
      <c r="FX54" s="63"/>
      <c r="FY54" s="63"/>
      <c r="FZ54" s="63"/>
      <c r="GA54" s="63"/>
      <c r="GB54" s="63"/>
      <c r="GC54" s="63"/>
      <c r="GD54" s="63"/>
      <c r="GE54" s="63"/>
      <c r="GF54" s="63"/>
      <c r="GG54" s="63"/>
      <c r="GH54" s="63"/>
      <c r="GI54" s="63"/>
      <c r="GJ54" s="63"/>
      <c r="GK54" s="63"/>
      <c r="GL54" s="63"/>
      <c r="GM54" s="63"/>
      <c r="GN54" s="63"/>
      <c r="GO54" s="63"/>
      <c r="GP54" s="63"/>
      <c r="GQ54" s="63"/>
      <c r="GR54" s="63"/>
      <c r="GS54" s="63"/>
      <c r="GT54" s="63"/>
      <c r="GU54" s="63"/>
      <c r="GV54" s="63"/>
      <c r="GW54" s="63"/>
      <c r="GX54" s="63"/>
      <c r="GY54" s="63"/>
      <c r="GZ54" s="63"/>
      <c r="HA54" s="63"/>
      <c r="HB54" s="63"/>
      <c r="HC54" s="63"/>
      <c r="HD54" s="63"/>
      <c r="HE54" s="63"/>
      <c r="HF54" s="63"/>
      <c r="HG54" s="63"/>
      <c r="HH54" s="63"/>
      <c r="HI54" s="63"/>
      <c r="HJ54" s="63"/>
      <c r="HK54" s="63"/>
      <c r="HL54" s="63"/>
      <c r="HM54" s="63"/>
      <c r="HN54" s="63"/>
      <c r="HO54" s="63"/>
      <c r="HP54" s="63"/>
      <c r="HQ54" s="63"/>
      <c r="HR54" s="63"/>
      <c r="HS54" s="63"/>
      <c r="HT54" s="63"/>
      <c r="HU54" s="63"/>
      <c r="HV54" s="63"/>
      <c r="HW54" s="63"/>
      <c r="HX54" s="63"/>
      <c r="HY54" s="63"/>
      <c r="HZ54" s="63"/>
      <c r="IA54" s="63"/>
      <c r="IB54" s="63"/>
      <c r="IC54" s="63"/>
      <c r="ID54" s="63"/>
      <c r="IE54" s="63"/>
      <c r="IF54" s="63"/>
      <c r="IG54" s="63"/>
      <c r="IH54" s="63"/>
      <c r="II54" s="63"/>
      <c r="IJ54" s="63"/>
      <c r="IK54" s="63"/>
      <c r="IL54" s="63"/>
      <c r="IM54" s="63"/>
      <c r="IN54" s="63"/>
      <c r="IO54" s="63"/>
      <c r="IP54" s="63"/>
      <c r="IQ54" s="63"/>
      <c r="IR54" s="63"/>
      <c r="IS54" s="63"/>
      <c r="IT54" s="63"/>
      <c r="IU54" s="63"/>
      <c r="IV54" s="63"/>
      <c r="IW54" s="63"/>
      <c r="IX54" s="63"/>
      <c r="IY54" s="63"/>
      <c r="IZ54" s="63"/>
      <c r="JA54" s="63"/>
      <c r="JB54" s="63"/>
      <c r="JC54" s="63"/>
      <c r="JD54" s="63"/>
      <c r="JE54" s="63"/>
      <c r="JF54" s="63"/>
      <c r="JG54" s="63"/>
      <c r="JH54" s="63"/>
      <c r="JI54" s="63"/>
      <c r="JJ54" s="63"/>
      <c r="JK54" s="63"/>
      <c r="JL54" s="63"/>
      <c r="JM54" s="63"/>
      <c r="JN54" s="63"/>
      <c r="JO54" s="63"/>
      <c r="JP54" s="63"/>
      <c r="JQ54" s="63"/>
      <c r="JR54" s="63"/>
      <c r="JS54" s="63"/>
      <c r="JT54" s="63"/>
      <c r="JU54" s="63"/>
      <c r="JV54" s="63"/>
      <c r="JW54" s="63"/>
      <c r="JX54" s="63"/>
      <c r="JY54" s="63"/>
      <c r="JZ54" s="63"/>
      <c r="KA54" s="63"/>
      <c r="KB54" s="63"/>
      <c r="KC54" s="63"/>
      <c r="KD54" s="63"/>
      <c r="KE54" s="63"/>
      <c r="KF54" s="63"/>
      <c r="KG54" s="63"/>
      <c r="KH54" s="63"/>
      <c r="KI54" s="113"/>
      <c r="KJ54" s="63"/>
      <c r="KK54" s="63"/>
      <c r="KL54" s="63"/>
      <c r="KM54" s="114"/>
      <c r="KN54" s="63"/>
      <c r="KO54" s="113"/>
      <c r="KP54" s="63"/>
      <c r="KQ54" s="63"/>
      <c r="KR54" s="63"/>
      <c r="KS54" s="115">
        <f t="array" ref="KS54">SUM(DU54:KR54*$DU$12:$KR$12)</f>
        <v>0</v>
      </c>
      <c r="KT54" s="116">
        <f t="array" ref="KT54">SUM(DV54:KS54*$DU$12:$KR$12)</f>
        <v>0</v>
      </c>
      <c r="KU54" s="116">
        <f t="array" ref="KU54">SUM(DW54:KT54*$DU$12:$KR$12)</f>
        <v>0</v>
      </c>
      <c r="KV54" s="115"/>
      <c r="KW54" s="111"/>
      <c r="KX54" s="111"/>
      <c r="KY54" s="111"/>
      <c r="KZ54" s="111"/>
      <c r="LA54" s="111"/>
      <c r="LB54" s="111"/>
      <c r="LC54" s="111"/>
      <c r="LD54" s="111"/>
      <c r="LE54" s="111"/>
      <c r="LF54" s="111"/>
      <c r="LG54" s="111"/>
      <c r="LH54" s="111"/>
      <c r="LI54" s="111"/>
      <c r="LJ54" s="111"/>
      <c r="LK54" s="111"/>
      <c r="LL54" s="111"/>
      <c r="LM54" s="111"/>
      <c r="LN54" s="111"/>
      <c r="LO54" s="111"/>
      <c r="LP54" s="111"/>
      <c r="LQ54" s="111"/>
      <c r="LR54" s="111"/>
      <c r="LS54" s="111"/>
      <c r="LT54" s="111"/>
      <c r="LU54" s="111"/>
      <c r="LV54" s="111"/>
      <c r="LW54" s="111"/>
      <c r="LX54" s="111"/>
      <c r="LY54" s="111"/>
      <c r="LZ54" s="111"/>
      <c r="MA54" s="111"/>
      <c r="MB54" s="111"/>
      <c r="MC54" s="111"/>
      <c r="MD54" s="111"/>
      <c r="ME54" s="111"/>
      <c r="MF54" s="111"/>
      <c r="MG54" s="111"/>
      <c r="MH54" s="111"/>
      <c r="MI54" s="111"/>
      <c r="MJ54" s="111"/>
      <c r="MK54" s="111"/>
      <c r="ML54" s="111"/>
      <c r="MM54" s="111"/>
      <c r="MN54" s="111"/>
      <c r="MO54" s="111"/>
      <c r="MP54" s="111"/>
      <c r="MQ54" s="111"/>
      <c r="MR54" s="111"/>
      <c r="MS54" s="111"/>
      <c r="MT54" s="111"/>
      <c r="MU54" s="111"/>
      <c r="MV54" s="111"/>
      <c r="MW54" s="111"/>
      <c r="MX54" s="111"/>
      <c r="MY54" s="111"/>
      <c r="MZ54" s="111"/>
      <c r="NA54" s="111"/>
      <c r="NB54" s="111"/>
      <c r="NC54" s="111"/>
      <c r="ND54" s="111"/>
      <c r="NE54" s="111"/>
      <c r="NF54" s="111"/>
      <c r="NG54" s="111"/>
      <c r="NH54" s="111"/>
      <c r="NI54" s="111"/>
      <c r="NJ54" s="111"/>
      <c r="NK54" s="111"/>
      <c r="NL54" s="111"/>
      <c r="NM54" s="111"/>
      <c r="NN54" s="111"/>
      <c r="NO54" s="111"/>
      <c r="NP54" s="111"/>
      <c r="NQ54" s="111"/>
      <c r="NR54" s="111"/>
      <c r="NS54" s="111"/>
      <c r="NT54" s="111"/>
      <c r="NU54" s="111"/>
      <c r="NV54" s="111"/>
      <c r="NW54" s="111"/>
      <c r="NX54" s="111"/>
      <c r="NY54" s="111"/>
      <c r="NZ54" s="111"/>
      <c r="OA54" s="111"/>
      <c r="OB54" s="111"/>
      <c r="OC54" s="111"/>
      <c r="OD54" s="111"/>
      <c r="OE54" s="111"/>
      <c r="OF54" s="111"/>
      <c r="OG54" s="111"/>
      <c r="OH54" s="111"/>
      <c r="OI54" s="111"/>
      <c r="OJ54" s="111"/>
      <c r="OK54" s="111"/>
      <c r="OL54" s="111"/>
      <c r="OM54" s="111"/>
      <c r="ON54" s="111"/>
      <c r="OO54" s="111"/>
      <c r="OP54" s="111"/>
      <c r="OQ54" s="111"/>
      <c r="OR54" s="111"/>
      <c r="OS54" s="111"/>
      <c r="OT54" s="111"/>
      <c r="OU54" s="111"/>
      <c r="OV54" s="111"/>
      <c r="OW54" s="111"/>
      <c r="OX54" s="111"/>
      <c r="OY54" s="111"/>
      <c r="OZ54" s="111"/>
      <c r="PA54" s="111"/>
      <c r="PB54" s="111"/>
      <c r="PC54" s="111"/>
      <c r="PD54" s="111"/>
      <c r="PE54" s="111"/>
      <c r="PF54" s="111"/>
      <c r="PG54" s="111"/>
      <c r="PH54" s="111"/>
      <c r="PI54" s="111"/>
      <c r="PJ54" s="111"/>
      <c r="PK54" s="111"/>
      <c r="PL54" s="111"/>
      <c r="PM54" s="111"/>
      <c r="PN54" s="111"/>
      <c r="PO54" s="111"/>
      <c r="PP54" s="111"/>
      <c r="PQ54" s="111"/>
      <c r="PR54" s="111"/>
      <c r="PS54" s="111"/>
      <c r="PT54" s="111"/>
      <c r="PU54" s="111"/>
      <c r="PV54" s="111"/>
      <c r="PW54" s="111"/>
      <c r="PX54" s="111"/>
      <c r="PY54" s="70">
        <f t="array" ref="PY54">SUM(KW54:PX54*$KW$12:$PX$12)</f>
        <v>0</v>
      </c>
      <c r="PZ54" s="71">
        <f t="array" ref="PZ54">SUM(KX54:PY54*$KW$12:$PX$12)</f>
        <v>0</v>
      </c>
      <c r="QA54" s="71">
        <f t="array" ref="QA54">SUM(KY54:PZ54*$KW$12:$PX$12)</f>
        <v>0</v>
      </c>
      <c r="QB54" s="72">
        <f t="shared" si="74"/>
        <v>0</v>
      </c>
      <c r="QC54" s="72">
        <f t="shared" si="75"/>
        <v>0</v>
      </c>
      <c r="QD54" s="72">
        <f t="shared" si="76"/>
        <v>0</v>
      </c>
    </row>
    <row r="55" spans="1:446" s="165" customFormat="1" ht="16.5" customHeight="1" thickBot="1">
      <c r="A55" s="153"/>
      <c r="B55" s="166"/>
      <c r="C55" s="167"/>
      <c r="D55" s="156"/>
      <c r="E55" s="156"/>
      <c r="F55" s="156"/>
      <c r="G55" s="156"/>
      <c r="H55" s="157"/>
      <c r="I55" s="156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  <c r="AI55" s="157"/>
      <c r="AJ55" s="157"/>
      <c r="AK55" s="157"/>
      <c r="AL55" s="157"/>
      <c r="AM55" s="157"/>
      <c r="AN55" s="157"/>
      <c r="AO55" s="157"/>
      <c r="AP55" s="157"/>
      <c r="AQ55" s="157"/>
      <c r="AR55" s="157"/>
      <c r="AS55" s="157"/>
      <c r="AT55" s="157"/>
      <c r="AU55" s="157"/>
      <c r="AV55" s="157"/>
      <c r="AW55" s="157"/>
      <c r="AX55" s="157"/>
      <c r="AY55" s="157"/>
      <c r="AZ55" s="157"/>
      <c r="BA55" s="157"/>
      <c r="BB55" s="157"/>
      <c r="BC55" s="157"/>
      <c r="BD55" s="157"/>
      <c r="BE55" s="157"/>
      <c r="BF55" s="157"/>
      <c r="BG55" s="157"/>
      <c r="BH55" s="157"/>
      <c r="BI55" s="157"/>
      <c r="BJ55" s="157"/>
      <c r="BK55" s="157"/>
      <c r="BL55" s="157"/>
      <c r="BM55" s="157"/>
      <c r="BN55" s="157"/>
      <c r="BO55" s="157"/>
      <c r="BP55" s="157"/>
      <c r="BQ55" s="157"/>
      <c r="BR55" s="157"/>
      <c r="BS55" s="157"/>
      <c r="BT55" s="157"/>
      <c r="BU55" s="157"/>
      <c r="BV55" s="157"/>
      <c r="BW55" s="157"/>
      <c r="BX55" s="157"/>
      <c r="BY55" s="157"/>
      <c r="BZ55" s="157"/>
      <c r="CA55" s="157"/>
      <c r="CB55" s="157"/>
      <c r="CC55" s="157"/>
      <c r="CD55" s="157"/>
      <c r="CE55" s="157"/>
      <c r="CF55" s="157"/>
      <c r="CG55" s="157"/>
      <c r="CH55" s="157"/>
      <c r="CI55" s="157"/>
      <c r="CJ55" s="157"/>
      <c r="CK55" s="157"/>
      <c r="CL55" s="157"/>
      <c r="CM55" s="157"/>
      <c r="CN55" s="157"/>
      <c r="CO55" s="157"/>
      <c r="CP55" s="157"/>
      <c r="CQ55" s="157"/>
      <c r="CR55" s="157"/>
      <c r="CS55" s="157"/>
      <c r="CT55" s="157"/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7"/>
      <c r="DG55" s="157"/>
      <c r="DH55" s="157"/>
      <c r="DI55" s="157"/>
      <c r="DJ55" s="157"/>
      <c r="DK55" s="157"/>
      <c r="DL55" s="157"/>
      <c r="DM55" s="157"/>
      <c r="DN55" s="157"/>
      <c r="DO55" s="157"/>
      <c r="DP55" s="157"/>
      <c r="DQ55" s="200">
        <f t="array" ref="DQ55">SUM(D55:DP55*$D$11:$DP$11)</f>
        <v>0</v>
      </c>
      <c r="DR55" s="200">
        <f t="array" ref="DR55">SUM(E55:DQ55*$D$11:$DP$11)</f>
        <v>0</v>
      </c>
      <c r="DS55" s="200">
        <f t="array" ref="DS55">SUM(F55:DR55*$D$11:$DP$11)</f>
        <v>0</v>
      </c>
      <c r="DT55" s="158"/>
      <c r="DU55" s="159"/>
      <c r="DV55" s="159"/>
      <c r="DW55" s="159"/>
      <c r="DX55" s="159"/>
      <c r="DY55" s="159"/>
      <c r="DZ55" s="159"/>
      <c r="EA55" s="159"/>
      <c r="EB55" s="159"/>
      <c r="EC55" s="159"/>
      <c r="ED55" s="159"/>
      <c r="EE55" s="159"/>
      <c r="EF55" s="159"/>
      <c r="EG55" s="159"/>
      <c r="EH55" s="159"/>
      <c r="EI55" s="159"/>
      <c r="EJ55" s="159"/>
      <c r="EK55" s="159"/>
      <c r="EL55" s="159"/>
      <c r="EM55" s="159"/>
      <c r="EN55" s="159"/>
      <c r="EO55" s="159"/>
      <c r="EP55" s="159"/>
      <c r="EQ55" s="159"/>
      <c r="ER55" s="159"/>
      <c r="ES55" s="159"/>
      <c r="ET55" s="159"/>
      <c r="EU55" s="159"/>
      <c r="EV55" s="159"/>
      <c r="EW55" s="159"/>
      <c r="EX55" s="159"/>
      <c r="EY55" s="159"/>
      <c r="EZ55" s="159"/>
      <c r="FA55" s="159"/>
      <c r="FB55" s="159"/>
      <c r="FC55" s="159"/>
      <c r="FD55" s="159"/>
      <c r="FE55" s="159"/>
      <c r="FF55" s="159"/>
      <c r="FG55" s="159"/>
      <c r="FH55" s="159"/>
      <c r="FI55" s="159"/>
      <c r="FJ55" s="159"/>
      <c r="FK55" s="159"/>
      <c r="FL55" s="159"/>
      <c r="FM55" s="159"/>
      <c r="FN55" s="159"/>
      <c r="FO55" s="159"/>
      <c r="FP55" s="159"/>
      <c r="FQ55" s="159"/>
      <c r="FR55" s="159"/>
      <c r="FS55" s="159"/>
      <c r="FT55" s="159"/>
      <c r="FU55" s="159"/>
      <c r="FV55" s="159"/>
      <c r="FW55" s="159"/>
      <c r="FX55" s="159"/>
      <c r="FY55" s="159"/>
      <c r="FZ55" s="159"/>
      <c r="GA55" s="159"/>
      <c r="GB55" s="159"/>
      <c r="GC55" s="159"/>
      <c r="GD55" s="159"/>
      <c r="GE55" s="159"/>
      <c r="GF55" s="159"/>
      <c r="GG55" s="159"/>
      <c r="GH55" s="159"/>
      <c r="GI55" s="159"/>
      <c r="GJ55" s="159"/>
      <c r="GK55" s="159"/>
      <c r="GL55" s="159"/>
      <c r="GM55" s="159"/>
      <c r="GN55" s="159"/>
      <c r="GO55" s="159"/>
      <c r="GP55" s="159"/>
      <c r="GQ55" s="159"/>
      <c r="GR55" s="159"/>
      <c r="GS55" s="159"/>
      <c r="GT55" s="159"/>
      <c r="GU55" s="159"/>
      <c r="GV55" s="159"/>
      <c r="GW55" s="159"/>
      <c r="GX55" s="159"/>
      <c r="GY55" s="159"/>
      <c r="GZ55" s="159"/>
      <c r="HA55" s="159"/>
      <c r="HB55" s="159"/>
      <c r="HC55" s="159"/>
      <c r="HD55" s="159"/>
      <c r="HE55" s="159"/>
      <c r="HF55" s="159"/>
      <c r="HG55" s="159"/>
      <c r="HH55" s="159"/>
      <c r="HI55" s="159"/>
      <c r="HJ55" s="159"/>
      <c r="HK55" s="159"/>
      <c r="HL55" s="159"/>
      <c r="HM55" s="159"/>
      <c r="HN55" s="159"/>
      <c r="HO55" s="159"/>
      <c r="HP55" s="159"/>
      <c r="HQ55" s="159"/>
      <c r="HR55" s="159"/>
      <c r="HS55" s="159"/>
      <c r="HT55" s="159"/>
      <c r="HU55" s="159"/>
      <c r="HV55" s="159"/>
      <c r="HW55" s="159"/>
      <c r="HX55" s="159"/>
      <c r="HY55" s="159"/>
      <c r="HZ55" s="159"/>
      <c r="IA55" s="159"/>
      <c r="IB55" s="159"/>
      <c r="IC55" s="159"/>
      <c r="ID55" s="159"/>
      <c r="IE55" s="159"/>
      <c r="IF55" s="159"/>
      <c r="IG55" s="159"/>
      <c r="IH55" s="159"/>
      <c r="II55" s="159"/>
      <c r="IJ55" s="159"/>
      <c r="IK55" s="159"/>
      <c r="IL55" s="159"/>
      <c r="IM55" s="159"/>
      <c r="IN55" s="159"/>
      <c r="IO55" s="159"/>
      <c r="IP55" s="159"/>
      <c r="IQ55" s="159"/>
      <c r="IR55" s="159"/>
      <c r="IS55" s="159"/>
      <c r="IT55" s="159"/>
      <c r="IU55" s="159"/>
      <c r="IV55" s="159"/>
      <c r="IW55" s="159"/>
      <c r="IX55" s="159"/>
      <c r="IY55" s="159"/>
      <c r="IZ55" s="159"/>
      <c r="JA55" s="159"/>
      <c r="JB55" s="159"/>
      <c r="JC55" s="159"/>
      <c r="JD55" s="159"/>
      <c r="JE55" s="159"/>
      <c r="JF55" s="159"/>
      <c r="JG55" s="159"/>
      <c r="JH55" s="159"/>
      <c r="JI55" s="159"/>
      <c r="JJ55" s="159"/>
      <c r="JK55" s="159"/>
      <c r="JL55" s="159"/>
      <c r="JM55" s="159"/>
      <c r="JN55" s="159"/>
      <c r="JO55" s="159"/>
      <c r="JP55" s="159"/>
      <c r="JQ55" s="159"/>
      <c r="JR55" s="159"/>
      <c r="JS55" s="159"/>
      <c r="JT55" s="159"/>
      <c r="JU55" s="159"/>
      <c r="JV55" s="159"/>
      <c r="JW55" s="159"/>
      <c r="JX55" s="159"/>
      <c r="JY55" s="159"/>
      <c r="JZ55" s="159"/>
      <c r="KA55" s="159"/>
      <c r="KB55" s="159"/>
      <c r="KC55" s="159"/>
      <c r="KD55" s="159"/>
      <c r="KE55" s="159"/>
      <c r="KF55" s="159"/>
      <c r="KG55" s="159"/>
      <c r="KH55" s="159"/>
      <c r="KI55" s="160"/>
      <c r="KJ55" s="159"/>
      <c r="KK55" s="159"/>
      <c r="KL55" s="159"/>
      <c r="KM55" s="161"/>
      <c r="KN55" s="159"/>
      <c r="KO55" s="160"/>
      <c r="KP55" s="159"/>
      <c r="KQ55" s="159"/>
      <c r="KR55" s="159"/>
      <c r="KS55" s="115">
        <f t="array" ref="KS55">SUM(DU55:KR55*$DU$12:$KR$12)</f>
        <v>0</v>
      </c>
      <c r="KT55" s="116">
        <f t="array" ref="KT55">SUM(DV55:KS55*$DU$12:$KR$12)</f>
        <v>0</v>
      </c>
      <c r="KU55" s="116">
        <f t="array" ref="KU55">SUM(DW55:KT55*$DU$12:$KR$12)</f>
        <v>0</v>
      </c>
      <c r="KV55" s="162"/>
      <c r="KW55" s="157"/>
      <c r="KX55" s="157"/>
      <c r="KY55" s="157"/>
      <c r="KZ55" s="157"/>
      <c r="LA55" s="157"/>
      <c r="LB55" s="157"/>
      <c r="LC55" s="157"/>
      <c r="LD55" s="157"/>
      <c r="LE55" s="157"/>
      <c r="LF55" s="157"/>
      <c r="LG55" s="157"/>
      <c r="LH55" s="157"/>
      <c r="LI55" s="157"/>
      <c r="LJ55" s="157"/>
      <c r="LK55" s="157"/>
      <c r="LL55" s="157"/>
      <c r="LM55" s="157"/>
      <c r="LN55" s="157"/>
      <c r="LO55" s="157"/>
      <c r="LP55" s="157"/>
      <c r="LQ55" s="157"/>
      <c r="LR55" s="157"/>
      <c r="LS55" s="157"/>
      <c r="LT55" s="157"/>
      <c r="LU55" s="157"/>
      <c r="LV55" s="157"/>
      <c r="LW55" s="157"/>
      <c r="LX55" s="157"/>
      <c r="LY55" s="157"/>
      <c r="LZ55" s="157"/>
      <c r="MA55" s="157"/>
      <c r="MB55" s="157"/>
      <c r="MC55" s="157"/>
      <c r="MD55" s="157"/>
      <c r="ME55" s="157"/>
      <c r="MF55" s="157"/>
      <c r="MG55" s="157"/>
      <c r="MH55" s="157"/>
      <c r="MI55" s="157"/>
      <c r="MJ55" s="157"/>
      <c r="MK55" s="157"/>
      <c r="ML55" s="157"/>
      <c r="MM55" s="157"/>
      <c r="MN55" s="157"/>
      <c r="MO55" s="157"/>
      <c r="MP55" s="157"/>
      <c r="MQ55" s="157"/>
      <c r="MR55" s="157"/>
      <c r="MS55" s="157"/>
      <c r="MT55" s="157"/>
      <c r="MU55" s="157"/>
      <c r="MV55" s="157"/>
      <c r="MW55" s="157"/>
      <c r="MX55" s="157"/>
      <c r="MY55" s="157"/>
      <c r="MZ55" s="157"/>
      <c r="NA55" s="157"/>
      <c r="NB55" s="157"/>
      <c r="NC55" s="157"/>
      <c r="ND55" s="157"/>
      <c r="NE55" s="157"/>
      <c r="NF55" s="157"/>
      <c r="NG55" s="157"/>
      <c r="NH55" s="157"/>
      <c r="NI55" s="157"/>
      <c r="NJ55" s="157"/>
      <c r="NK55" s="157"/>
      <c r="NL55" s="157"/>
      <c r="NM55" s="157"/>
      <c r="NN55" s="157"/>
      <c r="NO55" s="157"/>
      <c r="NP55" s="157"/>
      <c r="NQ55" s="157"/>
      <c r="NR55" s="157"/>
      <c r="NS55" s="157"/>
      <c r="NT55" s="157"/>
      <c r="NU55" s="157"/>
      <c r="NV55" s="157"/>
      <c r="NW55" s="157"/>
      <c r="NX55" s="157"/>
      <c r="NY55" s="157"/>
      <c r="NZ55" s="157"/>
      <c r="OA55" s="157"/>
      <c r="OB55" s="157"/>
      <c r="OC55" s="157"/>
      <c r="OD55" s="157"/>
      <c r="OE55" s="157"/>
      <c r="OF55" s="157"/>
      <c r="OG55" s="157"/>
      <c r="OH55" s="157"/>
      <c r="OI55" s="157"/>
      <c r="OJ55" s="157"/>
      <c r="OK55" s="157"/>
      <c r="OL55" s="157"/>
      <c r="OM55" s="157"/>
      <c r="ON55" s="157"/>
      <c r="OO55" s="157"/>
      <c r="OP55" s="157"/>
      <c r="OQ55" s="157"/>
      <c r="OR55" s="157"/>
      <c r="OS55" s="157"/>
      <c r="OT55" s="157"/>
      <c r="OU55" s="157"/>
      <c r="OV55" s="157"/>
      <c r="OW55" s="157"/>
      <c r="OX55" s="157"/>
      <c r="OY55" s="157"/>
      <c r="OZ55" s="157"/>
      <c r="PA55" s="157"/>
      <c r="PB55" s="157"/>
      <c r="PC55" s="157"/>
      <c r="PD55" s="157"/>
      <c r="PE55" s="157"/>
      <c r="PF55" s="157"/>
      <c r="PG55" s="157"/>
      <c r="PH55" s="157"/>
      <c r="PI55" s="157"/>
      <c r="PJ55" s="157"/>
      <c r="PK55" s="157"/>
      <c r="PL55" s="157"/>
      <c r="PM55" s="157"/>
      <c r="PN55" s="157"/>
      <c r="PO55" s="157"/>
      <c r="PP55" s="157"/>
      <c r="PQ55" s="157"/>
      <c r="PR55" s="157"/>
      <c r="PS55" s="157"/>
      <c r="PT55" s="157"/>
      <c r="PU55" s="157"/>
      <c r="PV55" s="157"/>
      <c r="PW55" s="157"/>
      <c r="PX55" s="157"/>
      <c r="PY55" s="70">
        <f t="array" ref="PY55">SUM(KW55:PX55*$KW$12:$PX$12)</f>
        <v>0</v>
      </c>
      <c r="PZ55" s="71">
        <f t="array" ref="PZ55">SUM(KX55:PY55*$KW$12:$PX$12)</f>
        <v>0</v>
      </c>
      <c r="QA55" s="71">
        <f t="array" ref="QA55">SUM(KY55:PZ55*$KW$12:$PX$12)</f>
        <v>0</v>
      </c>
      <c r="QB55" s="72">
        <f t="shared" si="74"/>
        <v>0</v>
      </c>
      <c r="QC55" s="72">
        <f t="shared" si="75"/>
        <v>0</v>
      </c>
      <c r="QD55" s="72">
        <f t="shared" si="76"/>
        <v>0</v>
      </c>
    </row>
    <row r="56" spans="1:446" ht="16.2" thickBot="1">
      <c r="A56" s="66">
        <v>40655</v>
      </c>
      <c r="B56" s="73"/>
      <c r="C56" s="74"/>
      <c r="D56" s="110"/>
      <c r="E56" s="110"/>
      <c r="F56" s="110"/>
      <c r="G56" s="110"/>
      <c r="H56" s="111"/>
      <c r="I56" s="110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1"/>
      <c r="AL56" s="111"/>
      <c r="AM56" s="111"/>
      <c r="AN56" s="111"/>
      <c r="AO56" s="111"/>
      <c r="AP56" s="111"/>
      <c r="AQ56" s="111"/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/>
      <c r="BE56" s="111"/>
      <c r="BF56" s="111"/>
      <c r="BG56" s="111"/>
      <c r="BH56" s="111"/>
      <c r="BI56" s="111"/>
      <c r="BJ56" s="111"/>
      <c r="BK56" s="111"/>
      <c r="BL56" s="111"/>
      <c r="BM56" s="111"/>
      <c r="BN56" s="111"/>
      <c r="BO56" s="111"/>
      <c r="BP56" s="111"/>
      <c r="BQ56" s="111"/>
      <c r="BR56" s="111"/>
      <c r="BS56" s="111"/>
      <c r="BT56" s="111"/>
      <c r="BU56" s="111"/>
      <c r="BV56" s="111"/>
      <c r="BW56" s="111"/>
      <c r="BX56" s="111"/>
      <c r="BY56" s="111"/>
      <c r="BZ56" s="111"/>
      <c r="CA56" s="111"/>
      <c r="CB56" s="111"/>
      <c r="CC56" s="111"/>
      <c r="CD56" s="111"/>
      <c r="CE56" s="111"/>
      <c r="CF56" s="111"/>
      <c r="CG56" s="111"/>
      <c r="CH56" s="111"/>
      <c r="CI56" s="111"/>
      <c r="CJ56" s="111"/>
      <c r="CK56" s="111"/>
      <c r="CL56" s="111"/>
      <c r="CM56" s="111"/>
      <c r="CN56" s="111"/>
      <c r="CO56" s="111"/>
      <c r="CP56" s="111"/>
      <c r="CQ56" s="111"/>
      <c r="CR56" s="111"/>
      <c r="CS56" s="111"/>
      <c r="CT56" s="111"/>
      <c r="CU56" s="111"/>
      <c r="CV56" s="111"/>
      <c r="CW56" s="111"/>
      <c r="CX56" s="111"/>
      <c r="CY56" s="111"/>
      <c r="CZ56" s="111"/>
      <c r="DA56" s="111"/>
      <c r="DB56" s="111"/>
      <c r="DC56" s="111"/>
      <c r="DD56" s="111"/>
      <c r="DE56" s="111"/>
      <c r="DF56" s="111"/>
      <c r="DG56" s="111"/>
      <c r="DH56" s="111"/>
      <c r="DI56" s="111"/>
      <c r="DJ56" s="111"/>
      <c r="DK56" s="111"/>
      <c r="DL56" s="111"/>
      <c r="DM56" s="111"/>
      <c r="DN56" s="111"/>
      <c r="DO56" s="111"/>
      <c r="DP56" s="111"/>
      <c r="DQ56" s="200">
        <f t="array" ref="DQ56">SUM(D56:DP56*$D$11:$DP$11)</f>
        <v>0</v>
      </c>
      <c r="DR56" s="200">
        <f t="array" ref="DR56">SUM(E56:DQ56*$D$11:$DP$11)</f>
        <v>0</v>
      </c>
      <c r="DS56" s="200">
        <f t="array" ref="DS56">SUM(F56:DR56*$D$11:$DP$11)</f>
        <v>0</v>
      </c>
      <c r="DT56" s="76"/>
      <c r="DU56" s="63"/>
      <c r="DV56" s="63"/>
      <c r="DW56" s="63"/>
      <c r="DX56" s="63"/>
      <c r="DY56" s="63"/>
      <c r="DZ56" s="63"/>
      <c r="EA56" s="63"/>
      <c r="EB56" s="63"/>
      <c r="EC56" s="63"/>
      <c r="ED56" s="63"/>
      <c r="EE56" s="63"/>
      <c r="EF56" s="63"/>
      <c r="EG56" s="63"/>
      <c r="EH56" s="63"/>
      <c r="EI56" s="63"/>
      <c r="EJ56" s="63"/>
      <c r="EK56" s="63"/>
      <c r="EL56" s="63"/>
      <c r="EM56" s="63"/>
      <c r="EN56" s="63"/>
      <c r="EO56" s="63"/>
      <c r="EP56" s="63"/>
      <c r="EQ56" s="63"/>
      <c r="ER56" s="63"/>
      <c r="ES56" s="63"/>
      <c r="ET56" s="63"/>
      <c r="EU56" s="63"/>
      <c r="EV56" s="63"/>
      <c r="EW56" s="63"/>
      <c r="EX56" s="63"/>
      <c r="EY56" s="63"/>
      <c r="EZ56" s="63"/>
      <c r="FA56" s="63"/>
      <c r="FB56" s="63"/>
      <c r="FC56" s="63"/>
      <c r="FD56" s="63"/>
      <c r="FE56" s="63"/>
      <c r="FF56" s="63"/>
      <c r="FG56" s="63"/>
      <c r="FH56" s="63"/>
      <c r="FI56" s="63"/>
      <c r="FJ56" s="63"/>
      <c r="FK56" s="63"/>
      <c r="FL56" s="63"/>
      <c r="FM56" s="63"/>
      <c r="FN56" s="63"/>
      <c r="FO56" s="63"/>
      <c r="FP56" s="63"/>
      <c r="FQ56" s="63"/>
      <c r="FR56" s="63"/>
      <c r="FS56" s="63"/>
      <c r="FT56" s="63"/>
      <c r="FU56" s="63"/>
      <c r="FV56" s="63"/>
      <c r="FW56" s="63"/>
      <c r="FX56" s="63"/>
      <c r="FY56" s="63"/>
      <c r="FZ56" s="63"/>
      <c r="GA56" s="63"/>
      <c r="GB56" s="63"/>
      <c r="GC56" s="63"/>
      <c r="GD56" s="63"/>
      <c r="GE56" s="63"/>
      <c r="GF56" s="63"/>
      <c r="GG56" s="63"/>
      <c r="GH56" s="63"/>
      <c r="GI56" s="63"/>
      <c r="GJ56" s="63"/>
      <c r="GK56" s="63"/>
      <c r="GL56" s="63"/>
      <c r="GM56" s="63"/>
      <c r="GN56" s="63"/>
      <c r="GO56" s="63"/>
      <c r="GP56" s="63"/>
      <c r="GQ56" s="63"/>
      <c r="GR56" s="63"/>
      <c r="GS56" s="63"/>
      <c r="GT56" s="63"/>
      <c r="GU56" s="63"/>
      <c r="GV56" s="63"/>
      <c r="GW56" s="63"/>
      <c r="GX56" s="63"/>
      <c r="GY56" s="63"/>
      <c r="GZ56" s="63"/>
      <c r="HA56" s="63"/>
      <c r="HB56" s="63"/>
      <c r="HC56" s="63"/>
      <c r="HD56" s="63"/>
      <c r="HE56" s="63"/>
      <c r="HF56" s="63"/>
      <c r="HG56" s="63"/>
      <c r="HH56" s="63"/>
      <c r="HI56" s="63"/>
      <c r="HJ56" s="63"/>
      <c r="HK56" s="63"/>
      <c r="HL56" s="63"/>
      <c r="HM56" s="63"/>
      <c r="HN56" s="63"/>
      <c r="HO56" s="63"/>
      <c r="HP56" s="63"/>
      <c r="HQ56" s="63"/>
      <c r="HR56" s="63"/>
      <c r="HS56" s="63"/>
      <c r="HT56" s="63"/>
      <c r="HU56" s="63"/>
      <c r="HV56" s="63"/>
      <c r="HW56" s="63"/>
      <c r="HX56" s="63"/>
      <c r="HY56" s="63"/>
      <c r="HZ56" s="63"/>
      <c r="IA56" s="63"/>
      <c r="IB56" s="63"/>
      <c r="IC56" s="63"/>
      <c r="ID56" s="63"/>
      <c r="IE56" s="63"/>
      <c r="IF56" s="63"/>
      <c r="IG56" s="63"/>
      <c r="IH56" s="63"/>
      <c r="II56" s="63"/>
      <c r="IJ56" s="63"/>
      <c r="IK56" s="63"/>
      <c r="IL56" s="63"/>
      <c r="IM56" s="63"/>
      <c r="IN56" s="63"/>
      <c r="IO56" s="63"/>
      <c r="IP56" s="63"/>
      <c r="IQ56" s="63"/>
      <c r="IR56" s="63"/>
      <c r="IS56" s="63"/>
      <c r="IT56" s="63"/>
      <c r="IU56" s="63"/>
      <c r="IV56" s="63"/>
      <c r="IW56" s="63"/>
      <c r="IX56" s="63"/>
      <c r="IY56" s="63"/>
      <c r="IZ56" s="63"/>
      <c r="JA56" s="63"/>
      <c r="JB56" s="63"/>
      <c r="JC56" s="63"/>
      <c r="JD56" s="63"/>
      <c r="JE56" s="63"/>
      <c r="JF56" s="63"/>
      <c r="JG56" s="63"/>
      <c r="JH56" s="63"/>
      <c r="JI56" s="63"/>
      <c r="JJ56" s="63"/>
      <c r="JK56" s="63"/>
      <c r="JL56" s="63"/>
      <c r="JM56" s="63"/>
      <c r="JN56" s="63"/>
      <c r="JO56" s="63"/>
      <c r="JP56" s="63"/>
      <c r="JQ56" s="63"/>
      <c r="JR56" s="63"/>
      <c r="JS56" s="63"/>
      <c r="JT56" s="63"/>
      <c r="JU56" s="63"/>
      <c r="JV56" s="63"/>
      <c r="JW56" s="63"/>
      <c r="JX56" s="63"/>
      <c r="JY56" s="63"/>
      <c r="JZ56" s="63"/>
      <c r="KA56" s="63"/>
      <c r="KB56" s="63"/>
      <c r="KC56" s="63"/>
      <c r="KD56" s="63"/>
      <c r="KE56" s="63"/>
      <c r="KF56" s="63"/>
      <c r="KG56" s="63"/>
      <c r="KH56" s="63"/>
      <c r="KI56" s="113"/>
      <c r="KJ56" s="63"/>
      <c r="KK56" s="63"/>
      <c r="KL56" s="63"/>
      <c r="KM56" s="114"/>
      <c r="KN56" s="63"/>
      <c r="KO56" s="113"/>
      <c r="KP56" s="63"/>
      <c r="KQ56" s="63"/>
      <c r="KR56" s="63"/>
      <c r="KS56" s="115">
        <f t="array" ref="KS56">SUM(DU56:KR56*$DU$12:$KR$12)</f>
        <v>0</v>
      </c>
      <c r="KT56" s="116">
        <f t="array" ref="KT56">SUM(DV56:KS56*$DU$12:$KR$12)</f>
        <v>0</v>
      </c>
      <c r="KU56" s="116">
        <f t="array" ref="KU56">SUM(DW56:KT56*$DU$12:$KR$12)</f>
        <v>0</v>
      </c>
      <c r="KV56" s="115"/>
      <c r="KW56" s="111"/>
      <c r="KX56" s="111"/>
      <c r="KY56" s="111"/>
      <c r="KZ56" s="111"/>
      <c r="LA56" s="111"/>
      <c r="LB56" s="111"/>
      <c r="LC56" s="111"/>
      <c r="LD56" s="111"/>
      <c r="LE56" s="111"/>
      <c r="LF56" s="111"/>
      <c r="LG56" s="111"/>
      <c r="LH56" s="111"/>
      <c r="LI56" s="111"/>
      <c r="LJ56" s="111"/>
      <c r="LK56" s="111"/>
      <c r="LL56" s="111"/>
      <c r="LM56" s="111"/>
      <c r="LN56" s="111"/>
      <c r="LO56" s="111"/>
      <c r="LP56" s="111"/>
      <c r="LQ56" s="111"/>
      <c r="LR56" s="111"/>
      <c r="LS56" s="111"/>
      <c r="LT56" s="111"/>
      <c r="LU56" s="111"/>
      <c r="LV56" s="111"/>
      <c r="LW56" s="111"/>
      <c r="LX56" s="111"/>
      <c r="LY56" s="111"/>
      <c r="LZ56" s="111"/>
      <c r="MA56" s="111"/>
      <c r="MB56" s="111"/>
      <c r="MC56" s="111"/>
      <c r="MD56" s="111"/>
      <c r="ME56" s="111"/>
      <c r="MF56" s="111"/>
      <c r="MG56" s="111"/>
      <c r="MH56" s="111"/>
      <c r="MI56" s="111"/>
      <c r="MJ56" s="111"/>
      <c r="MK56" s="111"/>
      <c r="ML56" s="111"/>
      <c r="MM56" s="111"/>
      <c r="MN56" s="111"/>
      <c r="MO56" s="111"/>
      <c r="MP56" s="111"/>
      <c r="MQ56" s="111"/>
      <c r="MR56" s="111"/>
      <c r="MS56" s="111"/>
      <c r="MT56" s="111"/>
      <c r="MU56" s="111"/>
      <c r="MV56" s="111"/>
      <c r="MW56" s="111"/>
      <c r="MX56" s="111"/>
      <c r="MY56" s="111"/>
      <c r="MZ56" s="111"/>
      <c r="NA56" s="111"/>
      <c r="NB56" s="111"/>
      <c r="NC56" s="111"/>
      <c r="ND56" s="111"/>
      <c r="NE56" s="111"/>
      <c r="NF56" s="111"/>
      <c r="NG56" s="111"/>
      <c r="NH56" s="111"/>
      <c r="NI56" s="111"/>
      <c r="NJ56" s="111"/>
      <c r="NK56" s="111"/>
      <c r="NL56" s="111"/>
      <c r="NM56" s="111"/>
      <c r="NN56" s="111"/>
      <c r="NO56" s="111"/>
      <c r="NP56" s="111"/>
      <c r="NQ56" s="111"/>
      <c r="NR56" s="111"/>
      <c r="NS56" s="111"/>
      <c r="NT56" s="111"/>
      <c r="NU56" s="111"/>
      <c r="NV56" s="111"/>
      <c r="NW56" s="111"/>
      <c r="NX56" s="111"/>
      <c r="NY56" s="111"/>
      <c r="NZ56" s="111"/>
      <c r="OA56" s="111"/>
      <c r="OB56" s="111"/>
      <c r="OC56" s="111"/>
      <c r="OD56" s="111"/>
      <c r="OE56" s="111"/>
      <c r="OF56" s="111"/>
      <c r="OG56" s="111"/>
      <c r="OH56" s="111"/>
      <c r="OI56" s="111"/>
      <c r="OJ56" s="111"/>
      <c r="OK56" s="111"/>
      <c r="OL56" s="111"/>
      <c r="OM56" s="111"/>
      <c r="ON56" s="111"/>
      <c r="OO56" s="111"/>
      <c r="OP56" s="111"/>
      <c r="OQ56" s="111"/>
      <c r="OR56" s="111"/>
      <c r="OS56" s="111"/>
      <c r="OT56" s="111"/>
      <c r="OU56" s="111"/>
      <c r="OV56" s="111"/>
      <c r="OW56" s="111"/>
      <c r="OX56" s="111"/>
      <c r="OY56" s="111"/>
      <c r="OZ56" s="111"/>
      <c r="PA56" s="111"/>
      <c r="PB56" s="111"/>
      <c r="PC56" s="111"/>
      <c r="PD56" s="111"/>
      <c r="PE56" s="111"/>
      <c r="PF56" s="111"/>
      <c r="PG56" s="111"/>
      <c r="PH56" s="111"/>
      <c r="PI56" s="111"/>
      <c r="PJ56" s="111"/>
      <c r="PK56" s="111"/>
      <c r="PL56" s="111"/>
      <c r="PM56" s="111"/>
      <c r="PN56" s="111"/>
      <c r="PO56" s="111"/>
      <c r="PP56" s="111"/>
      <c r="PQ56" s="111"/>
      <c r="PR56" s="111"/>
      <c r="PS56" s="111"/>
      <c r="PT56" s="111"/>
      <c r="PU56" s="111"/>
      <c r="PV56" s="111"/>
      <c r="PW56" s="111"/>
      <c r="PX56" s="111"/>
      <c r="PY56" s="70">
        <f t="array" ref="PY56">SUM(KW56:PX56*$KW$12:$PX$12)</f>
        <v>0</v>
      </c>
      <c r="PZ56" s="71">
        <f t="array" ref="PZ56">SUM(KX56:PY56*$KW$12:$PX$12)</f>
        <v>0</v>
      </c>
      <c r="QA56" s="71">
        <f t="array" ref="QA56">SUM(KY56:PZ56*$KW$12:$PX$12)</f>
        <v>0</v>
      </c>
      <c r="QB56" s="72">
        <f t="shared" si="74"/>
        <v>0</v>
      </c>
      <c r="QC56" s="72">
        <f t="shared" si="75"/>
        <v>0</v>
      </c>
      <c r="QD56" s="72">
        <f t="shared" si="76"/>
        <v>0</v>
      </c>
    </row>
    <row r="57" spans="1:446" s="165" customFormat="1" ht="16.2" thickBot="1">
      <c r="A57" s="153"/>
      <c r="B57" s="166"/>
      <c r="C57" s="167"/>
      <c r="D57" s="156"/>
      <c r="E57" s="156"/>
      <c r="F57" s="156"/>
      <c r="G57" s="156"/>
      <c r="H57" s="157"/>
      <c r="I57" s="156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157"/>
      <c r="AR57" s="157"/>
      <c r="AS57" s="157"/>
      <c r="AT57" s="157"/>
      <c r="AU57" s="157"/>
      <c r="AV57" s="157"/>
      <c r="AW57" s="157"/>
      <c r="AX57" s="157"/>
      <c r="AY57" s="157"/>
      <c r="AZ57" s="157"/>
      <c r="BA57" s="157"/>
      <c r="BB57" s="157"/>
      <c r="BC57" s="157"/>
      <c r="BD57" s="157"/>
      <c r="BE57" s="157"/>
      <c r="BF57" s="157"/>
      <c r="BG57" s="157"/>
      <c r="BH57" s="157"/>
      <c r="BI57" s="157"/>
      <c r="BJ57" s="157"/>
      <c r="BK57" s="157"/>
      <c r="BL57" s="157"/>
      <c r="BM57" s="157"/>
      <c r="BN57" s="157"/>
      <c r="BO57" s="157"/>
      <c r="BP57" s="157"/>
      <c r="BQ57" s="157"/>
      <c r="BR57" s="157"/>
      <c r="BS57" s="157"/>
      <c r="BT57" s="157"/>
      <c r="BU57" s="157"/>
      <c r="BV57" s="157"/>
      <c r="BW57" s="157"/>
      <c r="BX57" s="157"/>
      <c r="BY57" s="157"/>
      <c r="BZ57" s="157"/>
      <c r="CA57" s="157"/>
      <c r="CB57" s="157"/>
      <c r="CC57" s="157"/>
      <c r="CD57" s="157"/>
      <c r="CE57" s="157"/>
      <c r="CF57" s="157"/>
      <c r="CG57" s="157"/>
      <c r="CH57" s="157"/>
      <c r="CI57" s="157"/>
      <c r="CJ57" s="157"/>
      <c r="CK57" s="157"/>
      <c r="CL57" s="157"/>
      <c r="CM57" s="157"/>
      <c r="CN57" s="157"/>
      <c r="CO57" s="157"/>
      <c r="CP57" s="157"/>
      <c r="CQ57" s="157"/>
      <c r="CR57" s="157"/>
      <c r="CS57" s="157"/>
      <c r="CT57" s="157"/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7"/>
      <c r="DG57" s="157"/>
      <c r="DH57" s="157"/>
      <c r="DI57" s="157"/>
      <c r="DJ57" s="157"/>
      <c r="DK57" s="157"/>
      <c r="DL57" s="157"/>
      <c r="DM57" s="157"/>
      <c r="DN57" s="157"/>
      <c r="DO57" s="157"/>
      <c r="DP57" s="157"/>
      <c r="DQ57" s="200">
        <f t="array" ref="DQ57">SUM(D57:DP57*$D$11:$DP$11)</f>
        <v>0</v>
      </c>
      <c r="DR57" s="200">
        <f t="array" ref="DR57">SUM(E57:DQ57*$D$11:$DP$11)</f>
        <v>0</v>
      </c>
      <c r="DS57" s="200">
        <f t="array" ref="DS57">SUM(F57:DR57*$D$11:$DP$11)</f>
        <v>0</v>
      </c>
      <c r="DT57" s="158"/>
      <c r="DU57" s="159"/>
      <c r="DV57" s="159"/>
      <c r="DW57" s="159"/>
      <c r="DX57" s="159"/>
      <c r="DY57" s="159"/>
      <c r="DZ57" s="159"/>
      <c r="EA57" s="159"/>
      <c r="EB57" s="159"/>
      <c r="EC57" s="159"/>
      <c r="ED57" s="159"/>
      <c r="EE57" s="159"/>
      <c r="EF57" s="159"/>
      <c r="EG57" s="159"/>
      <c r="EH57" s="159"/>
      <c r="EI57" s="159"/>
      <c r="EJ57" s="159"/>
      <c r="EK57" s="159"/>
      <c r="EL57" s="159"/>
      <c r="EM57" s="159"/>
      <c r="EN57" s="159"/>
      <c r="EO57" s="159"/>
      <c r="EP57" s="159"/>
      <c r="EQ57" s="159"/>
      <c r="ER57" s="159"/>
      <c r="ES57" s="159"/>
      <c r="ET57" s="159"/>
      <c r="EU57" s="159"/>
      <c r="EV57" s="159"/>
      <c r="EW57" s="159"/>
      <c r="EX57" s="159"/>
      <c r="EY57" s="159"/>
      <c r="EZ57" s="159"/>
      <c r="FA57" s="159"/>
      <c r="FB57" s="159"/>
      <c r="FC57" s="159"/>
      <c r="FD57" s="159"/>
      <c r="FE57" s="159"/>
      <c r="FF57" s="159"/>
      <c r="FG57" s="159"/>
      <c r="FH57" s="159"/>
      <c r="FI57" s="159"/>
      <c r="FJ57" s="159"/>
      <c r="FK57" s="159"/>
      <c r="FL57" s="159"/>
      <c r="FM57" s="159"/>
      <c r="FN57" s="159"/>
      <c r="FO57" s="159"/>
      <c r="FP57" s="159"/>
      <c r="FQ57" s="159"/>
      <c r="FR57" s="159"/>
      <c r="FS57" s="159"/>
      <c r="FT57" s="159"/>
      <c r="FU57" s="159"/>
      <c r="FV57" s="159"/>
      <c r="FW57" s="159"/>
      <c r="FX57" s="159"/>
      <c r="FY57" s="159"/>
      <c r="FZ57" s="159"/>
      <c r="GA57" s="159"/>
      <c r="GB57" s="159"/>
      <c r="GC57" s="159"/>
      <c r="GD57" s="159"/>
      <c r="GE57" s="159"/>
      <c r="GF57" s="159"/>
      <c r="GG57" s="159"/>
      <c r="GH57" s="159"/>
      <c r="GI57" s="159"/>
      <c r="GJ57" s="159"/>
      <c r="GK57" s="159"/>
      <c r="GL57" s="159"/>
      <c r="GM57" s="159"/>
      <c r="GN57" s="159"/>
      <c r="GO57" s="159"/>
      <c r="GP57" s="159"/>
      <c r="GQ57" s="159"/>
      <c r="GR57" s="159"/>
      <c r="GS57" s="159"/>
      <c r="GT57" s="159"/>
      <c r="GU57" s="159"/>
      <c r="GV57" s="159"/>
      <c r="GW57" s="159"/>
      <c r="GX57" s="159"/>
      <c r="GY57" s="159"/>
      <c r="GZ57" s="159"/>
      <c r="HA57" s="159"/>
      <c r="HB57" s="159"/>
      <c r="HC57" s="159"/>
      <c r="HD57" s="159"/>
      <c r="HE57" s="159"/>
      <c r="HF57" s="159"/>
      <c r="HG57" s="159"/>
      <c r="HH57" s="159"/>
      <c r="HI57" s="159"/>
      <c r="HJ57" s="159"/>
      <c r="HK57" s="159"/>
      <c r="HL57" s="159"/>
      <c r="HM57" s="159"/>
      <c r="HN57" s="159"/>
      <c r="HO57" s="159"/>
      <c r="HP57" s="159"/>
      <c r="HQ57" s="159"/>
      <c r="HR57" s="159"/>
      <c r="HS57" s="159"/>
      <c r="HT57" s="159"/>
      <c r="HU57" s="159"/>
      <c r="HV57" s="159"/>
      <c r="HW57" s="159"/>
      <c r="HX57" s="159"/>
      <c r="HY57" s="159"/>
      <c r="HZ57" s="159"/>
      <c r="IA57" s="159"/>
      <c r="IB57" s="159"/>
      <c r="IC57" s="159"/>
      <c r="ID57" s="159"/>
      <c r="IE57" s="159"/>
      <c r="IF57" s="159"/>
      <c r="IG57" s="159"/>
      <c r="IH57" s="159"/>
      <c r="II57" s="159"/>
      <c r="IJ57" s="159"/>
      <c r="IK57" s="159"/>
      <c r="IL57" s="159"/>
      <c r="IM57" s="159"/>
      <c r="IN57" s="159"/>
      <c r="IO57" s="159"/>
      <c r="IP57" s="159"/>
      <c r="IQ57" s="159"/>
      <c r="IR57" s="159"/>
      <c r="IS57" s="159"/>
      <c r="IT57" s="159"/>
      <c r="IU57" s="159"/>
      <c r="IV57" s="159"/>
      <c r="IW57" s="159"/>
      <c r="IX57" s="159"/>
      <c r="IY57" s="159"/>
      <c r="IZ57" s="159"/>
      <c r="JA57" s="159"/>
      <c r="JB57" s="159"/>
      <c r="JC57" s="159"/>
      <c r="JD57" s="159"/>
      <c r="JE57" s="159"/>
      <c r="JF57" s="159"/>
      <c r="JG57" s="159"/>
      <c r="JH57" s="159"/>
      <c r="JI57" s="159"/>
      <c r="JJ57" s="159"/>
      <c r="JK57" s="159"/>
      <c r="JL57" s="159"/>
      <c r="JM57" s="159"/>
      <c r="JN57" s="159"/>
      <c r="JO57" s="159"/>
      <c r="JP57" s="159"/>
      <c r="JQ57" s="159"/>
      <c r="JR57" s="159"/>
      <c r="JS57" s="159"/>
      <c r="JT57" s="159"/>
      <c r="JU57" s="159"/>
      <c r="JV57" s="159"/>
      <c r="JW57" s="159"/>
      <c r="JX57" s="159"/>
      <c r="JY57" s="159"/>
      <c r="JZ57" s="159"/>
      <c r="KA57" s="159"/>
      <c r="KB57" s="159"/>
      <c r="KC57" s="159"/>
      <c r="KD57" s="159"/>
      <c r="KE57" s="159"/>
      <c r="KF57" s="159"/>
      <c r="KG57" s="159"/>
      <c r="KH57" s="159"/>
      <c r="KI57" s="160"/>
      <c r="KJ57" s="159"/>
      <c r="KK57" s="159"/>
      <c r="KL57" s="159"/>
      <c r="KM57" s="161"/>
      <c r="KN57" s="159"/>
      <c r="KO57" s="160"/>
      <c r="KP57" s="159"/>
      <c r="KQ57" s="159"/>
      <c r="KR57" s="159"/>
      <c r="KS57" s="115">
        <f t="array" ref="KS57">SUM(DU57:KR57*$DU$12:$KR$12)</f>
        <v>0</v>
      </c>
      <c r="KT57" s="116">
        <f t="array" ref="KT57">SUM(DV57:KS57*$DU$12:$KR$12)</f>
        <v>0</v>
      </c>
      <c r="KU57" s="116">
        <f t="array" ref="KU57">SUM(DW57:KT57*$DU$12:$KR$12)</f>
        <v>0</v>
      </c>
      <c r="KV57" s="162"/>
      <c r="KW57" s="157"/>
      <c r="KX57" s="157"/>
      <c r="KY57" s="157"/>
      <c r="KZ57" s="157"/>
      <c r="LA57" s="157"/>
      <c r="LB57" s="157"/>
      <c r="LC57" s="157"/>
      <c r="LD57" s="157"/>
      <c r="LE57" s="157"/>
      <c r="LF57" s="157"/>
      <c r="LG57" s="157"/>
      <c r="LH57" s="157"/>
      <c r="LI57" s="157"/>
      <c r="LJ57" s="157"/>
      <c r="LK57" s="157"/>
      <c r="LL57" s="157"/>
      <c r="LM57" s="157"/>
      <c r="LN57" s="157"/>
      <c r="LO57" s="157"/>
      <c r="LP57" s="157"/>
      <c r="LQ57" s="157"/>
      <c r="LR57" s="157"/>
      <c r="LS57" s="157"/>
      <c r="LT57" s="157"/>
      <c r="LU57" s="157"/>
      <c r="LV57" s="157"/>
      <c r="LW57" s="157"/>
      <c r="LX57" s="157"/>
      <c r="LY57" s="157"/>
      <c r="LZ57" s="157"/>
      <c r="MA57" s="157"/>
      <c r="MB57" s="157"/>
      <c r="MC57" s="157"/>
      <c r="MD57" s="157"/>
      <c r="ME57" s="157"/>
      <c r="MF57" s="157"/>
      <c r="MG57" s="157"/>
      <c r="MH57" s="157"/>
      <c r="MI57" s="157"/>
      <c r="MJ57" s="157"/>
      <c r="MK57" s="157"/>
      <c r="ML57" s="157"/>
      <c r="MM57" s="157"/>
      <c r="MN57" s="157"/>
      <c r="MO57" s="157"/>
      <c r="MP57" s="157"/>
      <c r="MQ57" s="157"/>
      <c r="MR57" s="157"/>
      <c r="MS57" s="157"/>
      <c r="MT57" s="157"/>
      <c r="MU57" s="157"/>
      <c r="MV57" s="157"/>
      <c r="MW57" s="157"/>
      <c r="MX57" s="157"/>
      <c r="MY57" s="157"/>
      <c r="MZ57" s="157"/>
      <c r="NA57" s="157"/>
      <c r="NB57" s="157"/>
      <c r="NC57" s="157"/>
      <c r="ND57" s="157"/>
      <c r="NE57" s="157"/>
      <c r="NF57" s="157"/>
      <c r="NG57" s="157"/>
      <c r="NH57" s="157"/>
      <c r="NI57" s="157"/>
      <c r="NJ57" s="157"/>
      <c r="NK57" s="157"/>
      <c r="NL57" s="157"/>
      <c r="NM57" s="157"/>
      <c r="NN57" s="157"/>
      <c r="NO57" s="157"/>
      <c r="NP57" s="157"/>
      <c r="NQ57" s="157"/>
      <c r="NR57" s="157"/>
      <c r="NS57" s="157"/>
      <c r="NT57" s="157"/>
      <c r="NU57" s="157"/>
      <c r="NV57" s="157"/>
      <c r="NW57" s="157"/>
      <c r="NX57" s="157"/>
      <c r="NY57" s="157"/>
      <c r="NZ57" s="157"/>
      <c r="OA57" s="157"/>
      <c r="OB57" s="157"/>
      <c r="OC57" s="157"/>
      <c r="OD57" s="157"/>
      <c r="OE57" s="157"/>
      <c r="OF57" s="157"/>
      <c r="OG57" s="157"/>
      <c r="OH57" s="157"/>
      <c r="OI57" s="157"/>
      <c r="OJ57" s="157"/>
      <c r="OK57" s="157"/>
      <c r="OL57" s="157"/>
      <c r="OM57" s="157"/>
      <c r="ON57" s="157"/>
      <c r="OO57" s="157"/>
      <c r="OP57" s="157"/>
      <c r="OQ57" s="157"/>
      <c r="OR57" s="157"/>
      <c r="OS57" s="157"/>
      <c r="OT57" s="157"/>
      <c r="OU57" s="157"/>
      <c r="OV57" s="157"/>
      <c r="OW57" s="157"/>
      <c r="OX57" s="157"/>
      <c r="OY57" s="157"/>
      <c r="OZ57" s="157"/>
      <c r="PA57" s="157"/>
      <c r="PB57" s="157"/>
      <c r="PC57" s="157"/>
      <c r="PD57" s="157"/>
      <c r="PE57" s="157"/>
      <c r="PF57" s="157"/>
      <c r="PG57" s="157"/>
      <c r="PH57" s="157"/>
      <c r="PI57" s="157"/>
      <c r="PJ57" s="157"/>
      <c r="PK57" s="157"/>
      <c r="PL57" s="157"/>
      <c r="PM57" s="157"/>
      <c r="PN57" s="157"/>
      <c r="PO57" s="157"/>
      <c r="PP57" s="157"/>
      <c r="PQ57" s="157"/>
      <c r="PR57" s="157"/>
      <c r="PS57" s="157"/>
      <c r="PT57" s="157"/>
      <c r="PU57" s="157"/>
      <c r="PV57" s="157"/>
      <c r="PW57" s="157"/>
      <c r="PX57" s="157"/>
      <c r="PY57" s="70">
        <f t="array" ref="PY57">SUM(KW57:PX57*$KW$12:$PX$12)</f>
        <v>0</v>
      </c>
      <c r="PZ57" s="71">
        <f t="array" ref="PZ57">SUM(KX57:PY57*$KW$12:$PX$12)</f>
        <v>0</v>
      </c>
      <c r="QA57" s="71">
        <f t="array" ref="QA57">SUM(KY57:PZ57*$KW$12:$PX$12)</f>
        <v>0</v>
      </c>
      <c r="QB57" s="72">
        <f t="shared" si="74"/>
        <v>0</v>
      </c>
      <c r="QC57" s="72">
        <f t="shared" si="75"/>
        <v>0</v>
      </c>
      <c r="QD57" s="72">
        <f t="shared" si="76"/>
        <v>0</v>
      </c>
    </row>
    <row r="58" spans="1:446" ht="16.2" thickBot="1">
      <c r="A58" s="66">
        <v>40656</v>
      </c>
      <c r="B58" s="73"/>
      <c r="C58" s="74"/>
      <c r="D58" s="110"/>
      <c r="E58" s="110"/>
      <c r="F58" s="110"/>
      <c r="G58" s="110"/>
      <c r="H58" s="111"/>
      <c r="I58" s="110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111"/>
      <c r="AI58" s="111"/>
      <c r="AJ58" s="111"/>
      <c r="AK58" s="111"/>
      <c r="AL58" s="111"/>
      <c r="AM58" s="111"/>
      <c r="AN58" s="111"/>
      <c r="AO58" s="111"/>
      <c r="AP58" s="111"/>
      <c r="AQ58" s="111"/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/>
      <c r="BG58" s="111"/>
      <c r="BH58" s="111"/>
      <c r="BI58" s="111"/>
      <c r="BJ58" s="111"/>
      <c r="BK58" s="111"/>
      <c r="BL58" s="111"/>
      <c r="BM58" s="111"/>
      <c r="BN58" s="111"/>
      <c r="BO58" s="111"/>
      <c r="BP58" s="111"/>
      <c r="BQ58" s="111"/>
      <c r="BR58" s="111"/>
      <c r="BS58" s="111"/>
      <c r="BT58" s="111"/>
      <c r="BU58" s="111"/>
      <c r="BV58" s="111"/>
      <c r="BW58" s="111"/>
      <c r="BX58" s="111"/>
      <c r="BY58" s="111"/>
      <c r="BZ58" s="111"/>
      <c r="CA58" s="111"/>
      <c r="CB58" s="111"/>
      <c r="CC58" s="111"/>
      <c r="CD58" s="111"/>
      <c r="CE58" s="111"/>
      <c r="CF58" s="111"/>
      <c r="CG58" s="111"/>
      <c r="CH58" s="111"/>
      <c r="CI58" s="111"/>
      <c r="CJ58" s="111"/>
      <c r="CK58" s="111"/>
      <c r="CL58" s="111"/>
      <c r="CM58" s="111"/>
      <c r="CN58" s="111"/>
      <c r="CO58" s="111"/>
      <c r="CP58" s="111"/>
      <c r="CQ58" s="111"/>
      <c r="CR58" s="111"/>
      <c r="CS58" s="111"/>
      <c r="CT58" s="111"/>
      <c r="CU58" s="111"/>
      <c r="CV58" s="111"/>
      <c r="CW58" s="111"/>
      <c r="CX58" s="111"/>
      <c r="CY58" s="111"/>
      <c r="CZ58" s="111"/>
      <c r="DA58" s="111"/>
      <c r="DB58" s="111"/>
      <c r="DC58" s="111"/>
      <c r="DD58" s="111"/>
      <c r="DE58" s="111"/>
      <c r="DF58" s="111"/>
      <c r="DG58" s="111"/>
      <c r="DH58" s="111"/>
      <c r="DI58" s="111"/>
      <c r="DJ58" s="111"/>
      <c r="DK58" s="111"/>
      <c r="DL58" s="111"/>
      <c r="DM58" s="111"/>
      <c r="DN58" s="111"/>
      <c r="DO58" s="111"/>
      <c r="DP58" s="111"/>
      <c r="DQ58" s="200">
        <f t="array" ref="DQ58">SUM(D58:DP58*$D$11:$DP$11)</f>
        <v>0</v>
      </c>
      <c r="DR58" s="200">
        <f t="array" ref="DR58">SUM(E58:DQ58*$D$11:$DP$11)</f>
        <v>0</v>
      </c>
      <c r="DS58" s="200">
        <f t="array" ref="DS58">SUM(F58:DR58*$D$11:$DP$11)</f>
        <v>0</v>
      </c>
      <c r="DT58" s="76"/>
      <c r="DU58" s="63"/>
      <c r="DV58" s="63"/>
      <c r="DW58" s="63"/>
      <c r="DX58" s="63"/>
      <c r="DY58" s="63"/>
      <c r="DZ58" s="63"/>
      <c r="EA58" s="63"/>
      <c r="EB58" s="63"/>
      <c r="EC58" s="63"/>
      <c r="ED58" s="63"/>
      <c r="EE58" s="63"/>
      <c r="EF58" s="63"/>
      <c r="EG58" s="63"/>
      <c r="EH58" s="63"/>
      <c r="EI58" s="63"/>
      <c r="EJ58" s="63"/>
      <c r="EK58" s="63"/>
      <c r="EL58" s="63"/>
      <c r="EM58" s="63"/>
      <c r="EN58" s="63"/>
      <c r="EO58" s="63"/>
      <c r="EP58" s="63"/>
      <c r="EQ58" s="63"/>
      <c r="ER58" s="63"/>
      <c r="ES58" s="63"/>
      <c r="ET58" s="63"/>
      <c r="EU58" s="63"/>
      <c r="EV58" s="63"/>
      <c r="EW58" s="63"/>
      <c r="EX58" s="63"/>
      <c r="EY58" s="63"/>
      <c r="EZ58" s="63"/>
      <c r="FA58" s="63"/>
      <c r="FB58" s="63"/>
      <c r="FC58" s="63"/>
      <c r="FD58" s="63"/>
      <c r="FE58" s="63"/>
      <c r="FF58" s="63"/>
      <c r="FG58" s="63"/>
      <c r="FH58" s="63"/>
      <c r="FI58" s="63"/>
      <c r="FJ58" s="63"/>
      <c r="FK58" s="63"/>
      <c r="FL58" s="63"/>
      <c r="FM58" s="63"/>
      <c r="FN58" s="63"/>
      <c r="FO58" s="63"/>
      <c r="FP58" s="63"/>
      <c r="FQ58" s="63"/>
      <c r="FR58" s="63"/>
      <c r="FS58" s="63"/>
      <c r="FT58" s="63"/>
      <c r="FU58" s="63"/>
      <c r="FV58" s="63"/>
      <c r="FW58" s="63"/>
      <c r="FX58" s="63"/>
      <c r="FY58" s="63"/>
      <c r="FZ58" s="63"/>
      <c r="GA58" s="63"/>
      <c r="GB58" s="63"/>
      <c r="GC58" s="63"/>
      <c r="GD58" s="63"/>
      <c r="GE58" s="63"/>
      <c r="GF58" s="63"/>
      <c r="GG58" s="63"/>
      <c r="GH58" s="63"/>
      <c r="GI58" s="63"/>
      <c r="GJ58" s="63"/>
      <c r="GK58" s="63"/>
      <c r="GL58" s="63"/>
      <c r="GM58" s="63"/>
      <c r="GN58" s="63"/>
      <c r="GO58" s="63"/>
      <c r="GP58" s="63"/>
      <c r="GQ58" s="63"/>
      <c r="GR58" s="63"/>
      <c r="GS58" s="63"/>
      <c r="GT58" s="63"/>
      <c r="GU58" s="63"/>
      <c r="GV58" s="63"/>
      <c r="GW58" s="63"/>
      <c r="GX58" s="63"/>
      <c r="GY58" s="63"/>
      <c r="GZ58" s="63"/>
      <c r="HA58" s="63"/>
      <c r="HB58" s="63"/>
      <c r="HC58" s="63"/>
      <c r="HD58" s="63"/>
      <c r="HE58" s="63"/>
      <c r="HF58" s="63"/>
      <c r="HG58" s="63"/>
      <c r="HH58" s="63"/>
      <c r="HI58" s="63"/>
      <c r="HJ58" s="63"/>
      <c r="HK58" s="63"/>
      <c r="HL58" s="63"/>
      <c r="HM58" s="63"/>
      <c r="HN58" s="63"/>
      <c r="HO58" s="63"/>
      <c r="HP58" s="63"/>
      <c r="HQ58" s="63"/>
      <c r="HR58" s="63"/>
      <c r="HS58" s="63"/>
      <c r="HT58" s="63"/>
      <c r="HU58" s="63"/>
      <c r="HV58" s="63"/>
      <c r="HW58" s="63"/>
      <c r="HX58" s="63"/>
      <c r="HY58" s="63"/>
      <c r="HZ58" s="63"/>
      <c r="IA58" s="63"/>
      <c r="IB58" s="63"/>
      <c r="IC58" s="63"/>
      <c r="ID58" s="63"/>
      <c r="IE58" s="63"/>
      <c r="IF58" s="63"/>
      <c r="IG58" s="63"/>
      <c r="IH58" s="63"/>
      <c r="II58" s="63"/>
      <c r="IJ58" s="63"/>
      <c r="IK58" s="63"/>
      <c r="IL58" s="63"/>
      <c r="IM58" s="63"/>
      <c r="IN58" s="63"/>
      <c r="IO58" s="63"/>
      <c r="IP58" s="63"/>
      <c r="IQ58" s="63"/>
      <c r="IR58" s="63"/>
      <c r="IS58" s="63"/>
      <c r="IT58" s="63"/>
      <c r="IU58" s="63"/>
      <c r="IV58" s="63"/>
      <c r="IW58" s="63"/>
      <c r="IX58" s="63"/>
      <c r="IY58" s="63"/>
      <c r="IZ58" s="63"/>
      <c r="JA58" s="63"/>
      <c r="JB58" s="63"/>
      <c r="JC58" s="63"/>
      <c r="JD58" s="63"/>
      <c r="JE58" s="63"/>
      <c r="JF58" s="63"/>
      <c r="JG58" s="63"/>
      <c r="JH58" s="63"/>
      <c r="JI58" s="63"/>
      <c r="JJ58" s="63"/>
      <c r="JK58" s="63"/>
      <c r="JL58" s="63"/>
      <c r="JM58" s="63"/>
      <c r="JN58" s="63"/>
      <c r="JO58" s="63"/>
      <c r="JP58" s="63"/>
      <c r="JQ58" s="63"/>
      <c r="JR58" s="63"/>
      <c r="JS58" s="63"/>
      <c r="JT58" s="63"/>
      <c r="JU58" s="63"/>
      <c r="JV58" s="63"/>
      <c r="JW58" s="63"/>
      <c r="JX58" s="63"/>
      <c r="JY58" s="63"/>
      <c r="JZ58" s="63"/>
      <c r="KA58" s="63"/>
      <c r="KB58" s="63"/>
      <c r="KC58" s="63"/>
      <c r="KD58" s="63"/>
      <c r="KE58" s="63"/>
      <c r="KF58" s="63"/>
      <c r="KG58" s="63"/>
      <c r="KH58" s="63"/>
      <c r="KI58" s="113"/>
      <c r="KJ58" s="63"/>
      <c r="KK58" s="63"/>
      <c r="KL58" s="63"/>
      <c r="KM58" s="114"/>
      <c r="KN58" s="63"/>
      <c r="KO58" s="113"/>
      <c r="KP58" s="63"/>
      <c r="KQ58" s="63"/>
      <c r="KR58" s="63"/>
      <c r="KS58" s="115">
        <f t="array" ref="KS58">SUM(DU58:KR58*$DU$12:$KR$12)</f>
        <v>0</v>
      </c>
      <c r="KT58" s="116">
        <f t="array" ref="KT58">SUM(DV58:KS58*$DU$12:$KR$12)</f>
        <v>0</v>
      </c>
      <c r="KU58" s="116">
        <f t="array" ref="KU58">SUM(DW58:KT58*$DU$12:$KR$12)</f>
        <v>0</v>
      </c>
      <c r="KV58" s="115"/>
      <c r="KW58" s="111"/>
      <c r="KX58" s="111"/>
      <c r="KY58" s="111"/>
      <c r="KZ58" s="111"/>
      <c r="LA58" s="111"/>
      <c r="LB58" s="111"/>
      <c r="LC58" s="111"/>
      <c r="LD58" s="111"/>
      <c r="LE58" s="111"/>
      <c r="LF58" s="111"/>
      <c r="LG58" s="111"/>
      <c r="LH58" s="111"/>
      <c r="LI58" s="111"/>
      <c r="LJ58" s="111"/>
      <c r="LK58" s="111"/>
      <c r="LL58" s="111"/>
      <c r="LM58" s="111"/>
      <c r="LN58" s="111"/>
      <c r="LO58" s="111"/>
      <c r="LP58" s="111"/>
      <c r="LQ58" s="111"/>
      <c r="LR58" s="111"/>
      <c r="LS58" s="111"/>
      <c r="LT58" s="111"/>
      <c r="LU58" s="111"/>
      <c r="LV58" s="111"/>
      <c r="LW58" s="111"/>
      <c r="LX58" s="111"/>
      <c r="LY58" s="111"/>
      <c r="LZ58" s="111"/>
      <c r="MA58" s="111"/>
      <c r="MB58" s="111"/>
      <c r="MC58" s="111"/>
      <c r="MD58" s="111"/>
      <c r="ME58" s="111"/>
      <c r="MF58" s="111"/>
      <c r="MG58" s="111"/>
      <c r="MH58" s="111"/>
      <c r="MI58" s="111"/>
      <c r="MJ58" s="111"/>
      <c r="MK58" s="111"/>
      <c r="ML58" s="111"/>
      <c r="MM58" s="111"/>
      <c r="MN58" s="111"/>
      <c r="MO58" s="111"/>
      <c r="MP58" s="111"/>
      <c r="MQ58" s="111"/>
      <c r="MR58" s="111"/>
      <c r="MS58" s="111"/>
      <c r="MT58" s="111"/>
      <c r="MU58" s="111"/>
      <c r="MV58" s="111"/>
      <c r="MW58" s="111"/>
      <c r="MX58" s="111"/>
      <c r="MY58" s="111"/>
      <c r="MZ58" s="111"/>
      <c r="NA58" s="111"/>
      <c r="NB58" s="111"/>
      <c r="NC58" s="111"/>
      <c r="ND58" s="111"/>
      <c r="NE58" s="111"/>
      <c r="NF58" s="111"/>
      <c r="NG58" s="111"/>
      <c r="NH58" s="111"/>
      <c r="NI58" s="111"/>
      <c r="NJ58" s="111"/>
      <c r="NK58" s="111"/>
      <c r="NL58" s="111"/>
      <c r="NM58" s="111"/>
      <c r="NN58" s="111"/>
      <c r="NO58" s="111"/>
      <c r="NP58" s="111"/>
      <c r="NQ58" s="111"/>
      <c r="NR58" s="111"/>
      <c r="NS58" s="111"/>
      <c r="NT58" s="111"/>
      <c r="NU58" s="111"/>
      <c r="NV58" s="111"/>
      <c r="NW58" s="111"/>
      <c r="NX58" s="111"/>
      <c r="NY58" s="111"/>
      <c r="NZ58" s="111"/>
      <c r="OA58" s="111"/>
      <c r="OB58" s="111"/>
      <c r="OC58" s="111"/>
      <c r="OD58" s="111"/>
      <c r="OE58" s="111"/>
      <c r="OF58" s="111"/>
      <c r="OG58" s="111"/>
      <c r="OH58" s="111"/>
      <c r="OI58" s="111"/>
      <c r="OJ58" s="111"/>
      <c r="OK58" s="111"/>
      <c r="OL58" s="111"/>
      <c r="OM58" s="111"/>
      <c r="ON58" s="111"/>
      <c r="OO58" s="111"/>
      <c r="OP58" s="111"/>
      <c r="OQ58" s="111"/>
      <c r="OR58" s="111"/>
      <c r="OS58" s="111"/>
      <c r="OT58" s="111"/>
      <c r="OU58" s="111"/>
      <c r="OV58" s="111"/>
      <c r="OW58" s="111"/>
      <c r="OX58" s="111"/>
      <c r="OY58" s="111"/>
      <c r="OZ58" s="111"/>
      <c r="PA58" s="111"/>
      <c r="PB58" s="111"/>
      <c r="PC58" s="111"/>
      <c r="PD58" s="111"/>
      <c r="PE58" s="111"/>
      <c r="PF58" s="111"/>
      <c r="PG58" s="111"/>
      <c r="PH58" s="111"/>
      <c r="PI58" s="111"/>
      <c r="PJ58" s="111"/>
      <c r="PK58" s="111"/>
      <c r="PL58" s="111"/>
      <c r="PM58" s="111"/>
      <c r="PN58" s="111"/>
      <c r="PO58" s="111"/>
      <c r="PP58" s="111"/>
      <c r="PQ58" s="111"/>
      <c r="PR58" s="111"/>
      <c r="PS58" s="111"/>
      <c r="PT58" s="111"/>
      <c r="PU58" s="111"/>
      <c r="PV58" s="111"/>
      <c r="PW58" s="111"/>
      <c r="PX58" s="111"/>
      <c r="PY58" s="70">
        <f t="array" ref="PY58">SUM(KW58:PX58*$KW$12:$PX$12)</f>
        <v>0</v>
      </c>
      <c r="PZ58" s="71">
        <f t="array" ref="PZ58">SUM(KX58:PY58*$KW$12:$PX$12)</f>
        <v>0</v>
      </c>
      <c r="QA58" s="71">
        <f t="array" ref="QA58">SUM(KY58:PZ58*$KW$12:$PX$12)</f>
        <v>0</v>
      </c>
      <c r="QB58" s="72">
        <f t="shared" si="74"/>
        <v>0</v>
      </c>
      <c r="QC58" s="72">
        <f t="shared" si="75"/>
        <v>0</v>
      </c>
      <c r="QD58" s="72">
        <f t="shared" si="76"/>
        <v>0</v>
      </c>
    </row>
    <row r="59" spans="1:446" s="165" customFormat="1" ht="16.2" thickBot="1">
      <c r="A59" s="153"/>
      <c r="B59" s="166"/>
      <c r="C59" s="167"/>
      <c r="D59" s="156"/>
      <c r="E59" s="156"/>
      <c r="F59" s="156"/>
      <c r="G59" s="156"/>
      <c r="H59" s="157"/>
      <c r="I59" s="156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  <c r="AI59" s="157"/>
      <c r="AJ59" s="157"/>
      <c r="AK59" s="157"/>
      <c r="AL59" s="157"/>
      <c r="AM59" s="157"/>
      <c r="AN59" s="157"/>
      <c r="AO59" s="157"/>
      <c r="AP59" s="157"/>
      <c r="AQ59" s="157"/>
      <c r="AR59" s="157"/>
      <c r="AS59" s="157"/>
      <c r="AT59" s="157"/>
      <c r="AU59" s="157"/>
      <c r="AV59" s="157"/>
      <c r="AW59" s="157"/>
      <c r="AX59" s="157"/>
      <c r="AY59" s="157"/>
      <c r="AZ59" s="157"/>
      <c r="BA59" s="157"/>
      <c r="BB59" s="157"/>
      <c r="BC59" s="157"/>
      <c r="BD59" s="157"/>
      <c r="BE59" s="157"/>
      <c r="BF59" s="157"/>
      <c r="BG59" s="157"/>
      <c r="BH59" s="157"/>
      <c r="BI59" s="157"/>
      <c r="BJ59" s="157"/>
      <c r="BK59" s="157"/>
      <c r="BL59" s="157"/>
      <c r="BM59" s="157"/>
      <c r="BN59" s="157"/>
      <c r="BO59" s="157"/>
      <c r="BP59" s="157"/>
      <c r="BQ59" s="157"/>
      <c r="BR59" s="157"/>
      <c r="BS59" s="157"/>
      <c r="BT59" s="157"/>
      <c r="BU59" s="157"/>
      <c r="BV59" s="157"/>
      <c r="BW59" s="157"/>
      <c r="BX59" s="157"/>
      <c r="BY59" s="157"/>
      <c r="BZ59" s="157"/>
      <c r="CA59" s="157"/>
      <c r="CB59" s="157"/>
      <c r="CC59" s="157"/>
      <c r="CD59" s="157"/>
      <c r="CE59" s="157"/>
      <c r="CF59" s="157"/>
      <c r="CG59" s="157"/>
      <c r="CH59" s="157"/>
      <c r="CI59" s="157"/>
      <c r="CJ59" s="157"/>
      <c r="CK59" s="157"/>
      <c r="CL59" s="157"/>
      <c r="CM59" s="157"/>
      <c r="CN59" s="157"/>
      <c r="CO59" s="157"/>
      <c r="CP59" s="157"/>
      <c r="CQ59" s="157"/>
      <c r="CR59" s="157"/>
      <c r="CS59" s="157"/>
      <c r="CT59" s="157"/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7"/>
      <c r="DG59" s="157"/>
      <c r="DH59" s="157"/>
      <c r="DI59" s="157"/>
      <c r="DJ59" s="157"/>
      <c r="DK59" s="157"/>
      <c r="DL59" s="157"/>
      <c r="DM59" s="157"/>
      <c r="DN59" s="157"/>
      <c r="DO59" s="157"/>
      <c r="DP59" s="157"/>
      <c r="DQ59" s="200">
        <f t="array" ref="DQ59">SUM(D59:DP59*$D$11:$DP$11)</f>
        <v>0</v>
      </c>
      <c r="DR59" s="200">
        <f t="array" ref="DR59">SUM(E59:DQ59*$D$11:$DP$11)</f>
        <v>0</v>
      </c>
      <c r="DS59" s="200">
        <f t="array" ref="DS59">SUM(F59:DR59*$D$11:$DP$11)</f>
        <v>0</v>
      </c>
      <c r="DT59" s="158"/>
      <c r="DU59" s="159"/>
      <c r="DV59" s="159"/>
      <c r="DW59" s="159"/>
      <c r="DX59" s="159"/>
      <c r="DY59" s="159"/>
      <c r="DZ59" s="159"/>
      <c r="EA59" s="159"/>
      <c r="EB59" s="159"/>
      <c r="EC59" s="159"/>
      <c r="ED59" s="159"/>
      <c r="EE59" s="159"/>
      <c r="EF59" s="159"/>
      <c r="EG59" s="159"/>
      <c r="EH59" s="159"/>
      <c r="EI59" s="159"/>
      <c r="EJ59" s="159"/>
      <c r="EK59" s="159"/>
      <c r="EL59" s="159"/>
      <c r="EM59" s="159"/>
      <c r="EN59" s="159"/>
      <c r="EO59" s="159"/>
      <c r="EP59" s="159"/>
      <c r="EQ59" s="159"/>
      <c r="ER59" s="159"/>
      <c r="ES59" s="159"/>
      <c r="ET59" s="159"/>
      <c r="EU59" s="159"/>
      <c r="EV59" s="159"/>
      <c r="EW59" s="159"/>
      <c r="EX59" s="159"/>
      <c r="EY59" s="159"/>
      <c r="EZ59" s="159"/>
      <c r="FA59" s="159"/>
      <c r="FB59" s="159"/>
      <c r="FC59" s="159"/>
      <c r="FD59" s="159"/>
      <c r="FE59" s="159"/>
      <c r="FF59" s="159"/>
      <c r="FG59" s="159"/>
      <c r="FH59" s="159"/>
      <c r="FI59" s="159"/>
      <c r="FJ59" s="159"/>
      <c r="FK59" s="159"/>
      <c r="FL59" s="159"/>
      <c r="FM59" s="159"/>
      <c r="FN59" s="159"/>
      <c r="FO59" s="159"/>
      <c r="FP59" s="159"/>
      <c r="FQ59" s="159"/>
      <c r="FR59" s="159"/>
      <c r="FS59" s="159"/>
      <c r="FT59" s="159"/>
      <c r="FU59" s="159"/>
      <c r="FV59" s="159"/>
      <c r="FW59" s="159"/>
      <c r="FX59" s="159"/>
      <c r="FY59" s="159"/>
      <c r="FZ59" s="159"/>
      <c r="GA59" s="159"/>
      <c r="GB59" s="159"/>
      <c r="GC59" s="159"/>
      <c r="GD59" s="159"/>
      <c r="GE59" s="159"/>
      <c r="GF59" s="159"/>
      <c r="GG59" s="159"/>
      <c r="GH59" s="159"/>
      <c r="GI59" s="159"/>
      <c r="GJ59" s="159"/>
      <c r="GK59" s="159"/>
      <c r="GL59" s="159"/>
      <c r="GM59" s="159"/>
      <c r="GN59" s="159"/>
      <c r="GO59" s="159"/>
      <c r="GP59" s="159"/>
      <c r="GQ59" s="159"/>
      <c r="GR59" s="159"/>
      <c r="GS59" s="159"/>
      <c r="GT59" s="159"/>
      <c r="GU59" s="159"/>
      <c r="GV59" s="159"/>
      <c r="GW59" s="159"/>
      <c r="GX59" s="159"/>
      <c r="GY59" s="159"/>
      <c r="GZ59" s="159"/>
      <c r="HA59" s="159"/>
      <c r="HB59" s="159"/>
      <c r="HC59" s="159"/>
      <c r="HD59" s="159"/>
      <c r="HE59" s="159"/>
      <c r="HF59" s="159"/>
      <c r="HG59" s="159"/>
      <c r="HH59" s="159"/>
      <c r="HI59" s="159"/>
      <c r="HJ59" s="159"/>
      <c r="HK59" s="159"/>
      <c r="HL59" s="159"/>
      <c r="HM59" s="159"/>
      <c r="HN59" s="159"/>
      <c r="HO59" s="159"/>
      <c r="HP59" s="159"/>
      <c r="HQ59" s="159"/>
      <c r="HR59" s="159"/>
      <c r="HS59" s="159"/>
      <c r="HT59" s="159"/>
      <c r="HU59" s="159"/>
      <c r="HV59" s="159"/>
      <c r="HW59" s="159"/>
      <c r="HX59" s="159"/>
      <c r="HY59" s="159"/>
      <c r="HZ59" s="159"/>
      <c r="IA59" s="159"/>
      <c r="IB59" s="159"/>
      <c r="IC59" s="159"/>
      <c r="ID59" s="159"/>
      <c r="IE59" s="159"/>
      <c r="IF59" s="159"/>
      <c r="IG59" s="159"/>
      <c r="IH59" s="159"/>
      <c r="II59" s="159"/>
      <c r="IJ59" s="159"/>
      <c r="IK59" s="159"/>
      <c r="IL59" s="159"/>
      <c r="IM59" s="159"/>
      <c r="IN59" s="159"/>
      <c r="IO59" s="159"/>
      <c r="IP59" s="159"/>
      <c r="IQ59" s="159"/>
      <c r="IR59" s="159"/>
      <c r="IS59" s="159"/>
      <c r="IT59" s="159"/>
      <c r="IU59" s="159"/>
      <c r="IV59" s="159"/>
      <c r="IW59" s="159"/>
      <c r="IX59" s="159"/>
      <c r="IY59" s="159"/>
      <c r="IZ59" s="159"/>
      <c r="JA59" s="159"/>
      <c r="JB59" s="159"/>
      <c r="JC59" s="159"/>
      <c r="JD59" s="159"/>
      <c r="JE59" s="159"/>
      <c r="JF59" s="159"/>
      <c r="JG59" s="159"/>
      <c r="JH59" s="159"/>
      <c r="JI59" s="159"/>
      <c r="JJ59" s="159"/>
      <c r="JK59" s="159"/>
      <c r="JL59" s="159"/>
      <c r="JM59" s="159"/>
      <c r="JN59" s="159"/>
      <c r="JO59" s="159"/>
      <c r="JP59" s="159"/>
      <c r="JQ59" s="159"/>
      <c r="JR59" s="159"/>
      <c r="JS59" s="159"/>
      <c r="JT59" s="159"/>
      <c r="JU59" s="159"/>
      <c r="JV59" s="159"/>
      <c r="JW59" s="159"/>
      <c r="JX59" s="159"/>
      <c r="JY59" s="159"/>
      <c r="JZ59" s="159"/>
      <c r="KA59" s="159"/>
      <c r="KB59" s="159"/>
      <c r="KC59" s="159"/>
      <c r="KD59" s="159"/>
      <c r="KE59" s="159"/>
      <c r="KF59" s="159"/>
      <c r="KG59" s="159"/>
      <c r="KH59" s="159"/>
      <c r="KI59" s="160"/>
      <c r="KJ59" s="159"/>
      <c r="KK59" s="159"/>
      <c r="KL59" s="159"/>
      <c r="KM59" s="161"/>
      <c r="KN59" s="159"/>
      <c r="KO59" s="160"/>
      <c r="KP59" s="159"/>
      <c r="KQ59" s="159"/>
      <c r="KR59" s="159"/>
      <c r="KS59" s="115">
        <f t="array" ref="KS59">SUM(DU59:KR59*$DU$12:$KR$12)</f>
        <v>0</v>
      </c>
      <c r="KT59" s="116">
        <f t="array" ref="KT59">SUM(DV59:KS59*$DU$12:$KR$12)</f>
        <v>0</v>
      </c>
      <c r="KU59" s="116">
        <f t="array" ref="KU59">SUM(DW59:KT59*$DU$12:$KR$12)</f>
        <v>0</v>
      </c>
      <c r="KV59" s="162"/>
      <c r="KW59" s="157"/>
      <c r="KX59" s="157"/>
      <c r="KY59" s="157"/>
      <c r="KZ59" s="157"/>
      <c r="LA59" s="157"/>
      <c r="LB59" s="157"/>
      <c r="LC59" s="157"/>
      <c r="LD59" s="157"/>
      <c r="LE59" s="157"/>
      <c r="LF59" s="157"/>
      <c r="LG59" s="157"/>
      <c r="LH59" s="157"/>
      <c r="LI59" s="157"/>
      <c r="LJ59" s="157"/>
      <c r="LK59" s="157"/>
      <c r="LL59" s="157"/>
      <c r="LM59" s="157"/>
      <c r="LN59" s="157"/>
      <c r="LO59" s="157"/>
      <c r="LP59" s="157"/>
      <c r="LQ59" s="157"/>
      <c r="LR59" s="157"/>
      <c r="LS59" s="157"/>
      <c r="LT59" s="157"/>
      <c r="LU59" s="157"/>
      <c r="LV59" s="157"/>
      <c r="LW59" s="157"/>
      <c r="LX59" s="157"/>
      <c r="LY59" s="157"/>
      <c r="LZ59" s="157"/>
      <c r="MA59" s="157"/>
      <c r="MB59" s="157"/>
      <c r="MC59" s="157"/>
      <c r="MD59" s="157"/>
      <c r="ME59" s="157"/>
      <c r="MF59" s="157"/>
      <c r="MG59" s="157"/>
      <c r="MH59" s="157"/>
      <c r="MI59" s="157"/>
      <c r="MJ59" s="157"/>
      <c r="MK59" s="157"/>
      <c r="ML59" s="157"/>
      <c r="MM59" s="157"/>
      <c r="MN59" s="157"/>
      <c r="MO59" s="157"/>
      <c r="MP59" s="157"/>
      <c r="MQ59" s="157"/>
      <c r="MR59" s="157"/>
      <c r="MS59" s="157"/>
      <c r="MT59" s="157"/>
      <c r="MU59" s="157"/>
      <c r="MV59" s="157"/>
      <c r="MW59" s="157"/>
      <c r="MX59" s="157"/>
      <c r="MY59" s="157"/>
      <c r="MZ59" s="157"/>
      <c r="NA59" s="157"/>
      <c r="NB59" s="157"/>
      <c r="NC59" s="157"/>
      <c r="ND59" s="157"/>
      <c r="NE59" s="157"/>
      <c r="NF59" s="157"/>
      <c r="NG59" s="157"/>
      <c r="NH59" s="157"/>
      <c r="NI59" s="157"/>
      <c r="NJ59" s="157"/>
      <c r="NK59" s="157"/>
      <c r="NL59" s="157"/>
      <c r="NM59" s="157"/>
      <c r="NN59" s="157"/>
      <c r="NO59" s="157"/>
      <c r="NP59" s="157"/>
      <c r="NQ59" s="157"/>
      <c r="NR59" s="157"/>
      <c r="NS59" s="157"/>
      <c r="NT59" s="157"/>
      <c r="NU59" s="157"/>
      <c r="NV59" s="157"/>
      <c r="NW59" s="157"/>
      <c r="NX59" s="157"/>
      <c r="NY59" s="157"/>
      <c r="NZ59" s="157"/>
      <c r="OA59" s="157"/>
      <c r="OB59" s="157"/>
      <c r="OC59" s="157"/>
      <c r="OD59" s="157"/>
      <c r="OE59" s="157"/>
      <c r="OF59" s="157"/>
      <c r="OG59" s="157"/>
      <c r="OH59" s="157"/>
      <c r="OI59" s="157"/>
      <c r="OJ59" s="157"/>
      <c r="OK59" s="157"/>
      <c r="OL59" s="157"/>
      <c r="OM59" s="157"/>
      <c r="ON59" s="157"/>
      <c r="OO59" s="157"/>
      <c r="OP59" s="157"/>
      <c r="OQ59" s="157"/>
      <c r="OR59" s="157"/>
      <c r="OS59" s="157"/>
      <c r="OT59" s="157"/>
      <c r="OU59" s="157"/>
      <c r="OV59" s="157"/>
      <c r="OW59" s="157"/>
      <c r="OX59" s="157"/>
      <c r="OY59" s="157"/>
      <c r="OZ59" s="157"/>
      <c r="PA59" s="157"/>
      <c r="PB59" s="157"/>
      <c r="PC59" s="157"/>
      <c r="PD59" s="157"/>
      <c r="PE59" s="157"/>
      <c r="PF59" s="157"/>
      <c r="PG59" s="157"/>
      <c r="PH59" s="157"/>
      <c r="PI59" s="157"/>
      <c r="PJ59" s="157"/>
      <c r="PK59" s="157"/>
      <c r="PL59" s="157"/>
      <c r="PM59" s="157"/>
      <c r="PN59" s="157"/>
      <c r="PO59" s="157"/>
      <c r="PP59" s="157"/>
      <c r="PQ59" s="157"/>
      <c r="PR59" s="157"/>
      <c r="PS59" s="157"/>
      <c r="PT59" s="157"/>
      <c r="PU59" s="157"/>
      <c r="PV59" s="157"/>
      <c r="PW59" s="157"/>
      <c r="PX59" s="157"/>
      <c r="PY59" s="70">
        <f t="array" ref="PY59">SUM(KW59:PX59*$KW$12:$PX$12)</f>
        <v>0</v>
      </c>
      <c r="PZ59" s="71">
        <f t="array" ref="PZ59">SUM(KX59:PY59*$KW$12:$PX$12)</f>
        <v>0</v>
      </c>
      <c r="QA59" s="71">
        <f t="array" ref="QA59">SUM(KY59:PZ59*$KW$12:$PX$12)</f>
        <v>0</v>
      </c>
      <c r="QB59" s="72">
        <f t="shared" si="74"/>
        <v>0</v>
      </c>
      <c r="QC59" s="72">
        <f t="shared" si="75"/>
        <v>0</v>
      </c>
      <c r="QD59" s="72">
        <f t="shared" si="76"/>
        <v>0</v>
      </c>
    </row>
    <row r="60" spans="1:446" ht="16.2" thickBot="1">
      <c r="A60" s="129">
        <v>40657</v>
      </c>
      <c r="B60" s="73"/>
      <c r="C60" s="74"/>
      <c r="D60" s="110"/>
      <c r="E60" s="110"/>
      <c r="F60" s="110"/>
      <c r="G60" s="110"/>
      <c r="H60" s="111"/>
      <c r="I60" s="110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1"/>
      <c r="AK60" s="111"/>
      <c r="AL60" s="152"/>
      <c r="AM60" s="111"/>
      <c r="AN60" s="111"/>
      <c r="AO60" s="111"/>
      <c r="AP60" s="111"/>
      <c r="AQ60" s="111"/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1"/>
      <c r="BR60" s="111"/>
      <c r="BS60" s="111"/>
      <c r="BT60" s="111"/>
      <c r="BU60" s="111"/>
      <c r="BV60" s="111"/>
      <c r="BW60" s="111"/>
      <c r="BX60" s="111"/>
      <c r="BY60" s="111"/>
      <c r="BZ60" s="111"/>
      <c r="CA60" s="111"/>
      <c r="CB60" s="111"/>
      <c r="CC60" s="111"/>
      <c r="CD60" s="111"/>
      <c r="CE60" s="111"/>
      <c r="CF60" s="111"/>
      <c r="CG60" s="111"/>
      <c r="CH60" s="111"/>
      <c r="CI60" s="111"/>
      <c r="CJ60" s="111"/>
      <c r="CK60" s="111"/>
      <c r="CL60" s="111"/>
      <c r="CM60" s="111"/>
      <c r="CN60" s="111"/>
      <c r="CO60" s="111"/>
      <c r="CP60" s="111"/>
      <c r="CQ60" s="111"/>
      <c r="CR60" s="111"/>
      <c r="CS60" s="111"/>
      <c r="CT60" s="111"/>
      <c r="CU60" s="111"/>
      <c r="CV60" s="111"/>
      <c r="CW60" s="111"/>
      <c r="CX60" s="111"/>
      <c r="CY60" s="111"/>
      <c r="CZ60" s="111"/>
      <c r="DA60" s="111"/>
      <c r="DB60" s="111"/>
      <c r="DC60" s="111"/>
      <c r="DD60" s="111"/>
      <c r="DE60" s="111"/>
      <c r="DF60" s="152"/>
      <c r="DG60" s="111"/>
      <c r="DH60" s="111"/>
      <c r="DI60" s="111"/>
      <c r="DJ60" s="111"/>
      <c r="DK60" s="111"/>
      <c r="DL60" s="111"/>
      <c r="DM60" s="111"/>
      <c r="DN60" s="111"/>
      <c r="DO60" s="111"/>
      <c r="DP60" s="111"/>
      <c r="DQ60" s="200">
        <f t="array" ref="DQ60">SUM(D60:DP60*$D$11:$DP$11)</f>
        <v>0</v>
      </c>
      <c r="DR60" s="200">
        <f t="array" ref="DR60">SUM(E60:DQ60*$D$11:$DP$11)</f>
        <v>0</v>
      </c>
      <c r="DS60" s="200">
        <f t="array" ref="DS60">SUM(F60:DR60*$D$11:$DP$11)</f>
        <v>0</v>
      </c>
      <c r="DT60" s="76"/>
      <c r="DU60" s="63"/>
      <c r="DV60" s="63"/>
      <c r="DW60" s="63"/>
      <c r="DX60" s="63"/>
      <c r="DY60" s="63"/>
      <c r="DZ60" s="63"/>
      <c r="EA60" s="63"/>
      <c r="EB60" s="63"/>
      <c r="EC60" s="63"/>
      <c r="ED60" s="63"/>
      <c r="EE60" s="63"/>
      <c r="EF60" s="63"/>
      <c r="EG60" s="63"/>
      <c r="EH60" s="63"/>
      <c r="EI60" s="63"/>
      <c r="EJ60" s="63"/>
      <c r="EK60" s="63"/>
      <c r="EL60" s="63"/>
      <c r="EM60" s="63"/>
      <c r="EN60" s="63"/>
      <c r="EO60" s="63"/>
      <c r="EP60" s="63"/>
      <c r="EQ60" s="63"/>
      <c r="ER60" s="63"/>
      <c r="ES60" s="63"/>
      <c r="ET60" s="63"/>
      <c r="EU60" s="63"/>
      <c r="EV60" s="63"/>
      <c r="EW60" s="63"/>
      <c r="EX60" s="63"/>
      <c r="EY60" s="63"/>
      <c r="EZ60" s="63"/>
      <c r="FA60" s="63"/>
      <c r="FB60" s="63"/>
      <c r="FC60" s="63"/>
      <c r="FD60" s="63"/>
      <c r="FE60" s="63"/>
      <c r="FF60" s="63"/>
      <c r="FG60" s="63"/>
      <c r="FH60" s="63"/>
      <c r="FI60" s="63"/>
      <c r="FJ60" s="63"/>
      <c r="FK60" s="63"/>
      <c r="FL60" s="63"/>
      <c r="FM60" s="63"/>
      <c r="FN60" s="63"/>
      <c r="FO60" s="63"/>
      <c r="FP60" s="63"/>
      <c r="FQ60" s="63"/>
      <c r="FR60" s="63"/>
      <c r="FS60" s="63"/>
      <c r="FT60" s="63"/>
      <c r="FU60" s="63"/>
      <c r="FV60" s="63"/>
      <c r="FW60" s="63"/>
      <c r="FX60" s="63"/>
      <c r="FY60" s="63"/>
      <c r="FZ60" s="63"/>
      <c r="GA60" s="63"/>
      <c r="GB60" s="63"/>
      <c r="GC60" s="63"/>
      <c r="GD60" s="63"/>
      <c r="GE60" s="63"/>
      <c r="GF60" s="63"/>
      <c r="GG60" s="63"/>
      <c r="GH60" s="63"/>
      <c r="GI60" s="63"/>
      <c r="GJ60" s="63"/>
      <c r="GK60" s="63"/>
      <c r="GL60" s="63"/>
      <c r="GM60" s="63"/>
      <c r="GN60" s="63"/>
      <c r="GO60" s="63"/>
      <c r="GP60" s="63"/>
      <c r="GQ60" s="63"/>
      <c r="GR60" s="63"/>
      <c r="GS60" s="63"/>
      <c r="GT60" s="63"/>
      <c r="GU60" s="63"/>
      <c r="GV60" s="63"/>
      <c r="GW60" s="63"/>
      <c r="GX60" s="63"/>
      <c r="GY60" s="63"/>
      <c r="GZ60" s="63"/>
      <c r="HA60" s="63"/>
      <c r="HB60" s="63"/>
      <c r="HC60" s="63"/>
      <c r="HD60" s="63"/>
      <c r="HE60" s="63"/>
      <c r="HF60" s="63"/>
      <c r="HG60" s="63"/>
      <c r="HH60" s="63"/>
      <c r="HI60" s="63"/>
      <c r="HJ60" s="63"/>
      <c r="HK60" s="63"/>
      <c r="HL60" s="63"/>
      <c r="HM60" s="63"/>
      <c r="HN60" s="63"/>
      <c r="HO60" s="63"/>
      <c r="HP60" s="63"/>
      <c r="HQ60" s="63"/>
      <c r="HR60" s="63"/>
      <c r="HS60" s="63"/>
      <c r="HT60" s="63"/>
      <c r="HU60" s="63"/>
      <c r="HV60" s="63"/>
      <c r="HW60" s="63"/>
      <c r="HX60" s="63"/>
      <c r="HY60" s="63"/>
      <c r="HZ60" s="63"/>
      <c r="IA60" s="63"/>
      <c r="IB60" s="63"/>
      <c r="IC60" s="63"/>
      <c r="ID60" s="63"/>
      <c r="IE60" s="63"/>
      <c r="IF60" s="63"/>
      <c r="IG60" s="63"/>
      <c r="IH60" s="63"/>
      <c r="II60" s="63"/>
      <c r="IJ60" s="63"/>
      <c r="IK60" s="63"/>
      <c r="IL60" s="63"/>
      <c r="IM60" s="63"/>
      <c r="IN60" s="63"/>
      <c r="IO60" s="63"/>
      <c r="IP60" s="63"/>
      <c r="IQ60" s="63"/>
      <c r="IR60" s="63"/>
      <c r="IS60" s="63"/>
      <c r="IT60" s="63"/>
      <c r="IU60" s="63"/>
      <c r="IV60" s="63"/>
      <c r="IW60" s="63"/>
      <c r="IX60" s="63"/>
      <c r="IY60" s="63"/>
      <c r="IZ60" s="63"/>
      <c r="JA60" s="63"/>
      <c r="JB60" s="63"/>
      <c r="JC60" s="63"/>
      <c r="JD60" s="63"/>
      <c r="JE60" s="63"/>
      <c r="JF60" s="63"/>
      <c r="JG60" s="63"/>
      <c r="JH60" s="63"/>
      <c r="JI60" s="63"/>
      <c r="JJ60" s="63"/>
      <c r="JK60" s="63"/>
      <c r="JL60" s="63"/>
      <c r="JM60" s="63"/>
      <c r="JN60" s="63"/>
      <c r="JO60" s="63"/>
      <c r="JP60" s="63"/>
      <c r="JQ60" s="63"/>
      <c r="JR60" s="63"/>
      <c r="JS60" s="63"/>
      <c r="JT60" s="63"/>
      <c r="JU60" s="63"/>
      <c r="JV60" s="63"/>
      <c r="JW60" s="63"/>
      <c r="JX60" s="63"/>
      <c r="JY60" s="63"/>
      <c r="JZ60" s="63"/>
      <c r="KA60" s="63"/>
      <c r="KB60" s="63"/>
      <c r="KC60" s="63"/>
      <c r="KD60" s="63"/>
      <c r="KE60" s="63"/>
      <c r="KF60" s="63"/>
      <c r="KG60" s="63"/>
      <c r="KH60" s="63"/>
      <c r="KI60" s="113"/>
      <c r="KJ60" s="63"/>
      <c r="KK60" s="63"/>
      <c r="KL60" s="63"/>
      <c r="KM60" s="114"/>
      <c r="KN60" s="63"/>
      <c r="KO60" s="113"/>
      <c r="KP60" s="63"/>
      <c r="KQ60" s="63"/>
      <c r="KR60" s="63"/>
      <c r="KS60" s="115">
        <f t="array" ref="KS60">SUM(DU60:KR60*$DU$12:$KR$12)</f>
        <v>0</v>
      </c>
      <c r="KT60" s="116">
        <f t="array" ref="KT60">SUM(DV60:KS60*$DU$12:$KR$12)</f>
        <v>0</v>
      </c>
      <c r="KU60" s="116">
        <f t="array" ref="KU60">SUM(DW60:KT60*$DU$12:$KR$12)</f>
        <v>0</v>
      </c>
      <c r="KV60" s="115"/>
      <c r="KW60" s="111"/>
      <c r="KX60" s="111"/>
      <c r="KY60" s="111"/>
      <c r="KZ60" s="111"/>
      <c r="LA60" s="111"/>
      <c r="LB60" s="111"/>
      <c r="LC60" s="111"/>
      <c r="LD60" s="152"/>
      <c r="LE60" s="111"/>
      <c r="LF60" s="111"/>
      <c r="LG60" s="152"/>
      <c r="LH60" s="111"/>
      <c r="LI60" s="111"/>
      <c r="LJ60" s="152"/>
      <c r="LK60" s="111"/>
      <c r="LL60" s="111"/>
      <c r="LM60" s="111"/>
      <c r="LN60" s="111"/>
      <c r="LO60" s="111"/>
      <c r="LP60" s="111"/>
      <c r="LQ60" s="111"/>
      <c r="LR60" s="111"/>
      <c r="LS60" s="152"/>
      <c r="LT60" s="111"/>
      <c r="LU60" s="111"/>
      <c r="LV60" s="111"/>
      <c r="LW60" s="111"/>
      <c r="LX60" s="111"/>
      <c r="LY60" s="111"/>
      <c r="LZ60" s="111"/>
      <c r="MA60" s="111"/>
      <c r="MB60" s="111"/>
      <c r="MC60" s="111"/>
      <c r="MD60" s="111"/>
      <c r="ME60" s="111"/>
      <c r="MF60" s="111"/>
      <c r="MG60" s="111"/>
      <c r="MH60" s="111"/>
      <c r="MI60" s="111"/>
      <c r="MJ60" s="111"/>
      <c r="MK60" s="111"/>
      <c r="ML60" s="111"/>
      <c r="MM60" s="111"/>
      <c r="MN60" s="111"/>
      <c r="MO60" s="111"/>
      <c r="MP60" s="111"/>
      <c r="MQ60" s="152"/>
      <c r="MR60" s="111"/>
      <c r="MS60" s="111"/>
      <c r="MT60" s="152"/>
      <c r="MU60" s="111"/>
      <c r="MV60" s="111"/>
      <c r="MW60" s="152"/>
      <c r="MX60" s="111"/>
      <c r="MY60" s="111"/>
      <c r="MZ60" s="111"/>
      <c r="NA60" s="111"/>
      <c r="NB60" s="111"/>
      <c r="NC60" s="111"/>
      <c r="ND60" s="111"/>
      <c r="NE60" s="111"/>
      <c r="NF60" s="111"/>
      <c r="NG60" s="111"/>
      <c r="NH60" s="111"/>
      <c r="NI60" s="111"/>
      <c r="NJ60" s="111"/>
      <c r="NK60" s="111"/>
      <c r="NL60" s="111"/>
      <c r="NM60" s="111"/>
      <c r="NN60" s="111"/>
      <c r="NO60" s="111"/>
      <c r="NP60" s="111"/>
      <c r="NQ60" s="111"/>
      <c r="NR60" s="111"/>
      <c r="NS60" s="111"/>
      <c r="NT60" s="111"/>
      <c r="NU60" s="111"/>
      <c r="NV60" s="111"/>
      <c r="NW60" s="111"/>
      <c r="NX60" s="152"/>
      <c r="NY60" s="111"/>
      <c r="NZ60" s="111"/>
      <c r="OA60" s="111"/>
      <c r="OB60" s="111"/>
      <c r="OC60" s="111"/>
      <c r="OD60" s="111"/>
      <c r="OE60" s="111"/>
      <c r="OF60" s="111"/>
      <c r="OG60" s="111"/>
      <c r="OH60" s="111"/>
      <c r="OI60" s="111"/>
      <c r="OJ60" s="111"/>
      <c r="OK60" s="111"/>
      <c r="OL60" s="111"/>
      <c r="OM60" s="111"/>
      <c r="ON60" s="111"/>
      <c r="OO60" s="111"/>
      <c r="OP60" s="111"/>
      <c r="OQ60" s="111"/>
      <c r="OR60" s="111"/>
      <c r="OS60" s="111"/>
      <c r="OT60" s="111"/>
      <c r="OU60" s="111"/>
      <c r="OV60" s="111"/>
      <c r="OW60" s="111"/>
      <c r="OX60" s="111"/>
      <c r="OY60" s="111"/>
      <c r="OZ60" s="152"/>
      <c r="PA60" s="111"/>
      <c r="PB60" s="152"/>
      <c r="PC60" s="111"/>
      <c r="PD60" s="111"/>
      <c r="PE60" s="111"/>
      <c r="PF60" s="111"/>
      <c r="PG60" s="111"/>
      <c r="PH60" s="111"/>
      <c r="PI60" s="111"/>
      <c r="PJ60" s="111"/>
      <c r="PK60" s="111"/>
      <c r="PL60" s="111"/>
      <c r="PM60" s="111"/>
      <c r="PN60" s="111"/>
      <c r="PO60" s="111"/>
      <c r="PP60" s="111"/>
      <c r="PQ60" s="111"/>
      <c r="PR60" s="111"/>
      <c r="PS60" s="111"/>
      <c r="PT60" s="111"/>
      <c r="PU60" s="111"/>
      <c r="PV60" s="111"/>
      <c r="PW60" s="111"/>
      <c r="PX60" s="111"/>
      <c r="PY60" s="70">
        <f t="array" ref="PY60">SUM(KW60:PX60*$KW$12:$PX$12)</f>
        <v>0</v>
      </c>
      <c r="PZ60" s="71">
        <f t="array" ref="PZ60">SUM(KX60:PY60*$KW$12:$PX$12)</f>
        <v>0</v>
      </c>
      <c r="QA60" s="71">
        <f t="array" ref="QA60">SUM(KY60:PZ60*$KW$12:$PX$12)</f>
        <v>0</v>
      </c>
      <c r="QB60" s="72">
        <f t="shared" si="74"/>
        <v>0</v>
      </c>
      <c r="QC60" s="72">
        <f t="shared" si="75"/>
        <v>0</v>
      </c>
      <c r="QD60" s="72">
        <f t="shared" si="76"/>
        <v>0</v>
      </c>
    </row>
    <row r="61" spans="1:446" s="165" customFormat="1" ht="16.2" thickBot="1">
      <c r="A61" s="169"/>
      <c r="B61" s="166"/>
      <c r="C61" s="167"/>
      <c r="D61" s="156"/>
      <c r="E61" s="156"/>
      <c r="F61" s="156"/>
      <c r="G61" s="156"/>
      <c r="H61" s="157"/>
      <c r="I61" s="156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57"/>
      <c r="AT61" s="157"/>
      <c r="AU61" s="157"/>
      <c r="AV61" s="157"/>
      <c r="AW61" s="157"/>
      <c r="AX61" s="157"/>
      <c r="AY61" s="157"/>
      <c r="AZ61" s="157"/>
      <c r="BA61" s="157"/>
      <c r="BB61" s="157"/>
      <c r="BC61" s="157"/>
      <c r="BD61" s="157"/>
      <c r="BE61" s="157"/>
      <c r="BF61" s="157"/>
      <c r="BG61" s="157"/>
      <c r="BH61" s="157"/>
      <c r="BI61" s="157"/>
      <c r="BJ61" s="157"/>
      <c r="BK61" s="157"/>
      <c r="BL61" s="157"/>
      <c r="BM61" s="157"/>
      <c r="BN61" s="157"/>
      <c r="BO61" s="157"/>
      <c r="BP61" s="157"/>
      <c r="BQ61" s="157"/>
      <c r="BR61" s="157"/>
      <c r="BS61" s="157"/>
      <c r="BT61" s="157"/>
      <c r="BU61" s="157"/>
      <c r="BV61" s="157"/>
      <c r="BW61" s="157"/>
      <c r="BX61" s="157"/>
      <c r="BY61" s="157"/>
      <c r="BZ61" s="157"/>
      <c r="CA61" s="157"/>
      <c r="CB61" s="157"/>
      <c r="CC61" s="157"/>
      <c r="CD61" s="157"/>
      <c r="CE61" s="157"/>
      <c r="CF61" s="157"/>
      <c r="CG61" s="157"/>
      <c r="CH61" s="157"/>
      <c r="CI61" s="157"/>
      <c r="CJ61" s="157"/>
      <c r="CK61" s="157"/>
      <c r="CL61" s="157"/>
      <c r="CM61" s="157"/>
      <c r="CN61" s="157"/>
      <c r="CO61" s="157"/>
      <c r="CP61" s="157"/>
      <c r="CQ61" s="157"/>
      <c r="CR61" s="157"/>
      <c r="CS61" s="157"/>
      <c r="CT61" s="157"/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7"/>
      <c r="DG61" s="157"/>
      <c r="DH61" s="157"/>
      <c r="DI61" s="157"/>
      <c r="DJ61" s="157"/>
      <c r="DK61" s="157"/>
      <c r="DL61" s="157"/>
      <c r="DM61" s="157"/>
      <c r="DN61" s="157"/>
      <c r="DO61" s="157"/>
      <c r="DP61" s="157"/>
      <c r="DQ61" s="200">
        <f t="array" ref="DQ61">SUM(D61:DP61*$D$11:$DP$11)</f>
        <v>0</v>
      </c>
      <c r="DR61" s="200">
        <f t="array" ref="DR61">SUM(E61:DQ61*$D$11:$DP$11)</f>
        <v>0</v>
      </c>
      <c r="DS61" s="200">
        <f t="array" ref="DS61">SUM(F61:DR61*$D$11:$DP$11)</f>
        <v>0</v>
      </c>
      <c r="DT61" s="158"/>
      <c r="DU61" s="159"/>
      <c r="DV61" s="159"/>
      <c r="DW61" s="159"/>
      <c r="DX61" s="159"/>
      <c r="DY61" s="159"/>
      <c r="DZ61" s="159"/>
      <c r="EA61" s="159"/>
      <c r="EB61" s="159"/>
      <c r="EC61" s="159"/>
      <c r="ED61" s="159"/>
      <c r="EE61" s="159"/>
      <c r="EF61" s="159"/>
      <c r="EG61" s="159"/>
      <c r="EH61" s="159"/>
      <c r="EI61" s="159"/>
      <c r="EJ61" s="159"/>
      <c r="EK61" s="159"/>
      <c r="EL61" s="159"/>
      <c r="EM61" s="159"/>
      <c r="EN61" s="159"/>
      <c r="EO61" s="159"/>
      <c r="EP61" s="159"/>
      <c r="EQ61" s="159"/>
      <c r="ER61" s="159"/>
      <c r="ES61" s="159"/>
      <c r="ET61" s="159"/>
      <c r="EU61" s="159"/>
      <c r="EV61" s="159"/>
      <c r="EW61" s="159"/>
      <c r="EX61" s="159"/>
      <c r="EY61" s="159"/>
      <c r="EZ61" s="159"/>
      <c r="FA61" s="159"/>
      <c r="FB61" s="159"/>
      <c r="FC61" s="159"/>
      <c r="FD61" s="159"/>
      <c r="FE61" s="159"/>
      <c r="FF61" s="159"/>
      <c r="FG61" s="159"/>
      <c r="FH61" s="159"/>
      <c r="FI61" s="159"/>
      <c r="FJ61" s="159"/>
      <c r="FK61" s="159"/>
      <c r="FL61" s="159"/>
      <c r="FM61" s="159"/>
      <c r="FN61" s="159"/>
      <c r="FO61" s="159"/>
      <c r="FP61" s="159"/>
      <c r="FQ61" s="159"/>
      <c r="FR61" s="159"/>
      <c r="FS61" s="159"/>
      <c r="FT61" s="159"/>
      <c r="FU61" s="159"/>
      <c r="FV61" s="159"/>
      <c r="FW61" s="159"/>
      <c r="FX61" s="159"/>
      <c r="FY61" s="159"/>
      <c r="FZ61" s="159"/>
      <c r="GA61" s="159"/>
      <c r="GB61" s="159"/>
      <c r="GC61" s="159"/>
      <c r="GD61" s="159"/>
      <c r="GE61" s="159"/>
      <c r="GF61" s="159"/>
      <c r="GG61" s="159"/>
      <c r="GH61" s="159"/>
      <c r="GI61" s="159"/>
      <c r="GJ61" s="159"/>
      <c r="GK61" s="159"/>
      <c r="GL61" s="159"/>
      <c r="GM61" s="159"/>
      <c r="GN61" s="159"/>
      <c r="GO61" s="159"/>
      <c r="GP61" s="159"/>
      <c r="GQ61" s="159"/>
      <c r="GR61" s="159"/>
      <c r="GS61" s="159"/>
      <c r="GT61" s="159"/>
      <c r="GU61" s="159"/>
      <c r="GV61" s="159"/>
      <c r="GW61" s="159"/>
      <c r="GX61" s="159"/>
      <c r="GY61" s="159"/>
      <c r="GZ61" s="159"/>
      <c r="HA61" s="159"/>
      <c r="HB61" s="159"/>
      <c r="HC61" s="159"/>
      <c r="HD61" s="159"/>
      <c r="HE61" s="159"/>
      <c r="HF61" s="159"/>
      <c r="HG61" s="159"/>
      <c r="HH61" s="159"/>
      <c r="HI61" s="159"/>
      <c r="HJ61" s="159"/>
      <c r="HK61" s="159"/>
      <c r="HL61" s="159"/>
      <c r="HM61" s="159"/>
      <c r="HN61" s="159"/>
      <c r="HO61" s="159"/>
      <c r="HP61" s="159"/>
      <c r="HQ61" s="159"/>
      <c r="HR61" s="159"/>
      <c r="HS61" s="159"/>
      <c r="HT61" s="159"/>
      <c r="HU61" s="159"/>
      <c r="HV61" s="159"/>
      <c r="HW61" s="159"/>
      <c r="HX61" s="159"/>
      <c r="HY61" s="159"/>
      <c r="HZ61" s="159"/>
      <c r="IA61" s="159"/>
      <c r="IB61" s="159"/>
      <c r="IC61" s="159"/>
      <c r="ID61" s="159"/>
      <c r="IE61" s="159"/>
      <c r="IF61" s="159"/>
      <c r="IG61" s="159"/>
      <c r="IH61" s="159"/>
      <c r="II61" s="159"/>
      <c r="IJ61" s="159"/>
      <c r="IK61" s="159"/>
      <c r="IL61" s="159"/>
      <c r="IM61" s="159"/>
      <c r="IN61" s="159"/>
      <c r="IO61" s="159"/>
      <c r="IP61" s="159"/>
      <c r="IQ61" s="159"/>
      <c r="IR61" s="159"/>
      <c r="IS61" s="159"/>
      <c r="IT61" s="159"/>
      <c r="IU61" s="159"/>
      <c r="IV61" s="159"/>
      <c r="IW61" s="159"/>
      <c r="IX61" s="159"/>
      <c r="IY61" s="159"/>
      <c r="IZ61" s="159"/>
      <c r="JA61" s="159"/>
      <c r="JB61" s="159"/>
      <c r="JC61" s="159"/>
      <c r="JD61" s="159"/>
      <c r="JE61" s="159"/>
      <c r="JF61" s="159"/>
      <c r="JG61" s="159"/>
      <c r="JH61" s="159"/>
      <c r="JI61" s="159"/>
      <c r="JJ61" s="159"/>
      <c r="JK61" s="159"/>
      <c r="JL61" s="159"/>
      <c r="JM61" s="159"/>
      <c r="JN61" s="159"/>
      <c r="JO61" s="159"/>
      <c r="JP61" s="159"/>
      <c r="JQ61" s="159"/>
      <c r="JR61" s="159"/>
      <c r="JS61" s="159"/>
      <c r="JT61" s="159"/>
      <c r="JU61" s="159"/>
      <c r="JV61" s="159"/>
      <c r="JW61" s="159"/>
      <c r="JX61" s="159"/>
      <c r="JY61" s="159"/>
      <c r="JZ61" s="159"/>
      <c r="KA61" s="159"/>
      <c r="KB61" s="159"/>
      <c r="KC61" s="159"/>
      <c r="KD61" s="159"/>
      <c r="KE61" s="159"/>
      <c r="KF61" s="159"/>
      <c r="KG61" s="159"/>
      <c r="KH61" s="159"/>
      <c r="KI61" s="160"/>
      <c r="KJ61" s="159"/>
      <c r="KK61" s="159"/>
      <c r="KL61" s="159"/>
      <c r="KM61" s="161"/>
      <c r="KN61" s="159"/>
      <c r="KO61" s="160"/>
      <c r="KP61" s="159"/>
      <c r="KQ61" s="159"/>
      <c r="KR61" s="159"/>
      <c r="KS61" s="115">
        <f t="array" ref="KS61">SUM(DU61:KR61*$DU$12:$KR$12)</f>
        <v>0</v>
      </c>
      <c r="KT61" s="116">
        <f t="array" ref="KT61">SUM(DV61:KS61*$DU$12:$KR$12)</f>
        <v>0</v>
      </c>
      <c r="KU61" s="116">
        <f t="array" ref="KU61">SUM(DW61:KT61*$DU$12:$KR$12)</f>
        <v>0</v>
      </c>
      <c r="KV61" s="162"/>
      <c r="KW61" s="157"/>
      <c r="KX61" s="157"/>
      <c r="KY61" s="157"/>
      <c r="KZ61" s="157"/>
      <c r="LA61" s="157"/>
      <c r="LB61" s="157"/>
      <c r="LC61" s="157"/>
      <c r="LD61" s="157"/>
      <c r="LE61" s="157"/>
      <c r="LF61" s="157"/>
      <c r="LG61" s="157"/>
      <c r="LH61" s="157"/>
      <c r="LI61" s="157"/>
      <c r="LJ61" s="157"/>
      <c r="LK61" s="157"/>
      <c r="LL61" s="157"/>
      <c r="LM61" s="157"/>
      <c r="LN61" s="157"/>
      <c r="LO61" s="157"/>
      <c r="LP61" s="157"/>
      <c r="LQ61" s="157"/>
      <c r="LR61" s="157"/>
      <c r="LS61" s="157"/>
      <c r="LT61" s="157"/>
      <c r="LU61" s="157"/>
      <c r="LV61" s="157"/>
      <c r="LW61" s="157"/>
      <c r="LX61" s="157"/>
      <c r="LY61" s="157"/>
      <c r="LZ61" s="157"/>
      <c r="MA61" s="157"/>
      <c r="MB61" s="157"/>
      <c r="MC61" s="157"/>
      <c r="MD61" s="157"/>
      <c r="ME61" s="157"/>
      <c r="MF61" s="157"/>
      <c r="MG61" s="157"/>
      <c r="MH61" s="157"/>
      <c r="MI61" s="157"/>
      <c r="MJ61" s="157"/>
      <c r="MK61" s="157"/>
      <c r="ML61" s="157"/>
      <c r="MM61" s="157"/>
      <c r="MN61" s="157"/>
      <c r="MO61" s="157"/>
      <c r="MP61" s="157"/>
      <c r="MQ61" s="157"/>
      <c r="MR61" s="157"/>
      <c r="MS61" s="157"/>
      <c r="MT61" s="157"/>
      <c r="MU61" s="157"/>
      <c r="MV61" s="157"/>
      <c r="MW61" s="157"/>
      <c r="MX61" s="157"/>
      <c r="MY61" s="157"/>
      <c r="MZ61" s="157"/>
      <c r="NA61" s="157"/>
      <c r="NB61" s="157"/>
      <c r="NC61" s="157"/>
      <c r="ND61" s="157"/>
      <c r="NE61" s="157"/>
      <c r="NF61" s="157"/>
      <c r="NG61" s="157"/>
      <c r="NH61" s="157"/>
      <c r="NI61" s="157"/>
      <c r="NJ61" s="157"/>
      <c r="NK61" s="157"/>
      <c r="NL61" s="157"/>
      <c r="NM61" s="157"/>
      <c r="NN61" s="157"/>
      <c r="NO61" s="157"/>
      <c r="NP61" s="157"/>
      <c r="NQ61" s="157"/>
      <c r="NR61" s="157"/>
      <c r="NS61" s="157"/>
      <c r="NT61" s="157"/>
      <c r="NU61" s="157"/>
      <c r="NV61" s="157"/>
      <c r="NW61" s="157"/>
      <c r="NX61" s="157"/>
      <c r="NY61" s="157"/>
      <c r="NZ61" s="157"/>
      <c r="OA61" s="157"/>
      <c r="OB61" s="157"/>
      <c r="OC61" s="157"/>
      <c r="OD61" s="157"/>
      <c r="OE61" s="157"/>
      <c r="OF61" s="157"/>
      <c r="OG61" s="157"/>
      <c r="OH61" s="157"/>
      <c r="OI61" s="157"/>
      <c r="OJ61" s="157"/>
      <c r="OK61" s="157"/>
      <c r="OL61" s="157"/>
      <c r="OM61" s="157"/>
      <c r="ON61" s="157"/>
      <c r="OO61" s="157"/>
      <c r="OP61" s="157"/>
      <c r="OQ61" s="157"/>
      <c r="OR61" s="157"/>
      <c r="OS61" s="157"/>
      <c r="OT61" s="157"/>
      <c r="OU61" s="157"/>
      <c r="OV61" s="157"/>
      <c r="OW61" s="157"/>
      <c r="OX61" s="157"/>
      <c r="OY61" s="157"/>
      <c r="OZ61" s="157"/>
      <c r="PA61" s="157"/>
      <c r="PB61" s="157"/>
      <c r="PC61" s="157"/>
      <c r="PD61" s="157"/>
      <c r="PE61" s="157"/>
      <c r="PF61" s="157"/>
      <c r="PG61" s="157"/>
      <c r="PH61" s="157"/>
      <c r="PI61" s="157"/>
      <c r="PJ61" s="157"/>
      <c r="PK61" s="157"/>
      <c r="PL61" s="157"/>
      <c r="PM61" s="157"/>
      <c r="PN61" s="157"/>
      <c r="PO61" s="157"/>
      <c r="PP61" s="157"/>
      <c r="PQ61" s="157"/>
      <c r="PR61" s="157"/>
      <c r="PS61" s="157"/>
      <c r="PT61" s="157"/>
      <c r="PU61" s="157"/>
      <c r="PV61" s="157"/>
      <c r="PW61" s="157"/>
      <c r="PX61" s="157"/>
      <c r="PY61" s="70">
        <f t="array" ref="PY61">SUM(KW61:PX61*$KW$12:$PX$12)</f>
        <v>0</v>
      </c>
      <c r="PZ61" s="71">
        <f t="array" ref="PZ61">SUM(KX61:PY61*$KW$12:$PX$12)</f>
        <v>0</v>
      </c>
      <c r="QA61" s="71">
        <f t="array" ref="QA61">SUM(KY61:PZ61*$KW$12:$PX$12)</f>
        <v>0</v>
      </c>
      <c r="QB61" s="72">
        <f t="shared" si="74"/>
        <v>0</v>
      </c>
      <c r="QC61" s="72">
        <f t="shared" si="75"/>
        <v>0</v>
      </c>
      <c r="QD61" s="72">
        <f t="shared" si="76"/>
        <v>0</v>
      </c>
    </row>
    <row r="62" spans="1:446" ht="16.2" thickBot="1">
      <c r="A62" s="129">
        <v>40658</v>
      </c>
      <c r="B62" s="73"/>
      <c r="C62" s="74"/>
      <c r="D62" s="110"/>
      <c r="E62" s="110"/>
      <c r="F62" s="110"/>
      <c r="G62" s="110"/>
      <c r="H62" s="111"/>
      <c r="I62" s="110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111"/>
      <c r="AT62" s="111"/>
      <c r="AU62" s="111"/>
      <c r="AV62" s="111"/>
      <c r="AW62" s="111"/>
      <c r="AX62" s="111"/>
      <c r="AY62" s="111"/>
      <c r="AZ62" s="111"/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11"/>
      <c r="BO62" s="111"/>
      <c r="BP62" s="111"/>
      <c r="BQ62" s="111"/>
      <c r="BR62" s="111"/>
      <c r="BS62" s="111"/>
      <c r="BT62" s="111"/>
      <c r="BU62" s="111"/>
      <c r="BV62" s="111"/>
      <c r="BW62" s="111"/>
      <c r="BX62" s="111"/>
      <c r="BY62" s="111"/>
      <c r="BZ62" s="111"/>
      <c r="CA62" s="111"/>
      <c r="CB62" s="111"/>
      <c r="CC62" s="111"/>
      <c r="CD62" s="111"/>
      <c r="CE62" s="111"/>
      <c r="CF62" s="111"/>
      <c r="CG62" s="111"/>
      <c r="CH62" s="111"/>
      <c r="CI62" s="111"/>
      <c r="CJ62" s="111"/>
      <c r="CK62" s="111"/>
      <c r="CL62" s="111"/>
      <c r="CM62" s="111"/>
      <c r="CN62" s="111"/>
      <c r="CO62" s="111"/>
      <c r="CP62" s="111"/>
      <c r="CQ62" s="111"/>
      <c r="CR62" s="111"/>
      <c r="CS62" s="111"/>
      <c r="CT62" s="111"/>
      <c r="CU62" s="111"/>
      <c r="CV62" s="111"/>
      <c r="CW62" s="111"/>
      <c r="CX62" s="111"/>
      <c r="CY62" s="111"/>
      <c r="CZ62" s="111"/>
      <c r="DA62" s="111"/>
      <c r="DB62" s="111"/>
      <c r="DC62" s="111"/>
      <c r="DD62" s="111"/>
      <c r="DE62" s="111"/>
      <c r="DF62" s="111"/>
      <c r="DG62" s="111"/>
      <c r="DH62" s="111"/>
      <c r="DI62" s="111"/>
      <c r="DJ62" s="111"/>
      <c r="DK62" s="111"/>
      <c r="DL62" s="111"/>
      <c r="DM62" s="111"/>
      <c r="DN62" s="111"/>
      <c r="DO62" s="111"/>
      <c r="DP62" s="111"/>
      <c r="DQ62" s="200">
        <f t="array" ref="DQ62">SUM(D62:DP62*$D$11:$DP$11)</f>
        <v>0</v>
      </c>
      <c r="DR62" s="200">
        <f t="array" ref="DR62">SUM(E62:DQ62*$D$11:$DP$11)</f>
        <v>0</v>
      </c>
      <c r="DS62" s="200">
        <f t="array" ref="DS62">SUM(F62:DR62*$D$11:$DP$11)</f>
        <v>0</v>
      </c>
      <c r="DT62" s="76"/>
      <c r="DU62" s="63"/>
      <c r="DV62" s="63"/>
      <c r="DW62" s="63"/>
      <c r="DX62" s="63"/>
      <c r="DY62" s="63"/>
      <c r="DZ62" s="63"/>
      <c r="EA62" s="63"/>
      <c r="EB62" s="63"/>
      <c r="EC62" s="63"/>
      <c r="ED62" s="63"/>
      <c r="EE62" s="63"/>
      <c r="EF62" s="63"/>
      <c r="EG62" s="63"/>
      <c r="EH62" s="63"/>
      <c r="EI62" s="63"/>
      <c r="EJ62" s="63"/>
      <c r="EK62" s="63"/>
      <c r="EL62" s="63"/>
      <c r="EM62" s="63"/>
      <c r="EN62" s="63"/>
      <c r="EO62" s="63"/>
      <c r="EP62" s="63"/>
      <c r="EQ62" s="63"/>
      <c r="ER62" s="63"/>
      <c r="ES62" s="63"/>
      <c r="ET62" s="63"/>
      <c r="EU62" s="63"/>
      <c r="EV62" s="63"/>
      <c r="EW62" s="63"/>
      <c r="EX62" s="63"/>
      <c r="EY62" s="63"/>
      <c r="EZ62" s="63"/>
      <c r="FA62" s="63"/>
      <c r="FB62" s="63"/>
      <c r="FC62" s="63"/>
      <c r="FD62" s="63"/>
      <c r="FE62" s="63"/>
      <c r="FF62" s="63"/>
      <c r="FG62" s="63"/>
      <c r="FH62" s="63"/>
      <c r="FI62" s="63"/>
      <c r="FJ62" s="63"/>
      <c r="FK62" s="63"/>
      <c r="FL62" s="63"/>
      <c r="FM62" s="63"/>
      <c r="FN62" s="63"/>
      <c r="FO62" s="63"/>
      <c r="FP62" s="63"/>
      <c r="FQ62" s="63"/>
      <c r="FR62" s="63"/>
      <c r="FS62" s="63"/>
      <c r="FT62" s="63"/>
      <c r="FU62" s="63"/>
      <c r="FV62" s="63"/>
      <c r="FW62" s="63"/>
      <c r="FX62" s="63"/>
      <c r="FY62" s="63"/>
      <c r="FZ62" s="63"/>
      <c r="GA62" s="63"/>
      <c r="GB62" s="63"/>
      <c r="GC62" s="63"/>
      <c r="GD62" s="63"/>
      <c r="GE62" s="63"/>
      <c r="GF62" s="63"/>
      <c r="GG62" s="63"/>
      <c r="GH62" s="63"/>
      <c r="GI62" s="63"/>
      <c r="GJ62" s="63"/>
      <c r="GK62" s="63"/>
      <c r="GL62" s="63"/>
      <c r="GM62" s="63"/>
      <c r="GN62" s="63"/>
      <c r="GO62" s="63"/>
      <c r="GP62" s="63"/>
      <c r="GQ62" s="63"/>
      <c r="GR62" s="63"/>
      <c r="GS62" s="63"/>
      <c r="GT62" s="63"/>
      <c r="GU62" s="63"/>
      <c r="GV62" s="63"/>
      <c r="GW62" s="63"/>
      <c r="GX62" s="63"/>
      <c r="GY62" s="63"/>
      <c r="GZ62" s="63"/>
      <c r="HA62" s="63"/>
      <c r="HB62" s="63"/>
      <c r="HC62" s="63"/>
      <c r="HD62" s="63"/>
      <c r="HE62" s="63"/>
      <c r="HF62" s="63"/>
      <c r="HG62" s="63"/>
      <c r="HH62" s="63"/>
      <c r="HI62" s="63"/>
      <c r="HJ62" s="63"/>
      <c r="HK62" s="63"/>
      <c r="HL62" s="63"/>
      <c r="HM62" s="63"/>
      <c r="HN62" s="63"/>
      <c r="HO62" s="63"/>
      <c r="HP62" s="63"/>
      <c r="HQ62" s="63"/>
      <c r="HR62" s="63"/>
      <c r="HS62" s="63"/>
      <c r="HT62" s="63"/>
      <c r="HU62" s="63"/>
      <c r="HV62" s="63"/>
      <c r="HW62" s="63"/>
      <c r="HX62" s="63"/>
      <c r="HY62" s="63"/>
      <c r="HZ62" s="63"/>
      <c r="IA62" s="63"/>
      <c r="IB62" s="63"/>
      <c r="IC62" s="63"/>
      <c r="ID62" s="63"/>
      <c r="IE62" s="63"/>
      <c r="IF62" s="63"/>
      <c r="IG62" s="63"/>
      <c r="IH62" s="63"/>
      <c r="II62" s="63"/>
      <c r="IJ62" s="63"/>
      <c r="IK62" s="63"/>
      <c r="IL62" s="63"/>
      <c r="IM62" s="63"/>
      <c r="IN62" s="63"/>
      <c r="IO62" s="63"/>
      <c r="IP62" s="63"/>
      <c r="IQ62" s="63"/>
      <c r="IR62" s="63"/>
      <c r="IS62" s="63"/>
      <c r="IT62" s="63"/>
      <c r="IU62" s="63"/>
      <c r="IV62" s="63"/>
      <c r="IW62" s="63"/>
      <c r="IX62" s="63"/>
      <c r="IY62" s="63"/>
      <c r="IZ62" s="63"/>
      <c r="JA62" s="63"/>
      <c r="JB62" s="63"/>
      <c r="JC62" s="63"/>
      <c r="JD62" s="63"/>
      <c r="JE62" s="63"/>
      <c r="JF62" s="63"/>
      <c r="JG62" s="63"/>
      <c r="JH62" s="63"/>
      <c r="JI62" s="63"/>
      <c r="JJ62" s="63"/>
      <c r="JK62" s="63"/>
      <c r="JL62" s="63"/>
      <c r="JM62" s="63"/>
      <c r="JN62" s="63"/>
      <c r="JO62" s="63"/>
      <c r="JP62" s="63"/>
      <c r="JQ62" s="63"/>
      <c r="JR62" s="63"/>
      <c r="JS62" s="63"/>
      <c r="JT62" s="63"/>
      <c r="JU62" s="63"/>
      <c r="JV62" s="63"/>
      <c r="JW62" s="63"/>
      <c r="JX62" s="63"/>
      <c r="JY62" s="63"/>
      <c r="JZ62" s="63"/>
      <c r="KA62" s="63"/>
      <c r="KB62" s="63"/>
      <c r="KC62" s="63"/>
      <c r="KD62" s="63"/>
      <c r="KE62" s="63"/>
      <c r="KF62" s="63"/>
      <c r="KG62" s="63"/>
      <c r="KH62" s="63"/>
      <c r="KI62" s="113"/>
      <c r="KJ62" s="63"/>
      <c r="KK62" s="63"/>
      <c r="KL62" s="63"/>
      <c r="KM62" s="114"/>
      <c r="KN62" s="63"/>
      <c r="KO62" s="113"/>
      <c r="KP62" s="63"/>
      <c r="KQ62" s="63"/>
      <c r="KR62" s="63"/>
      <c r="KS62" s="115">
        <f t="array" ref="KS62">SUM(DU62:KR62*$DU$12:$KR$12)</f>
        <v>0</v>
      </c>
      <c r="KT62" s="116">
        <f t="array" ref="KT62">SUM(DV62:KS62*$DU$12:$KR$12)</f>
        <v>0</v>
      </c>
      <c r="KU62" s="116">
        <f t="array" ref="KU62">SUM(DW62:KT62*$DU$12:$KR$12)</f>
        <v>0</v>
      </c>
      <c r="KV62" s="115"/>
      <c r="KW62" s="111"/>
      <c r="KX62" s="111"/>
      <c r="KY62" s="111"/>
      <c r="KZ62" s="111"/>
      <c r="LA62" s="111"/>
      <c r="LB62" s="111"/>
      <c r="LC62" s="111"/>
      <c r="LD62" s="111"/>
      <c r="LE62" s="111"/>
      <c r="LF62" s="111"/>
      <c r="LG62" s="111"/>
      <c r="LH62" s="111"/>
      <c r="LI62" s="111"/>
      <c r="LJ62" s="111"/>
      <c r="LK62" s="111"/>
      <c r="LL62" s="111"/>
      <c r="LM62" s="111"/>
      <c r="LN62" s="111"/>
      <c r="LO62" s="111"/>
      <c r="LP62" s="111"/>
      <c r="LQ62" s="111"/>
      <c r="LR62" s="111"/>
      <c r="LS62" s="111"/>
      <c r="LT62" s="111"/>
      <c r="LU62" s="111"/>
      <c r="LV62" s="111"/>
      <c r="LW62" s="111"/>
      <c r="LX62" s="111"/>
      <c r="LY62" s="111"/>
      <c r="LZ62" s="111"/>
      <c r="MA62" s="111"/>
      <c r="MB62" s="111"/>
      <c r="MC62" s="111"/>
      <c r="MD62" s="111"/>
      <c r="ME62" s="111"/>
      <c r="MF62" s="111"/>
      <c r="MG62" s="111"/>
      <c r="MH62" s="111"/>
      <c r="MI62" s="111"/>
      <c r="MJ62" s="111"/>
      <c r="MK62" s="111"/>
      <c r="ML62" s="111"/>
      <c r="MM62" s="111"/>
      <c r="MN62" s="111"/>
      <c r="MO62" s="111"/>
      <c r="MP62" s="111"/>
      <c r="MQ62" s="111"/>
      <c r="MR62" s="111"/>
      <c r="MS62" s="111"/>
      <c r="MT62" s="111"/>
      <c r="MU62" s="111"/>
      <c r="MV62" s="111"/>
      <c r="MW62" s="111"/>
      <c r="MX62" s="111"/>
      <c r="MY62" s="111"/>
      <c r="MZ62" s="111"/>
      <c r="NA62" s="111"/>
      <c r="NB62" s="111"/>
      <c r="NC62" s="111"/>
      <c r="ND62" s="111"/>
      <c r="NE62" s="111"/>
      <c r="NF62" s="111"/>
      <c r="NG62" s="111"/>
      <c r="NH62" s="111"/>
      <c r="NI62" s="111"/>
      <c r="NJ62" s="111"/>
      <c r="NK62" s="111"/>
      <c r="NL62" s="111"/>
      <c r="NM62" s="111"/>
      <c r="NN62" s="111"/>
      <c r="NO62" s="111"/>
      <c r="NP62" s="111"/>
      <c r="NQ62" s="111"/>
      <c r="NR62" s="111"/>
      <c r="NS62" s="111"/>
      <c r="NT62" s="111"/>
      <c r="NU62" s="111"/>
      <c r="NV62" s="111"/>
      <c r="NW62" s="111"/>
      <c r="NX62" s="111"/>
      <c r="NY62" s="111"/>
      <c r="NZ62" s="111"/>
      <c r="OA62" s="111"/>
      <c r="OB62" s="111"/>
      <c r="OC62" s="111"/>
      <c r="OD62" s="111"/>
      <c r="OE62" s="111"/>
      <c r="OF62" s="111"/>
      <c r="OG62" s="111"/>
      <c r="OH62" s="111"/>
      <c r="OI62" s="111"/>
      <c r="OJ62" s="111"/>
      <c r="OK62" s="111"/>
      <c r="OL62" s="111"/>
      <c r="OM62" s="111"/>
      <c r="ON62" s="111"/>
      <c r="OO62" s="111"/>
      <c r="OP62" s="111"/>
      <c r="OQ62" s="111"/>
      <c r="OR62" s="111"/>
      <c r="OS62" s="111"/>
      <c r="OT62" s="111"/>
      <c r="OU62" s="111"/>
      <c r="OV62" s="111"/>
      <c r="OW62" s="111"/>
      <c r="OX62" s="111"/>
      <c r="OY62" s="111"/>
      <c r="OZ62" s="111"/>
      <c r="PA62" s="111"/>
      <c r="PB62" s="111"/>
      <c r="PC62" s="111"/>
      <c r="PD62" s="111"/>
      <c r="PE62" s="111"/>
      <c r="PF62" s="111"/>
      <c r="PG62" s="111"/>
      <c r="PH62" s="111"/>
      <c r="PI62" s="111"/>
      <c r="PJ62" s="111"/>
      <c r="PK62" s="111"/>
      <c r="PL62" s="111"/>
      <c r="PM62" s="111"/>
      <c r="PN62" s="111"/>
      <c r="PO62" s="111"/>
      <c r="PP62" s="111"/>
      <c r="PQ62" s="111"/>
      <c r="PR62" s="111"/>
      <c r="PS62" s="111"/>
      <c r="PT62" s="111"/>
      <c r="PU62" s="111"/>
      <c r="PV62" s="111"/>
      <c r="PW62" s="111"/>
      <c r="PX62" s="111"/>
      <c r="PY62" s="70">
        <f t="array" ref="PY62">SUM(KW62:PX62*$KW$12:$PX$12)</f>
        <v>0</v>
      </c>
      <c r="PZ62" s="71">
        <f t="array" ref="PZ62">SUM(KX62:PY62*$KW$12:$PX$12)</f>
        <v>0</v>
      </c>
      <c r="QA62" s="71">
        <f t="array" ref="QA62">SUM(KY62:PZ62*$KW$12:$PX$12)</f>
        <v>0</v>
      </c>
      <c r="QB62" s="72">
        <f t="shared" si="74"/>
        <v>0</v>
      </c>
      <c r="QC62" s="72">
        <f t="shared" si="75"/>
        <v>0</v>
      </c>
      <c r="QD62" s="72">
        <f t="shared" si="76"/>
        <v>0</v>
      </c>
    </row>
    <row r="63" spans="1:446" s="165" customFormat="1" ht="16.2" thickBot="1">
      <c r="A63" s="169"/>
      <c r="B63" s="166"/>
      <c r="C63" s="167"/>
      <c r="D63" s="156"/>
      <c r="E63" s="156"/>
      <c r="F63" s="156"/>
      <c r="G63" s="156"/>
      <c r="H63" s="157"/>
      <c r="I63" s="156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  <c r="AI63" s="157"/>
      <c r="AJ63" s="157"/>
      <c r="AK63" s="157"/>
      <c r="AL63" s="157"/>
      <c r="AM63" s="157"/>
      <c r="AN63" s="157"/>
      <c r="AO63" s="157"/>
      <c r="AP63" s="157"/>
      <c r="AQ63" s="157"/>
      <c r="AR63" s="157"/>
      <c r="AS63" s="157"/>
      <c r="AT63" s="157"/>
      <c r="AU63" s="157"/>
      <c r="AV63" s="157"/>
      <c r="AW63" s="157"/>
      <c r="AX63" s="157"/>
      <c r="AY63" s="157"/>
      <c r="AZ63" s="157"/>
      <c r="BA63" s="157"/>
      <c r="BB63" s="157"/>
      <c r="BC63" s="157"/>
      <c r="BD63" s="157"/>
      <c r="BE63" s="157"/>
      <c r="BF63" s="157"/>
      <c r="BG63" s="157"/>
      <c r="BH63" s="157"/>
      <c r="BI63" s="157"/>
      <c r="BJ63" s="157"/>
      <c r="BK63" s="157"/>
      <c r="BL63" s="157"/>
      <c r="BM63" s="157"/>
      <c r="BN63" s="157"/>
      <c r="BO63" s="157"/>
      <c r="BP63" s="157"/>
      <c r="BQ63" s="157"/>
      <c r="BR63" s="157"/>
      <c r="BS63" s="157"/>
      <c r="BT63" s="157"/>
      <c r="BU63" s="157"/>
      <c r="BV63" s="157"/>
      <c r="BW63" s="157"/>
      <c r="BX63" s="157"/>
      <c r="BY63" s="157"/>
      <c r="BZ63" s="157"/>
      <c r="CA63" s="157"/>
      <c r="CB63" s="157"/>
      <c r="CC63" s="157"/>
      <c r="CD63" s="157"/>
      <c r="CE63" s="157"/>
      <c r="CF63" s="157"/>
      <c r="CG63" s="157"/>
      <c r="CH63" s="157"/>
      <c r="CI63" s="157"/>
      <c r="CJ63" s="157"/>
      <c r="CK63" s="157"/>
      <c r="CL63" s="157"/>
      <c r="CM63" s="157"/>
      <c r="CN63" s="157"/>
      <c r="CO63" s="157"/>
      <c r="CP63" s="157"/>
      <c r="CQ63" s="157"/>
      <c r="CR63" s="157"/>
      <c r="CS63" s="157"/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7"/>
      <c r="DG63" s="157"/>
      <c r="DH63" s="157"/>
      <c r="DI63" s="157"/>
      <c r="DJ63" s="157"/>
      <c r="DK63" s="157"/>
      <c r="DL63" s="157"/>
      <c r="DM63" s="157"/>
      <c r="DN63" s="157"/>
      <c r="DO63" s="157"/>
      <c r="DP63" s="157"/>
      <c r="DQ63" s="200">
        <f t="array" ref="DQ63">SUM(D63:DP63*$D$11:$DP$11)</f>
        <v>0</v>
      </c>
      <c r="DR63" s="200">
        <f t="array" ref="DR63">SUM(E63:DQ63*$D$11:$DP$11)</f>
        <v>0</v>
      </c>
      <c r="DS63" s="200">
        <f t="array" ref="DS63">SUM(F63:DR63*$D$11:$DP$11)</f>
        <v>0</v>
      </c>
      <c r="DT63" s="158"/>
      <c r="DU63" s="159"/>
      <c r="DV63" s="159"/>
      <c r="DW63" s="159"/>
      <c r="DX63" s="159"/>
      <c r="DY63" s="159"/>
      <c r="DZ63" s="159"/>
      <c r="EA63" s="159"/>
      <c r="EB63" s="159"/>
      <c r="EC63" s="159"/>
      <c r="ED63" s="159"/>
      <c r="EE63" s="159"/>
      <c r="EF63" s="159"/>
      <c r="EG63" s="159"/>
      <c r="EH63" s="159"/>
      <c r="EI63" s="159"/>
      <c r="EJ63" s="159"/>
      <c r="EK63" s="159"/>
      <c r="EL63" s="159"/>
      <c r="EM63" s="159"/>
      <c r="EN63" s="159"/>
      <c r="EO63" s="159"/>
      <c r="EP63" s="159"/>
      <c r="EQ63" s="159"/>
      <c r="ER63" s="159"/>
      <c r="ES63" s="159"/>
      <c r="ET63" s="159"/>
      <c r="EU63" s="159"/>
      <c r="EV63" s="159"/>
      <c r="EW63" s="159"/>
      <c r="EX63" s="159"/>
      <c r="EY63" s="159"/>
      <c r="EZ63" s="159"/>
      <c r="FA63" s="159"/>
      <c r="FB63" s="159"/>
      <c r="FC63" s="159"/>
      <c r="FD63" s="159"/>
      <c r="FE63" s="159"/>
      <c r="FF63" s="159"/>
      <c r="FG63" s="159"/>
      <c r="FH63" s="159"/>
      <c r="FI63" s="159"/>
      <c r="FJ63" s="159"/>
      <c r="FK63" s="159"/>
      <c r="FL63" s="159"/>
      <c r="FM63" s="159"/>
      <c r="FN63" s="159"/>
      <c r="FO63" s="159"/>
      <c r="FP63" s="159"/>
      <c r="FQ63" s="159"/>
      <c r="FR63" s="159"/>
      <c r="FS63" s="159"/>
      <c r="FT63" s="159"/>
      <c r="FU63" s="159"/>
      <c r="FV63" s="159"/>
      <c r="FW63" s="159"/>
      <c r="FX63" s="159"/>
      <c r="FY63" s="159"/>
      <c r="FZ63" s="159"/>
      <c r="GA63" s="159"/>
      <c r="GB63" s="159"/>
      <c r="GC63" s="159"/>
      <c r="GD63" s="159"/>
      <c r="GE63" s="159"/>
      <c r="GF63" s="159"/>
      <c r="GG63" s="159"/>
      <c r="GH63" s="159"/>
      <c r="GI63" s="159"/>
      <c r="GJ63" s="159"/>
      <c r="GK63" s="159"/>
      <c r="GL63" s="159"/>
      <c r="GM63" s="159"/>
      <c r="GN63" s="159"/>
      <c r="GO63" s="159"/>
      <c r="GP63" s="159"/>
      <c r="GQ63" s="159"/>
      <c r="GR63" s="159"/>
      <c r="GS63" s="159"/>
      <c r="GT63" s="159"/>
      <c r="GU63" s="159"/>
      <c r="GV63" s="159"/>
      <c r="GW63" s="159"/>
      <c r="GX63" s="159"/>
      <c r="GY63" s="159"/>
      <c r="GZ63" s="159"/>
      <c r="HA63" s="159"/>
      <c r="HB63" s="159"/>
      <c r="HC63" s="159"/>
      <c r="HD63" s="159"/>
      <c r="HE63" s="159"/>
      <c r="HF63" s="159"/>
      <c r="HG63" s="159"/>
      <c r="HH63" s="159"/>
      <c r="HI63" s="159"/>
      <c r="HJ63" s="159"/>
      <c r="HK63" s="159"/>
      <c r="HL63" s="159"/>
      <c r="HM63" s="159"/>
      <c r="HN63" s="159"/>
      <c r="HO63" s="159"/>
      <c r="HP63" s="159"/>
      <c r="HQ63" s="159"/>
      <c r="HR63" s="159"/>
      <c r="HS63" s="159"/>
      <c r="HT63" s="159"/>
      <c r="HU63" s="159"/>
      <c r="HV63" s="159"/>
      <c r="HW63" s="159"/>
      <c r="HX63" s="159"/>
      <c r="HY63" s="159"/>
      <c r="HZ63" s="159"/>
      <c r="IA63" s="159"/>
      <c r="IB63" s="159"/>
      <c r="IC63" s="159"/>
      <c r="ID63" s="159"/>
      <c r="IE63" s="159"/>
      <c r="IF63" s="159"/>
      <c r="IG63" s="159"/>
      <c r="IH63" s="159"/>
      <c r="II63" s="159"/>
      <c r="IJ63" s="159"/>
      <c r="IK63" s="159"/>
      <c r="IL63" s="159"/>
      <c r="IM63" s="159"/>
      <c r="IN63" s="159"/>
      <c r="IO63" s="159"/>
      <c r="IP63" s="159"/>
      <c r="IQ63" s="159"/>
      <c r="IR63" s="159"/>
      <c r="IS63" s="159"/>
      <c r="IT63" s="159"/>
      <c r="IU63" s="159"/>
      <c r="IV63" s="159"/>
      <c r="IW63" s="159"/>
      <c r="IX63" s="159"/>
      <c r="IY63" s="159"/>
      <c r="IZ63" s="159"/>
      <c r="JA63" s="159"/>
      <c r="JB63" s="159"/>
      <c r="JC63" s="159"/>
      <c r="JD63" s="159"/>
      <c r="JE63" s="159"/>
      <c r="JF63" s="159"/>
      <c r="JG63" s="159"/>
      <c r="JH63" s="159"/>
      <c r="JI63" s="159"/>
      <c r="JJ63" s="159"/>
      <c r="JK63" s="159"/>
      <c r="JL63" s="159"/>
      <c r="JM63" s="159"/>
      <c r="JN63" s="159"/>
      <c r="JO63" s="159"/>
      <c r="JP63" s="159"/>
      <c r="JQ63" s="159"/>
      <c r="JR63" s="159"/>
      <c r="JS63" s="159"/>
      <c r="JT63" s="159"/>
      <c r="JU63" s="159"/>
      <c r="JV63" s="159"/>
      <c r="JW63" s="159"/>
      <c r="JX63" s="159"/>
      <c r="JY63" s="159"/>
      <c r="JZ63" s="159"/>
      <c r="KA63" s="159"/>
      <c r="KB63" s="159"/>
      <c r="KC63" s="159"/>
      <c r="KD63" s="159"/>
      <c r="KE63" s="159"/>
      <c r="KF63" s="159"/>
      <c r="KG63" s="159"/>
      <c r="KH63" s="159"/>
      <c r="KI63" s="160"/>
      <c r="KJ63" s="159"/>
      <c r="KK63" s="159"/>
      <c r="KL63" s="159"/>
      <c r="KM63" s="161"/>
      <c r="KN63" s="159"/>
      <c r="KO63" s="160"/>
      <c r="KP63" s="159"/>
      <c r="KQ63" s="159"/>
      <c r="KR63" s="159"/>
      <c r="KS63" s="115">
        <f t="array" ref="KS63">SUM(DU63:KR63*$DU$12:$KR$12)</f>
        <v>0</v>
      </c>
      <c r="KT63" s="116">
        <f t="array" ref="KT63">SUM(DV63:KS63*$DU$12:$KR$12)</f>
        <v>0</v>
      </c>
      <c r="KU63" s="116">
        <f t="array" ref="KU63">SUM(DW63:KT63*$DU$12:$KR$12)</f>
        <v>0</v>
      </c>
      <c r="KV63" s="162"/>
      <c r="KW63" s="157"/>
      <c r="KX63" s="157"/>
      <c r="KY63" s="157"/>
      <c r="KZ63" s="157"/>
      <c r="LA63" s="157"/>
      <c r="LB63" s="157"/>
      <c r="LC63" s="157"/>
      <c r="LD63" s="157"/>
      <c r="LE63" s="157"/>
      <c r="LF63" s="157"/>
      <c r="LG63" s="157"/>
      <c r="LH63" s="157"/>
      <c r="LI63" s="157"/>
      <c r="LJ63" s="157"/>
      <c r="LK63" s="157"/>
      <c r="LL63" s="157"/>
      <c r="LM63" s="157"/>
      <c r="LN63" s="157"/>
      <c r="LO63" s="157"/>
      <c r="LP63" s="157"/>
      <c r="LQ63" s="157"/>
      <c r="LR63" s="157"/>
      <c r="LS63" s="157"/>
      <c r="LT63" s="157"/>
      <c r="LU63" s="157"/>
      <c r="LV63" s="157"/>
      <c r="LW63" s="157"/>
      <c r="LX63" s="157"/>
      <c r="LY63" s="157"/>
      <c r="LZ63" s="157"/>
      <c r="MA63" s="157"/>
      <c r="MB63" s="157"/>
      <c r="MC63" s="157"/>
      <c r="MD63" s="157"/>
      <c r="ME63" s="157"/>
      <c r="MF63" s="157"/>
      <c r="MG63" s="157"/>
      <c r="MH63" s="157"/>
      <c r="MI63" s="157"/>
      <c r="MJ63" s="157"/>
      <c r="MK63" s="157"/>
      <c r="ML63" s="157"/>
      <c r="MM63" s="157"/>
      <c r="MN63" s="157"/>
      <c r="MO63" s="157"/>
      <c r="MP63" s="157"/>
      <c r="MQ63" s="157"/>
      <c r="MR63" s="157"/>
      <c r="MS63" s="157"/>
      <c r="MT63" s="157"/>
      <c r="MU63" s="157"/>
      <c r="MV63" s="157"/>
      <c r="MW63" s="157"/>
      <c r="MX63" s="157"/>
      <c r="MY63" s="157"/>
      <c r="MZ63" s="157"/>
      <c r="NA63" s="157"/>
      <c r="NB63" s="157"/>
      <c r="NC63" s="157"/>
      <c r="ND63" s="157"/>
      <c r="NE63" s="157"/>
      <c r="NF63" s="157"/>
      <c r="NG63" s="157"/>
      <c r="NH63" s="157"/>
      <c r="NI63" s="157"/>
      <c r="NJ63" s="157"/>
      <c r="NK63" s="157"/>
      <c r="NL63" s="157"/>
      <c r="NM63" s="157"/>
      <c r="NN63" s="157"/>
      <c r="NO63" s="157"/>
      <c r="NP63" s="157"/>
      <c r="NQ63" s="157"/>
      <c r="NR63" s="157"/>
      <c r="NS63" s="157"/>
      <c r="NT63" s="157"/>
      <c r="NU63" s="157"/>
      <c r="NV63" s="157"/>
      <c r="NW63" s="157"/>
      <c r="NX63" s="157"/>
      <c r="NY63" s="157"/>
      <c r="NZ63" s="157"/>
      <c r="OA63" s="157"/>
      <c r="OB63" s="157"/>
      <c r="OC63" s="157"/>
      <c r="OD63" s="157"/>
      <c r="OE63" s="157"/>
      <c r="OF63" s="157"/>
      <c r="OG63" s="157"/>
      <c r="OH63" s="157"/>
      <c r="OI63" s="157"/>
      <c r="OJ63" s="157"/>
      <c r="OK63" s="157"/>
      <c r="OL63" s="157"/>
      <c r="OM63" s="157"/>
      <c r="ON63" s="157"/>
      <c r="OO63" s="157"/>
      <c r="OP63" s="157"/>
      <c r="OQ63" s="157"/>
      <c r="OR63" s="157"/>
      <c r="OS63" s="157"/>
      <c r="OT63" s="157"/>
      <c r="OU63" s="157"/>
      <c r="OV63" s="157"/>
      <c r="OW63" s="157"/>
      <c r="OX63" s="157"/>
      <c r="OY63" s="157"/>
      <c r="OZ63" s="157"/>
      <c r="PA63" s="157"/>
      <c r="PB63" s="157"/>
      <c r="PC63" s="157"/>
      <c r="PD63" s="157"/>
      <c r="PE63" s="157"/>
      <c r="PF63" s="157"/>
      <c r="PG63" s="157"/>
      <c r="PH63" s="157"/>
      <c r="PI63" s="157"/>
      <c r="PJ63" s="157"/>
      <c r="PK63" s="157"/>
      <c r="PL63" s="157"/>
      <c r="PM63" s="157"/>
      <c r="PN63" s="157"/>
      <c r="PO63" s="157"/>
      <c r="PP63" s="157"/>
      <c r="PQ63" s="157"/>
      <c r="PR63" s="157"/>
      <c r="PS63" s="157"/>
      <c r="PT63" s="157"/>
      <c r="PU63" s="157"/>
      <c r="PV63" s="157"/>
      <c r="PW63" s="157"/>
      <c r="PX63" s="157"/>
      <c r="PY63" s="70">
        <f t="array" ref="PY63">SUM(KW63:PX63*$KW$12:$PX$12)</f>
        <v>0</v>
      </c>
      <c r="PZ63" s="71">
        <f t="array" ref="PZ63">SUM(KX63:PY63*$KW$12:$PX$12)</f>
        <v>0</v>
      </c>
      <c r="QA63" s="71">
        <f t="array" ref="QA63">SUM(KY63:PZ63*$KW$12:$PX$12)</f>
        <v>0</v>
      </c>
      <c r="QB63" s="72">
        <f t="shared" si="74"/>
        <v>0</v>
      </c>
      <c r="QC63" s="72">
        <f t="shared" si="75"/>
        <v>0</v>
      </c>
      <c r="QD63" s="72">
        <f t="shared" si="76"/>
        <v>0</v>
      </c>
    </row>
    <row r="64" spans="1:446" ht="16.2" thickBot="1">
      <c r="A64" s="66">
        <v>40659</v>
      </c>
      <c r="B64" s="73"/>
      <c r="C64" s="74"/>
      <c r="D64" s="110"/>
      <c r="E64" s="110"/>
      <c r="F64" s="110"/>
      <c r="G64" s="110"/>
      <c r="H64" s="111"/>
      <c r="I64" s="110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111"/>
      <c r="BO64" s="111"/>
      <c r="BP64" s="111"/>
      <c r="BQ64" s="111"/>
      <c r="BR64" s="111"/>
      <c r="BS64" s="127"/>
      <c r="BT64" s="111"/>
      <c r="BU64" s="111"/>
      <c r="BV64" s="111"/>
      <c r="BW64" s="111"/>
      <c r="BX64" s="111"/>
      <c r="BY64" s="111"/>
      <c r="BZ64" s="111"/>
      <c r="CA64" s="111"/>
      <c r="CB64" s="111"/>
      <c r="CC64" s="111"/>
      <c r="CD64" s="111"/>
      <c r="CE64" s="111"/>
      <c r="CF64" s="111"/>
      <c r="CG64" s="111"/>
      <c r="CH64" s="111"/>
      <c r="CI64" s="111"/>
      <c r="CJ64" s="111"/>
      <c r="CK64" s="111"/>
      <c r="CL64" s="111"/>
      <c r="CM64" s="111"/>
      <c r="CN64" s="111"/>
      <c r="CO64" s="111"/>
      <c r="CP64" s="111"/>
      <c r="CQ64" s="111"/>
      <c r="CR64" s="111"/>
      <c r="CS64" s="111"/>
      <c r="CT64" s="111"/>
      <c r="CU64" s="111"/>
      <c r="CV64" s="111"/>
      <c r="CW64" s="111"/>
      <c r="CX64" s="111"/>
      <c r="CY64" s="111"/>
      <c r="CZ64" s="111"/>
      <c r="DA64" s="111"/>
      <c r="DB64" s="111"/>
      <c r="DC64" s="111"/>
      <c r="DD64" s="111"/>
      <c r="DE64" s="111"/>
      <c r="DF64" s="111"/>
      <c r="DG64" s="111"/>
      <c r="DH64" s="111"/>
      <c r="DI64" s="111"/>
      <c r="DJ64" s="111"/>
      <c r="DK64" s="111"/>
      <c r="DL64" s="111"/>
      <c r="DM64" s="111"/>
      <c r="DN64" s="111"/>
      <c r="DO64" s="111"/>
      <c r="DP64" s="111"/>
      <c r="DQ64" s="200">
        <f t="array" ref="DQ64">SUM(D64:DP64*$D$11:$DP$11)</f>
        <v>0</v>
      </c>
      <c r="DR64" s="200">
        <f t="array" ref="DR64">SUM(E64:DQ64*$D$11:$DP$11)</f>
        <v>0</v>
      </c>
      <c r="DS64" s="200">
        <f t="array" ref="DS64">SUM(F64:DR64*$D$11:$DP$11)</f>
        <v>0</v>
      </c>
      <c r="DT64" s="76"/>
      <c r="DU64" s="63"/>
      <c r="DV64" s="63"/>
      <c r="DW64" s="63"/>
      <c r="DX64" s="63"/>
      <c r="DY64" s="63"/>
      <c r="DZ64" s="63"/>
      <c r="EA64" s="63"/>
      <c r="EB64" s="63"/>
      <c r="EC64" s="63"/>
      <c r="ED64" s="63"/>
      <c r="EE64" s="63"/>
      <c r="EF64" s="63"/>
      <c r="EG64" s="63"/>
      <c r="EH64" s="63"/>
      <c r="EI64" s="63"/>
      <c r="EJ64" s="63"/>
      <c r="EK64" s="63"/>
      <c r="EL64" s="63"/>
      <c r="EM64" s="63"/>
      <c r="EN64" s="63"/>
      <c r="EO64" s="63"/>
      <c r="EP64" s="63"/>
      <c r="EQ64" s="63"/>
      <c r="ER64" s="63"/>
      <c r="ES64" s="63"/>
      <c r="ET64" s="63"/>
      <c r="EU64" s="63"/>
      <c r="EV64" s="63"/>
      <c r="EW64" s="63"/>
      <c r="EX64" s="63"/>
      <c r="EY64" s="63"/>
      <c r="EZ64" s="63"/>
      <c r="FA64" s="63"/>
      <c r="FB64" s="63"/>
      <c r="FC64" s="63"/>
      <c r="FD64" s="63"/>
      <c r="FE64" s="63"/>
      <c r="FF64" s="63"/>
      <c r="FG64" s="63"/>
      <c r="FH64" s="63"/>
      <c r="FI64" s="63"/>
      <c r="FJ64" s="63"/>
      <c r="FK64" s="63"/>
      <c r="FL64" s="63"/>
      <c r="FM64" s="63"/>
      <c r="FN64" s="63"/>
      <c r="FO64" s="63"/>
      <c r="FP64" s="63"/>
      <c r="FQ64" s="63"/>
      <c r="FR64" s="63"/>
      <c r="FS64" s="63"/>
      <c r="FT64" s="63"/>
      <c r="FU64" s="63"/>
      <c r="FV64" s="63"/>
      <c r="FW64" s="63"/>
      <c r="FX64" s="63"/>
      <c r="FY64" s="63"/>
      <c r="FZ64" s="63"/>
      <c r="GA64" s="63"/>
      <c r="GB64" s="63"/>
      <c r="GC64" s="63"/>
      <c r="GD64" s="63"/>
      <c r="GE64" s="63"/>
      <c r="GF64" s="63"/>
      <c r="GG64" s="63"/>
      <c r="GH64" s="63"/>
      <c r="GI64" s="63"/>
      <c r="GJ64" s="63"/>
      <c r="GK64" s="63"/>
      <c r="GL64" s="63"/>
      <c r="GM64" s="63"/>
      <c r="GN64" s="63"/>
      <c r="GO64" s="63"/>
      <c r="GP64" s="63"/>
      <c r="GQ64" s="63"/>
      <c r="GR64" s="63"/>
      <c r="GS64" s="63"/>
      <c r="GT64" s="63"/>
      <c r="GU64" s="63"/>
      <c r="GV64" s="63"/>
      <c r="GW64" s="63"/>
      <c r="GX64" s="63"/>
      <c r="GY64" s="63"/>
      <c r="GZ64" s="63"/>
      <c r="HA64" s="63"/>
      <c r="HB64" s="63"/>
      <c r="HC64" s="63"/>
      <c r="HD64" s="63"/>
      <c r="HE64" s="63"/>
      <c r="HF64" s="63"/>
      <c r="HG64" s="63"/>
      <c r="HH64" s="63"/>
      <c r="HI64" s="63"/>
      <c r="HJ64" s="63"/>
      <c r="HK64" s="63"/>
      <c r="HL64" s="63"/>
      <c r="HM64" s="63"/>
      <c r="HN64" s="63"/>
      <c r="HO64" s="63"/>
      <c r="HP64" s="63"/>
      <c r="HQ64" s="63"/>
      <c r="HR64" s="63"/>
      <c r="HS64" s="63"/>
      <c r="HT64" s="63"/>
      <c r="HU64" s="63"/>
      <c r="HV64" s="63"/>
      <c r="HW64" s="63"/>
      <c r="HX64" s="63"/>
      <c r="HY64" s="63"/>
      <c r="HZ64" s="63"/>
      <c r="IA64" s="63"/>
      <c r="IB64" s="63"/>
      <c r="IC64" s="63"/>
      <c r="ID64" s="63"/>
      <c r="IE64" s="63"/>
      <c r="IF64" s="63"/>
      <c r="IG64" s="63"/>
      <c r="IH64" s="63"/>
      <c r="II64" s="63"/>
      <c r="IJ64" s="63"/>
      <c r="IK64" s="63"/>
      <c r="IL64" s="63"/>
      <c r="IM64" s="63"/>
      <c r="IN64" s="63"/>
      <c r="IO64" s="63"/>
      <c r="IP64" s="63"/>
      <c r="IQ64" s="63"/>
      <c r="IR64" s="63"/>
      <c r="IS64" s="63"/>
      <c r="IT64" s="63"/>
      <c r="IU64" s="63"/>
      <c r="IV64" s="63"/>
      <c r="IW64" s="63"/>
      <c r="IX64" s="63"/>
      <c r="IY64" s="63"/>
      <c r="IZ64" s="63"/>
      <c r="JA64" s="63"/>
      <c r="JB64" s="63"/>
      <c r="JC64" s="63"/>
      <c r="JD64" s="63"/>
      <c r="JE64" s="63"/>
      <c r="JF64" s="63"/>
      <c r="JG64" s="63"/>
      <c r="JH64" s="63"/>
      <c r="JI64" s="63"/>
      <c r="JJ64" s="63"/>
      <c r="JK64" s="63"/>
      <c r="JL64" s="63"/>
      <c r="JM64" s="63"/>
      <c r="JN64" s="63"/>
      <c r="JO64" s="63"/>
      <c r="JP64" s="63"/>
      <c r="JQ64" s="63"/>
      <c r="JR64" s="63"/>
      <c r="JS64" s="63"/>
      <c r="JT64" s="63"/>
      <c r="JU64" s="63"/>
      <c r="JV64" s="63"/>
      <c r="JW64" s="63"/>
      <c r="JX64" s="63"/>
      <c r="JY64" s="63"/>
      <c r="JZ64" s="63"/>
      <c r="KA64" s="63"/>
      <c r="KB64" s="63"/>
      <c r="KC64" s="63"/>
      <c r="KD64" s="63"/>
      <c r="KE64" s="63"/>
      <c r="KF64" s="63"/>
      <c r="KG64" s="63"/>
      <c r="KH64" s="63"/>
      <c r="KI64" s="113"/>
      <c r="KJ64" s="63"/>
      <c r="KK64" s="63"/>
      <c r="KL64" s="63"/>
      <c r="KM64" s="114"/>
      <c r="KN64" s="63"/>
      <c r="KO64" s="113"/>
      <c r="KP64" s="63"/>
      <c r="KQ64" s="63"/>
      <c r="KR64" s="63"/>
      <c r="KS64" s="115">
        <f t="array" ref="KS64">SUM(DU64:KR64*$DU$12:$KR$12)</f>
        <v>0</v>
      </c>
      <c r="KT64" s="116">
        <f t="array" ref="KT64">SUM(DV64:KS64*$DU$12:$KR$12)</f>
        <v>0</v>
      </c>
      <c r="KU64" s="116">
        <f t="array" ref="KU64">SUM(DW64:KT64*$DU$12:$KR$12)</f>
        <v>0</v>
      </c>
      <c r="KV64" s="115"/>
      <c r="KW64" s="111"/>
      <c r="KX64" s="111"/>
      <c r="KY64" s="111"/>
      <c r="KZ64" s="111"/>
      <c r="LA64" s="111"/>
      <c r="LB64" s="111"/>
      <c r="LC64" s="111"/>
      <c r="LD64" s="111"/>
      <c r="LE64" s="111"/>
      <c r="LF64" s="111"/>
      <c r="LG64" s="111"/>
      <c r="LH64" s="111"/>
      <c r="LI64" s="111"/>
      <c r="LJ64" s="111"/>
      <c r="LK64" s="111"/>
      <c r="LL64" s="111"/>
      <c r="LM64" s="111"/>
      <c r="LN64" s="111"/>
      <c r="LO64" s="111"/>
      <c r="LP64" s="111"/>
      <c r="LQ64" s="111"/>
      <c r="LR64" s="111"/>
      <c r="LS64" s="111"/>
      <c r="LT64" s="111"/>
      <c r="LU64" s="111"/>
      <c r="LV64" s="111"/>
      <c r="LW64" s="111"/>
      <c r="LX64" s="111"/>
      <c r="LY64" s="111"/>
      <c r="LZ64" s="111"/>
      <c r="MA64" s="111"/>
      <c r="MB64" s="111"/>
      <c r="MC64" s="111"/>
      <c r="MD64" s="111"/>
      <c r="ME64" s="111"/>
      <c r="MF64" s="111"/>
      <c r="MG64" s="111"/>
      <c r="MH64" s="111"/>
      <c r="MI64" s="111"/>
      <c r="MJ64" s="111"/>
      <c r="MK64" s="111"/>
      <c r="ML64" s="111"/>
      <c r="MM64" s="111"/>
      <c r="MN64" s="111"/>
      <c r="MO64" s="111"/>
      <c r="MP64" s="111"/>
      <c r="MQ64" s="111"/>
      <c r="MR64" s="111"/>
      <c r="MS64" s="111"/>
      <c r="MT64" s="111"/>
      <c r="MU64" s="111"/>
      <c r="MV64" s="111"/>
      <c r="MW64" s="111"/>
      <c r="MX64" s="111"/>
      <c r="MY64" s="111"/>
      <c r="MZ64" s="111"/>
      <c r="NA64" s="111"/>
      <c r="NB64" s="111"/>
      <c r="NC64" s="111"/>
      <c r="ND64" s="111"/>
      <c r="NE64" s="111"/>
      <c r="NF64" s="111"/>
      <c r="NG64" s="111"/>
      <c r="NH64" s="111"/>
      <c r="NI64" s="111"/>
      <c r="NJ64" s="111"/>
      <c r="NK64" s="111"/>
      <c r="NL64" s="111"/>
      <c r="NM64" s="111"/>
      <c r="NN64" s="111"/>
      <c r="NO64" s="111"/>
      <c r="NP64" s="111"/>
      <c r="NQ64" s="111"/>
      <c r="NR64" s="111"/>
      <c r="NS64" s="111"/>
      <c r="NT64" s="111"/>
      <c r="NU64" s="111"/>
      <c r="NV64" s="111"/>
      <c r="NW64" s="111"/>
      <c r="NX64" s="111"/>
      <c r="NY64" s="111"/>
      <c r="NZ64" s="111"/>
      <c r="OA64" s="111"/>
      <c r="OB64" s="111"/>
      <c r="OC64" s="111"/>
      <c r="OD64" s="111"/>
      <c r="OE64" s="111"/>
      <c r="OF64" s="111"/>
      <c r="OG64" s="111"/>
      <c r="OH64" s="111"/>
      <c r="OI64" s="111"/>
      <c r="OJ64" s="111"/>
      <c r="OK64" s="111"/>
      <c r="OL64" s="111"/>
      <c r="OM64" s="111"/>
      <c r="ON64" s="111"/>
      <c r="OO64" s="111"/>
      <c r="OP64" s="111"/>
      <c r="OQ64" s="111"/>
      <c r="OR64" s="111"/>
      <c r="OS64" s="111"/>
      <c r="OT64" s="111"/>
      <c r="OU64" s="111"/>
      <c r="OV64" s="111"/>
      <c r="OW64" s="111"/>
      <c r="OX64" s="111"/>
      <c r="OY64" s="111"/>
      <c r="OZ64" s="111"/>
      <c r="PA64" s="111"/>
      <c r="PB64" s="111"/>
      <c r="PC64" s="111"/>
      <c r="PD64" s="111"/>
      <c r="PE64" s="111"/>
      <c r="PF64" s="111"/>
      <c r="PG64" s="111"/>
      <c r="PH64" s="111"/>
      <c r="PI64" s="111"/>
      <c r="PJ64" s="111"/>
      <c r="PK64" s="111"/>
      <c r="PL64" s="111"/>
      <c r="PM64" s="111"/>
      <c r="PN64" s="111"/>
      <c r="PO64" s="111"/>
      <c r="PP64" s="111"/>
      <c r="PQ64" s="111"/>
      <c r="PR64" s="111"/>
      <c r="PS64" s="111"/>
      <c r="PT64" s="111"/>
      <c r="PU64" s="111"/>
      <c r="PV64" s="111"/>
      <c r="PW64" s="111"/>
      <c r="PX64" s="111"/>
      <c r="PY64" s="70">
        <f t="array" ref="PY64">SUM(KW64:PX64*$KW$12:$PX$12)</f>
        <v>0</v>
      </c>
      <c r="PZ64" s="71">
        <f t="array" ref="PZ64">SUM(KX64:PY64*$KW$12:$PX$12)</f>
        <v>0</v>
      </c>
      <c r="QA64" s="71">
        <f t="array" ref="QA64">SUM(KY64:PZ64*$KW$12:$PX$12)</f>
        <v>0</v>
      </c>
      <c r="QB64" s="72">
        <f t="shared" si="74"/>
        <v>0</v>
      </c>
      <c r="QC64" s="72">
        <f t="shared" si="75"/>
        <v>0</v>
      </c>
      <c r="QD64" s="72">
        <f t="shared" si="76"/>
        <v>0</v>
      </c>
    </row>
    <row r="65" spans="1:446" s="165" customFormat="1" ht="16.2" thickBot="1">
      <c r="A65" s="153"/>
      <c r="B65" s="166"/>
      <c r="C65" s="167"/>
      <c r="D65" s="156"/>
      <c r="E65" s="156"/>
      <c r="F65" s="156"/>
      <c r="G65" s="156"/>
      <c r="H65" s="157"/>
      <c r="I65" s="156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  <c r="AI65" s="157"/>
      <c r="AJ65" s="157"/>
      <c r="AK65" s="157"/>
      <c r="AL65" s="157"/>
      <c r="AM65" s="157"/>
      <c r="AN65" s="157"/>
      <c r="AO65" s="157"/>
      <c r="AP65" s="157"/>
      <c r="AQ65" s="157"/>
      <c r="AR65" s="157"/>
      <c r="AS65" s="157"/>
      <c r="AT65" s="157"/>
      <c r="AU65" s="157"/>
      <c r="AV65" s="157"/>
      <c r="AW65" s="157"/>
      <c r="AX65" s="157"/>
      <c r="AY65" s="157"/>
      <c r="AZ65" s="157"/>
      <c r="BA65" s="157"/>
      <c r="BB65" s="157"/>
      <c r="BC65" s="157"/>
      <c r="BD65" s="157"/>
      <c r="BE65" s="157"/>
      <c r="BF65" s="157"/>
      <c r="BG65" s="157"/>
      <c r="BH65" s="157"/>
      <c r="BI65" s="157"/>
      <c r="BJ65" s="157"/>
      <c r="BK65" s="157"/>
      <c r="BL65" s="157"/>
      <c r="BM65" s="157"/>
      <c r="BN65" s="157"/>
      <c r="BO65" s="157"/>
      <c r="BP65" s="157"/>
      <c r="BQ65" s="157"/>
      <c r="BR65" s="157"/>
      <c r="BS65" s="181"/>
      <c r="BT65" s="157"/>
      <c r="BU65" s="157"/>
      <c r="BV65" s="157"/>
      <c r="BW65" s="157"/>
      <c r="BX65" s="157"/>
      <c r="BY65" s="157"/>
      <c r="BZ65" s="157"/>
      <c r="CA65" s="157"/>
      <c r="CB65" s="157"/>
      <c r="CC65" s="157"/>
      <c r="CD65" s="157"/>
      <c r="CE65" s="157"/>
      <c r="CF65" s="157"/>
      <c r="CG65" s="157"/>
      <c r="CH65" s="157"/>
      <c r="CI65" s="157"/>
      <c r="CJ65" s="157"/>
      <c r="CK65" s="157"/>
      <c r="CL65" s="157"/>
      <c r="CM65" s="157"/>
      <c r="CN65" s="157"/>
      <c r="CO65" s="157"/>
      <c r="CP65" s="157"/>
      <c r="CQ65" s="157"/>
      <c r="CR65" s="157"/>
      <c r="CS65" s="157"/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7"/>
      <c r="DG65" s="157"/>
      <c r="DH65" s="157"/>
      <c r="DI65" s="157"/>
      <c r="DJ65" s="157"/>
      <c r="DK65" s="157"/>
      <c r="DL65" s="157"/>
      <c r="DM65" s="157"/>
      <c r="DN65" s="157"/>
      <c r="DO65" s="157"/>
      <c r="DP65" s="157"/>
      <c r="DQ65" s="200">
        <f t="array" ref="DQ65">SUM(D65:DP65*$D$11:$DP$11)</f>
        <v>0</v>
      </c>
      <c r="DR65" s="200">
        <f t="array" ref="DR65">SUM(E65:DQ65*$D$11:$DP$11)</f>
        <v>0</v>
      </c>
      <c r="DS65" s="200">
        <f t="array" ref="DS65">SUM(F65:DR65*$D$11:$DP$11)</f>
        <v>0</v>
      </c>
      <c r="DT65" s="158"/>
      <c r="DU65" s="159"/>
      <c r="DV65" s="159"/>
      <c r="DW65" s="159"/>
      <c r="DX65" s="159"/>
      <c r="DY65" s="159"/>
      <c r="DZ65" s="159"/>
      <c r="EA65" s="159"/>
      <c r="EB65" s="159"/>
      <c r="EC65" s="159"/>
      <c r="ED65" s="159"/>
      <c r="EE65" s="159"/>
      <c r="EF65" s="159"/>
      <c r="EG65" s="159"/>
      <c r="EH65" s="159"/>
      <c r="EI65" s="159"/>
      <c r="EJ65" s="159"/>
      <c r="EK65" s="159"/>
      <c r="EL65" s="159"/>
      <c r="EM65" s="159"/>
      <c r="EN65" s="159"/>
      <c r="EO65" s="159"/>
      <c r="EP65" s="159"/>
      <c r="EQ65" s="159"/>
      <c r="ER65" s="159"/>
      <c r="ES65" s="159"/>
      <c r="ET65" s="159"/>
      <c r="EU65" s="159"/>
      <c r="EV65" s="159"/>
      <c r="EW65" s="159"/>
      <c r="EX65" s="159"/>
      <c r="EY65" s="159"/>
      <c r="EZ65" s="159"/>
      <c r="FA65" s="159"/>
      <c r="FB65" s="159"/>
      <c r="FC65" s="159"/>
      <c r="FD65" s="159"/>
      <c r="FE65" s="159"/>
      <c r="FF65" s="159"/>
      <c r="FG65" s="159"/>
      <c r="FH65" s="159"/>
      <c r="FI65" s="159"/>
      <c r="FJ65" s="159"/>
      <c r="FK65" s="159"/>
      <c r="FL65" s="159"/>
      <c r="FM65" s="159"/>
      <c r="FN65" s="159"/>
      <c r="FO65" s="159"/>
      <c r="FP65" s="159"/>
      <c r="FQ65" s="159"/>
      <c r="FR65" s="159"/>
      <c r="FS65" s="159"/>
      <c r="FT65" s="159"/>
      <c r="FU65" s="159"/>
      <c r="FV65" s="159"/>
      <c r="FW65" s="159"/>
      <c r="FX65" s="159"/>
      <c r="FY65" s="159"/>
      <c r="FZ65" s="159"/>
      <c r="GA65" s="159"/>
      <c r="GB65" s="159"/>
      <c r="GC65" s="159"/>
      <c r="GD65" s="159"/>
      <c r="GE65" s="159"/>
      <c r="GF65" s="159"/>
      <c r="GG65" s="159"/>
      <c r="GH65" s="159"/>
      <c r="GI65" s="159"/>
      <c r="GJ65" s="159"/>
      <c r="GK65" s="159"/>
      <c r="GL65" s="159"/>
      <c r="GM65" s="159"/>
      <c r="GN65" s="159"/>
      <c r="GO65" s="159"/>
      <c r="GP65" s="159"/>
      <c r="GQ65" s="159"/>
      <c r="GR65" s="159"/>
      <c r="GS65" s="159"/>
      <c r="GT65" s="159"/>
      <c r="GU65" s="159"/>
      <c r="GV65" s="159"/>
      <c r="GW65" s="159"/>
      <c r="GX65" s="159"/>
      <c r="GY65" s="159"/>
      <c r="GZ65" s="159"/>
      <c r="HA65" s="159"/>
      <c r="HB65" s="159"/>
      <c r="HC65" s="159"/>
      <c r="HD65" s="159"/>
      <c r="HE65" s="159"/>
      <c r="HF65" s="159"/>
      <c r="HG65" s="159"/>
      <c r="HH65" s="159"/>
      <c r="HI65" s="159"/>
      <c r="HJ65" s="159"/>
      <c r="HK65" s="159"/>
      <c r="HL65" s="159"/>
      <c r="HM65" s="159"/>
      <c r="HN65" s="159"/>
      <c r="HO65" s="159"/>
      <c r="HP65" s="159"/>
      <c r="HQ65" s="159"/>
      <c r="HR65" s="159"/>
      <c r="HS65" s="159"/>
      <c r="HT65" s="159"/>
      <c r="HU65" s="159"/>
      <c r="HV65" s="159"/>
      <c r="HW65" s="159"/>
      <c r="HX65" s="159"/>
      <c r="HY65" s="159"/>
      <c r="HZ65" s="159"/>
      <c r="IA65" s="159"/>
      <c r="IB65" s="159"/>
      <c r="IC65" s="159"/>
      <c r="ID65" s="159"/>
      <c r="IE65" s="159"/>
      <c r="IF65" s="159"/>
      <c r="IG65" s="159"/>
      <c r="IH65" s="159"/>
      <c r="II65" s="159"/>
      <c r="IJ65" s="159"/>
      <c r="IK65" s="159"/>
      <c r="IL65" s="159"/>
      <c r="IM65" s="159"/>
      <c r="IN65" s="159"/>
      <c r="IO65" s="159"/>
      <c r="IP65" s="159"/>
      <c r="IQ65" s="159"/>
      <c r="IR65" s="159"/>
      <c r="IS65" s="159"/>
      <c r="IT65" s="159"/>
      <c r="IU65" s="159"/>
      <c r="IV65" s="159"/>
      <c r="IW65" s="159"/>
      <c r="IX65" s="159"/>
      <c r="IY65" s="159"/>
      <c r="IZ65" s="159"/>
      <c r="JA65" s="159"/>
      <c r="JB65" s="159"/>
      <c r="JC65" s="159"/>
      <c r="JD65" s="159"/>
      <c r="JE65" s="159"/>
      <c r="JF65" s="159"/>
      <c r="JG65" s="159"/>
      <c r="JH65" s="159"/>
      <c r="JI65" s="159"/>
      <c r="JJ65" s="159"/>
      <c r="JK65" s="159"/>
      <c r="JL65" s="159"/>
      <c r="JM65" s="159"/>
      <c r="JN65" s="159"/>
      <c r="JO65" s="159"/>
      <c r="JP65" s="159"/>
      <c r="JQ65" s="159"/>
      <c r="JR65" s="159"/>
      <c r="JS65" s="159"/>
      <c r="JT65" s="159"/>
      <c r="JU65" s="159"/>
      <c r="JV65" s="159"/>
      <c r="JW65" s="159"/>
      <c r="JX65" s="159"/>
      <c r="JY65" s="159"/>
      <c r="JZ65" s="159"/>
      <c r="KA65" s="159"/>
      <c r="KB65" s="159"/>
      <c r="KC65" s="159"/>
      <c r="KD65" s="159"/>
      <c r="KE65" s="159"/>
      <c r="KF65" s="159"/>
      <c r="KG65" s="159"/>
      <c r="KH65" s="159"/>
      <c r="KI65" s="160"/>
      <c r="KJ65" s="159"/>
      <c r="KK65" s="159"/>
      <c r="KL65" s="159"/>
      <c r="KM65" s="161"/>
      <c r="KN65" s="159"/>
      <c r="KO65" s="160"/>
      <c r="KP65" s="159"/>
      <c r="KQ65" s="159"/>
      <c r="KR65" s="159"/>
      <c r="KS65" s="115">
        <f t="array" ref="KS65">SUM(DU65:KR65*$DU$12:$KR$12)</f>
        <v>0</v>
      </c>
      <c r="KT65" s="116">
        <f t="array" ref="KT65">SUM(DV65:KS65*$DU$12:$KR$12)</f>
        <v>0</v>
      </c>
      <c r="KU65" s="116">
        <f t="array" ref="KU65">SUM(DW65:KT65*$DU$12:$KR$12)</f>
        <v>0</v>
      </c>
      <c r="KV65" s="162"/>
      <c r="KW65" s="157"/>
      <c r="KX65" s="157"/>
      <c r="KY65" s="157"/>
      <c r="KZ65" s="157"/>
      <c r="LA65" s="157"/>
      <c r="LB65" s="157"/>
      <c r="LC65" s="157"/>
      <c r="LD65" s="157"/>
      <c r="LE65" s="157"/>
      <c r="LF65" s="157"/>
      <c r="LG65" s="157"/>
      <c r="LH65" s="157"/>
      <c r="LI65" s="157"/>
      <c r="LJ65" s="157"/>
      <c r="LK65" s="157"/>
      <c r="LL65" s="157"/>
      <c r="LM65" s="157"/>
      <c r="LN65" s="157"/>
      <c r="LO65" s="157"/>
      <c r="LP65" s="157"/>
      <c r="LQ65" s="157"/>
      <c r="LR65" s="157"/>
      <c r="LS65" s="157"/>
      <c r="LT65" s="157"/>
      <c r="LU65" s="157"/>
      <c r="LV65" s="157"/>
      <c r="LW65" s="157"/>
      <c r="LX65" s="157"/>
      <c r="LY65" s="157"/>
      <c r="LZ65" s="157"/>
      <c r="MA65" s="157"/>
      <c r="MB65" s="157"/>
      <c r="MC65" s="157"/>
      <c r="MD65" s="157"/>
      <c r="ME65" s="157"/>
      <c r="MF65" s="157"/>
      <c r="MG65" s="157"/>
      <c r="MH65" s="157"/>
      <c r="MI65" s="157"/>
      <c r="MJ65" s="157"/>
      <c r="MK65" s="157"/>
      <c r="ML65" s="157"/>
      <c r="MM65" s="157"/>
      <c r="MN65" s="157"/>
      <c r="MO65" s="157"/>
      <c r="MP65" s="157"/>
      <c r="MQ65" s="157"/>
      <c r="MR65" s="157"/>
      <c r="MS65" s="157"/>
      <c r="MT65" s="157"/>
      <c r="MU65" s="157"/>
      <c r="MV65" s="157"/>
      <c r="MW65" s="157"/>
      <c r="MX65" s="157"/>
      <c r="MY65" s="157"/>
      <c r="MZ65" s="157"/>
      <c r="NA65" s="157"/>
      <c r="NB65" s="157"/>
      <c r="NC65" s="157"/>
      <c r="ND65" s="157"/>
      <c r="NE65" s="157"/>
      <c r="NF65" s="157"/>
      <c r="NG65" s="157"/>
      <c r="NH65" s="157"/>
      <c r="NI65" s="157"/>
      <c r="NJ65" s="157"/>
      <c r="NK65" s="157"/>
      <c r="NL65" s="157"/>
      <c r="NM65" s="157"/>
      <c r="NN65" s="157"/>
      <c r="NO65" s="157"/>
      <c r="NP65" s="157"/>
      <c r="NQ65" s="157"/>
      <c r="NR65" s="157"/>
      <c r="NS65" s="157"/>
      <c r="NT65" s="157"/>
      <c r="NU65" s="157"/>
      <c r="NV65" s="157"/>
      <c r="NW65" s="157"/>
      <c r="NX65" s="157"/>
      <c r="NY65" s="157"/>
      <c r="NZ65" s="157"/>
      <c r="OA65" s="157"/>
      <c r="OB65" s="157"/>
      <c r="OC65" s="157"/>
      <c r="OD65" s="157"/>
      <c r="OE65" s="157"/>
      <c r="OF65" s="157"/>
      <c r="OG65" s="157"/>
      <c r="OH65" s="157"/>
      <c r="OI65" s="157"/>
      <c r="OJ65" s="157"/>
      <c r="OK65" s="157"/>
      <c r="OL65" s="157"/>
      <c r="OM65" s="157"/>
      <c r="ON65" s="157"/>
      <c r="OO65" s="157"/>
      <c r="OP65" s="157"/>
      <c r="OQ65" s="157"/>
      <c r="OR65" s="157"/>
      <c r="OS65" s="157"/>
      <c r="OT65" s="157"/>
      <c r="OU65" s="157"/>
      <c r="OV65" s="157"/>
      <c r="OW65" s="157"/>
      <c r="OX65" s="157"/>
      <c r="OY65" s="157"/>
      <c r="OZ65" s="157"/>
      <c r="PA65" s="157"/>
      <c r="PB65" s="157"/>
      <c r="PC65" s="157"/>
      <c r="PD65" s="157"/>
      <c r="PE65" s="157"/>
      <c r="PF65" s="157"/>
      <c r="PG65" s="157"/>
      <c r="PH65" s="157"/>
      <c r="PI65" s="157"/>
      <c r="PJ65" s="157"/>
      <c r="PK65" s="157"/>
      <c r="PL65" s="157"/>
      <c r="PM65" s="157"/>
      <c r="PN65" s="157"/>
      <c r="PO65" s="157"/>
      <c r="PP65" s="157"/>
      <c r="PQ65" s="157"/>
      <c r="PR65" s="157"/>
      <c r="PS65" s="157"/>
      <c r="PT65" s="157"/>
      <c r="PU65" s="157"/>
      <c r="PV65" s="157"/>
      <c r="PW65" s="157"/>
      <c r="PX65" s="157"/>
      <c r="PY65" s="70">
        <f t="array" ref="PY65">SUM(KW65:PX65*$KW$12:$PX$12)</f>
        <v>0</v>
      </c>
      <c r="PZ65" s="71">
        <f t="array" ref="PZ65">SUM(KX65:PY65*$KW$12:$PX$12)</f>
        <v>0</v>
      </c>
      <c r="QA65" s="71">
        <f t="array" ref="QA65">SUM(KY65:PZ65*$KW$12:$PX$12)</f>
        <v>0</v>
      </c>
      <c r="QB65" s="72">
        <f t="shared" si="74"/>
        <v>0</v>
      </c>
      <c r="QC65" s="72">
        <f t="shared" si="75"/>
        <v>0</v>
      </c>
      <c r="QD65" s="72">
        <f t="shared" si="76"/>
        <v>0</v>
      </c>
    </row>
    <row r="66" spans="1:446" ht="16.2" thickBot="1">
      <c r="A66" s="66">
        <v>40660</v>
      </c>
      <c r="B66" s="73"/>
      <c r="C66" s="74"/>
      <c r="D66" s="110"/>
      <c r="E66" s="110"/>
      <c r="F66" s="110"/>
      <c r="G66" s="110"/>
      <c r="H66" s="111"/>
      <c r="I66" s="110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1"/>
      <c r="AI66" s="111"/>
      <c r="AJ66" s="111"/>
      <c r="AK66" s="111"/>
      <c r="AL66" s="111"/>
      <c r="AM66" s="111"/>
      <c r="AN66" s="111"/>
      <c r="AO66" s="111"/>
      <c r="AP66" s="111"/>
      <c r="AQ66" s="111"/>
      <c r="AR66" s="111"/>
      <c r="AS66" s="111"/>
      <c r="AT66" s="111"/>
      <c r="AU66" s="111"/>
      <c r="AV66" s="111"/>
      <c r="AW66" s="111"/>
      <c r="AX66" s="111"/>
      <c r="AY66" s="111"/>
      <c r="AZ66" s="111"/>
      <c r="BA66" s="111"/>
      <c r="BB66" s="111"/>
      <c r="BC66" s="111"/>
      <c r="BD66" s="111"/>
      <c r="BE66" s="111"/>
      <c r="BF66" s="111"/>
      <c r="BG66" s="111"/>
      <c r="BH66" s="111"/>
      <c r="BI66" s="111"/>
      <c r="BJ66" s="111"/>
      <c r="BK66" s="111"/>
      <c r="BL66" s="111"/>
      <c r="BM66" s="111"/>
      <c r="BN66" s="111"/>
      <c r="BO66" s="111"/>
      <c r="BP66" s="111"/>
      <c r="BQ66" s="111"/>
      <c r="BR66" s="111"/>
      <c r="BS66" s="111"/>
      <c r="BT66" s="111"/>
      <c r="BU66" s="111"/>
      <c r="BV66" s="111"/>
      <c r="BW66" s="111"/>
      <c r="BX66" s="111"/>
      <c r="BY66" s="111"/>
      <c r="BZ66" s="111"/>
      <c r="CA66" s="111"/>
      <c r="CB66" s="111"/>
      <c r="CC66" s="111"/>
      <c r="CD66" s="111"/>
      <c r="CE66" s="111"/>
      <c r="CF66" s="111"/>
      <c r="CG66" s="111"/>
      <c r="CH66" s="111"/>
      <c r="CI66" s="111"/>
      <c r="CJ66" s="111"/>
      <c r="CK66" s="111"/>
      <c r="CL66" s="111"/>
      <c r="CM66" s="111"/>
      <c r="CN66" s="111"/>
      <c r="CO66" s="111"/>
      <c r="CP66" s="111"/>
      <c r="CQ66" s="111"/>
      <c r="CR66" s="111"/>
      <c r="CS66" s="111"/>
      <c r="CT66" s="111"/>
      <c r="CU66" s="111"/>
      <c r="CV66" s="111"/>
      <c r="CW66" s="111"/>
      <c r="CX66" s="111"/>
      <c r="CY66" s="111"/>
      <c r="CZ66" s="111"/>
      <c r="DA66" s="111"/>
      <c r="DB66" s="111"/>
      <c r="DC66" s="111"/>
      <c r="DD66" s="111"/>
      <c r="DE66" s="111"/>
      <c r="DF66" s="111"/>
      <c r="DG66" s="111"/>
      <c r="DH66" s="111"/>
      <c r="DI66" s="111"/>
      <c r="DJ66" s="111"/>
      <c r="DK66" s="111"/>
      <c r="DL66" s="111"/>
      <c r="DM66" s="111"/>
      <c r="DN66" s="111"/>
      <c r="DO66" s="111"/>
      <c r="DP66" s="111"/>
      <c r="DQ66" s="200">
        <f t="array" ref="DQ66">SUM(D66:DP66*$D$11:$DP$11)</f>
        <v>0</v>
      </c>
      <c r="DR66" s="200">
        <f t="array" ref="DR66">SUM(E66:DQ66*$D$11:$DP$11)</f>
        <v>0</v>
      </c>
      <c r="DS66" s="200">
        <f t="array" ref="DS66">SUM(F66:DR66*$D$11:$DP$11)</f>
        <v>0</v>
      </c>
      <c r="DT66" s="76"/>
      <c r="DU66" s="63"/>
      <c r="DV66" s="63"/>
      <c r="DW66" s="63"/>
      <c r="DX66" s="63"/>
      <c r="DY66" s="63"/>
      <c r="DZ66" s="63"/>
      <c r="EA66" s="63"/>
      <c r="EB66" s="63"/>
      <c r="EC66" s="63"/>
      <c r="ED66" s="63"/>
      <c r="EE66" s="63"/>
      <c r="EF66" s="63"/>
      <c r="EG66" s="63"/>
      <c r="EH66" s="63"/>
      <c r="EI66" s="63"/>
      <c r="EJ66" s="63"/>
      <c r="EK66" s="63"/>
      <c r="EL66" s="63"/>
      <c r="EM66" s="63"/>
      <c r="EN66" s="63"/>
      <c r="EO66" s="63"/>
      <c r="EP66" s="63"/>
      <c r="EQ66" s="63"/>
      <c r="ER66" s="63"/>
      <c r="ES66" s="63"/>
      <c r="ET66" s="63"/>
      <c r="EU66" s="63"/>
      <c r="EV66" s="63"/>
      <c r="EW66" s="63"/>
      <c r="EX66" s="63"/>
      <c r="EY66" s="63"/>
      <c r="EZ66" s="63"/>
      <c r="FA66" s="63"/>
      <c r="FB66" s="63"/>
      <c r="FC66" s="63"/>
      <c r="FD66" s="63"/>
      <c r="FE66" s="63"/>
      <c r="FF66" s="63"/>
      <c r="FG66" s="63"/>
      <c r="FH66" s="63"/>
      <c r="FI66" s="63"/>
      <c r="FJ66" s="63"/>
      <c r="FK66" s="63"/>
      <c r="FL66" s="63"/>
      <c r="FM66" s="63"/>
      <c r="FN66" s="63"/>
      <c r="FO66" s="63"/>
      <c r="FP66" s="63"/>
      <c r="FQ66" s="63"/>
      <c r="FR66" s="63"/>
      <c r="FS66" s="63"/>
      <c r="FT66" s="63"/>
      <c r="FU66" s="63"/>
      <c r="FV66" s="63"/>
      <c r="FW66" s="63"/>
      <c r="FX66" s="63"/>
      <c r="FY66" s="63"/>
      <c r="FZ66" s="63"/>
      <c r="GA66" s="63"/>
      <c r="GB66" s="63"/>
      <c r="GC66" s="63"/>
      <c r="GD66" s="63"/>
      <c r="GE66" s="63"/>
      <c r="GF66" s="63"/>
      <c r="GG66" s="63"/>
      <c r="GH66" s="63"/>
      <c r="GI66" s="63"/>
      <c r="GJ66" s="63"/>
      <c r="GK66" s="63"/>
      <c r="GL66" s="63"/>
      <c r="GM66" s="63"/>
      <c r="GN66" s="63"/>
      <c r="GO66" s="63"/>
      <c r="GP66" s="63"/>
      <c r="GQ66" s="63"/>
      <c r="GR66" s="63"/>
      <c r="GS66" s="63"/>
      <c r="GT66" s="63"/>
      <c r="GU66" s="63"/>
      <c r="GV66" s="63"/>
      <c r="GW66" s="63"/>
      <c r="GX66" s="63"/>
      <c r="GY66" s="63"/>
      <c r="GZ66" s="63"/>
      <c r="HA66" s="63"/>
      <c r="HB66" s="63"/>
      <c r="HC66" s="63"/>
      <c r="HD66" s="63"/>
      <c r="HE66" s="63"/>
      <c r="HF66" s="63"/>
      <c r="HG66" s="63"/>
      <c r="HH66" s="63"/>
      <c r="HI66" s="63"/>
      <c r="HJ66" s="63"/>
      <c r="HK66" s="63"/>
      <c r="HL66" s="63"/>
      <c r="HM66" s="63"/>
      <c r="HN66" s="63"/>
      <c r="HO66" s="63"/>
      <c r="HP66" s="63"/>
      <c r="HQ66" s="63"/>
      <c r="HR66" s="63"/>
      <c r="HS66" s="63"/>
      <c r="HT66" s="63"/>
      <c r="HU66" s="63"/>
      <c r="HV66" s="63"/>
      <c r="HW66" s="63"/>
      <c r="HX66" s="63"/>
      <c r="HY66" s="63"/>
      <c r="HZ66" s="63"/>
      <c r="IA66" s="63"/>
      <c r="IB66" s="63"/>
      <c r="IC66" s="63"/>
      <c r="ID66" s="63"/>
      <c r="IE66" s="63"/>
      <c r="IF66" s="63"/>
      <c r="IG66" s="63"/>
      <c r="IH66" s="63"/>
      <c r="II66" s="63"/>
      <c r="IJ66" s="63"/>
      <c r="IK66" s="63"/>
      <c r="IL66" s="63"/>
      <c r="IM66" s="63"/>
      <c r="IN66" s="63"/>
      <c r="IO66" s="63"/>
      <c r="IP66" s="63"/>
      <c r="IQ66" s="63"/>
      <c r="IR66" s="63"/>
      <c r="IS66" s="63"/>
      <c r="IT66" s="63"/>
      <c r="IU66" s="63"/>
      <c r="IV66" s="63"/>
      <c r="IW66" s="63"/>
      <c r="IX66" s="63"/>
      <c r="IY66" s="63"/>
      <c r="IZ66" s="63"/>
      <c r="JA66" s="63"/>
      <c r="JB66" s="63"/>
      <c r="JC66" s="63"/>
      <c r="JD66" s="63"/>
      <c r="JE66" s="63"/>
      <c r="JF66" s="63"/>
      <c r="JG66" s="63"/>
      <c r="JH66" s="63"/>
      <c r="JI66" s="63"/>
      <c r="JJ66" s="63"/>
      <c r="JK66" s="63"/>
      <c r="JL66" s="63"/>
      <c r="JM66" s="63"/>
      <c r="JN66" s="63"/>
      <c r="JO66" s="63"/>
      <c r="JP66" s="63"/>
      <c r="JQ66" s="63"/>
      <c r="JR66" s="63"/>
      <c r="JS66" s="63"/>
      <c r="JT66" s="63"/>
      <c r="JU66" s="63"/>
      <c r="JV66" s="63"/>
      <c r="JW66" s="63"/>
      <c r="JX66" s="63"/>
      <c r="JY66" s="63"/>
      <c r="JZ66" s="63"/>
      <c r="KA66" s="63"/>
      <c r="KB66" s="63"/>
      <c r="KC66" s="63"/>
      <c r="KD66" s="63"/>
      <c r="KE66" s="63"/>
      <c r="KF66" s="63"/>
      <c r="KG66" s="63"/>
      <c r="KH66" s="63"/>
      <c r="KI66" s="113"/>
      <c r="KJ66" s="63"/>
      <c r="KK66" s="63"/>
      <c r="KL66" s="63"/>
      <c r="KM66" s="114"/>
      <c r="KN66" s="63"/>
      <c r="KO66" s="113"/>
      <c r="KP66" s="63"/>
      <c r="KQ66" s="63"/>
      <c r="KR66" s="63"/>
      <c r="KS66" s="115">
        <f t="array" ref="KS66">SUM(DU66:KR66*$DU$12:$KR$12)</f>
        <v>0</v>
      </c>
      <c r="KT66" s="116">
        <f t="array" ref="KT66">SUM(DV66:KS66*$DU$12:$KR$12)</f>
        <v>0</v>
      </c>
      <c r="KU66" s="116">
        <f t="array" ref="KU66">SUM(DW66:KT66*$DU$12:$KR$12)</f>
        <v>0</v>
      </c>
      <c r="KV66" s="115"/>
      <c r="KW66" s="111"/>
      <c r="KX66" s="111"/>
      <c r="KY66" s="111"/>
      <c r="KZ66" s="111"/>
      <c r="LA66" s="111"/>
      <c r="LB66" s="111"/>
      <c r="LC66" s="111"/>
      <c r="LD66" s="111"/>
      <c r="LE66" s="111"/>
      <c r="LF66" s="111"/>
      <c r="LG66" s="111"/>
      <c r="LH66" s="111"/>
      <c r="LI66" s="111"/>
      <c r="LJ66" s="111"/>
      <c r="LK66" s="111"/>
      <c r="LL66" s="111"/>
      <c r="LM66" s="111"/>
      <c r="LN66" s="111"/>
      <c r="LO66" s="111"/>
      <c r="LP66" s="111"/>
      <c r="LQ66" s="111"/>
      <c r="LR66" s="111"/>
      <c r="LS66" s="111"/>
      <c r="LT66" s="111"/>
      <c r="LU66" s="111"/>
      <c r="LV66" s="111"/>
      <c r="LW66" s="111"/>
      <c r="LX66" s="111"/>
      <c r="LY66" s="111"/>
      <c r="LZ66" s="111"/>
      <c r="MA66" s="111"/>
      <c r="MB66" s="111"/>
      <c r="MC66" s="111"/>
      <c r="MD66" s="111"/>
      <c r="ME66" s="111"/>
      <c r="MF66" s="111"/>
      <c r="MG66" s="111"/>
      <c r="MH66" s="111"/>
      <c r="MI66" s="111"/>
      <c r="MJ66" s="111"/>
      <c r="MK66" s="111"/>
      <c r="ML66" s="111"/>
      <c r="MM66" s="111"/>
      <c r="MN66" s="111"/>
      <c r="MO66" s="111"/>
      <c r="MP66" s="111"/>
      <c r="MQ66" s="111"/>
      <c r="MR66" s="111"/>
      <c r="MS66" s="111"/>
      <c r="MT66" s="111"/>
      <c r="MU66" s="111"/>
      <c r="MV66" s="111"/>
      <c r="MW66" s="111"/>
      <c r="MX66" s="111"/>
      <c r="MY66" s="111"/>
      <c r="MZ66" s="111"/>
      <c r="NA66" s="111"/>
      <c r="NB66" s="111"/>
      <c r="NC66" s="111"/>
      <c r="ND66" s="111"/>
      <c r="NE66" s="111"/>
      <c r="NF66" s="111"/>
      <c r="NG66" s="111"/>
      <c r="NH66" s="111"/>
      <c r="NI66" s="111"/>
      <c r="NJ66" s="111"/>
      <c r="NK66" s="111"/>
      <c r="NL66" s="111"/>
      <c r="NM66" s="111"/>
      <c r="NN66" s="111"/>
      <c r="NO66" s="111"/>
      <c r="NP66" s="111"/>
      <c r="NQ66" s="111"/>
      <c r="NR66" s="111"/>
      <c r="NS66" s="111"/>
      <c r="NT66" s="111"/>
      <c r="NU66" s="111"/>
      <c r="NV66" s="111"/>
      <c r="NW66" s="111"/>
      <c r="NX66" s="111"/>
      <c r="NY66" s="111"/>
      <c r="NZ66" s="111"/>
      <c r="OA66" s="111"/>
      <c r="OB66" s="111"/>
      <c r="OC66" s="111"/>
      <c r="OD66" s="111"/>
      <c r="OE66" s="111"/>
      <c r="OF66" s="111"/>
      <c r="OG66" s="111"/>
      <c r="OH66" s="111"/>
      <c r="OI66" s="111"/>
      <c r="OJ66" s="111"/>
      <c r="OK66" s="111"/>
      <c r="OL66" s="111"/>
      <c r="OM66" s="111"/>
      <c r="ON66" s="111"/>
      <c r="OO66" s="111"/>
      <c r="OP66" s="111"/>
      <c r="OQ66" s="111"/>
      <c r="OR66" s="111"/>
      <c r="OS66" s="111"/>
      <c r="OT66" s="111"/>
      <c r="OU66" s="111"/>
      <c r="OV66" s="111"/>
      <c r="OW66" s="111"/>
      <c r="OX66" s="111"/>
      <c r="OY66" s="111"/>
      <c r="OZ66" s="111"/>
      <c r="PA66" s="111"/>
      <c r="PB66" s="111"/>
      <c r="PC66" s="111"/>
      <c r="PD66" s="111"/>
      <c r="PE66" s="111"/>
      <c r="PF66" s="111"/>
      <c r="PG66" s="111"/>
      <c r="PH66" s="111"/>
      <c r="PI66" s="111"/>
      <c r="PJ66" s="111"/>
      <c r="PK66" s="111"/>
      <c r="PL66" s="111"/>
      <c r="PM66" s="111"/>
      <c r="PN66" s="111"/>
      <c r="PO66" s="111"/>
      <c r="PP66" s="111"/>
      <c r="PQ66" s="111"/>
      <c r="PR66" s="111"/>
      <c r="PS66" s="111"/>
      <c r="PT66" s="111"/>
      <c r="PU66" s="111"/>
      <c r="PV66" s="111"/>
      <c r="PW66" s="111"/>
      <c r="PX66" s="111"/>
      <c r="PY66" s="70">
        <f t="array" ref="PY66">SUM(KW66:PX66*$KW$12:$PX$12)</f>
        <v>0</v>
      </c>
      <c r="PZ66" s="71">
        <f t="array" ref="PZ66">SUM(KX66:PY66*$KW$12:$PX$12)</f>
        <v>0</v>
      </c>
      <c r="QA66" s="71">
        <f t="array" ref="QA66">SUM(KY66:PZ66*$KW$12:$PX$12)</f>
        <v>0</v>
      </c>
      <c r="QB66" s="72">
        <f t="shared" si="74"/>
        <v>0</v>
      </c>
      <c r="QC66" s="72">
        <f t="shared" si="75"/>
        <v>0</v>
      </c>
      <c r="QD66" s="72">
        <f t="shared" si="76"/>
        <v>0</v>
      </c>
    </row>
    <row r="67" spans="1:446" s="165" customFormat="1" ht="16.2" thickBot="1">
      <c r="A67" s="153"/>
      <c r="B67" s="166"/>
      <c r="C67" s="167"/>
      <c r="D67" s="156"/>
      <c r="E67" s="156"/>
      <c r="F67" s="156"/>
      <c r="G67" s="156"/>
      <c r="H67" s="157"/>
      <c r="I67" s="156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57"/>
      <c r="Z67" s="157"/>
      <c r="AA67" s="157"/>
      <c r="AB67" s="157"/>
      <c r="AC67" s="157"/>
      <c r="AD67" s="157"/>
      <c r="AE67" s="157"/>
      <c r="AF67" s="157"/>
      <c r="AG67" s="157"/>
      <c r="AH67" s="157"/>
      <c r="AI67" s="157"/>
      <c r="AJ67" s="157"/>
      <c r="AK67" s="157"/>
      <c r="AL67" s="157"/>
      <c r="AM67" s="157"/>
      <c r="AN67" s="157"/>
      <c r="AO67" s="157"/>
      <c r="AP67" s="157"/>
      <c r="AQ67" s="157"/>
      <c r="AR67" s="157"/>
      <c r="AS67" s="157"/>
      <c r="AT67" s="157"/>
      <c r="AU67" s="157"/>
      <c r="AV67" s="157"/>
      <c r="AW67" s="157"/>
      <c r="AX67" s="157"/>
      <c r="AY67" s="157"/>
      <c r="AZ67" s="157"/>
      <c r="BA67" s="157"/>
      <c r="BB67" s="157"/>
      <c r="BC67" s="157"/>
      <c r="BD67" s="157"/>
      <c r="BE67" s="157"/>
      <c r="BF67" s="157"/>
      <c r="BG67" s="157"/>
      <c r="BH67" s="157"/>
      <c r="BI67" s="157"/>
      <c r="BJ67" s="157"/>
      <c r="BK67" s="157"/>
      <c r="BL67" s="157"/>
      <c r="BM67" s="157"/>
      <c r="BN67" s="157"/>
      <c r="BO67" s="157"/>
      <c r="BP67" s="157"/>
      <c r="BQ67" s="157"/>
      <c r="BR67" s="157"/>
      <c r="BS67" s="157"/>
      <c r="BT67" s="157"/>
      <c r="BU67" s="157"/>
      <c r="BV67" s="157"/>
      <c r="BW67" s="157"/>
      <c r="BX67" s="157"/>
      <c r="BY67" s="157"/>
      <c r="BZ67" s="157"/>
      <c r="CA67" s="157"/>
      <c r="CB67" s="157"/>
      <c r="CC67" s="157"/>
      <c r="CD67" s="157"/>
      <c r="CE67" s="157"/>
      <c r="CF67" s="157"/>
      <c r="CG67" s="157"/>
      <c r="CH67" s="157"/>
      <c r="CI67" s="157"/>
      <c r="CJ67" s="157"/>
      <c r="CK67" s="157"/>
      <c r="CL67" s="157"/>
      <c r="CM67" s="157"/>
      <c r="CN67" s="157"/>
      <c r="CO67" s="157"/>
      <c r="CP67" s="157"/>
      <c r="CQ67" s="157"/>
      <c r="CR67" s="157"/>
      <c r="CS67" s="157"/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7"/>
      <c r="DG67" s="157"/>
      <c r="DH67" s="157"/>
      <c r="DI67" s="157"/>
      <c r="DJ67" s="157"/>
      <c r="DK67" s="157"/>
      <c r="DL67" s="157"/>
      <c r="DM67" s="157"/>
      <c r="DN67" s="157"/>
      <c r="DO67" s="157"/>
      <c r="DP67" s="157"/>
      <c r="DQ67" s="200">
        <f t="array" ref="DQ67">SUM(D67:DP67*$D$11:$DP$11)</f>
        <v>0</v>
      </c>
      <c r="DR67" s="200">
        <f t="array" ref="DR67">SUM(E67:DQ67*$D$11:$DP$11)</f>
        <v>0</v>
      </c>
      <c r="DS67" s="200">
        <f t="array" ref="DS67">SUM(F67:DR67*$D$11:$DP$11)</f>
        <v>0</v>
      </c>
      <c r="DT67" s="158"/>
      <c r="DU67" s="159"/>
      <c r="DV67" s="159"/>
      <c r="DW67" s="159"/>
      <c r="DX67" s="159"/>
      <c r="DY67" s="159"/>
      <c r="DZ67" s="159"/>
      <c r="EA67" s="159"/>
      <c r="EB67" s="159"/>
      <c r="EC67" s="159"/>
      <c r="ED67" s="159"/>
      <c r="EE67" s="159"/>
      <c r="EF67" s="159"/>
      <c r="EG67" s="159"/>
      <c r="EH67" s="159"/>
      <c r="EI67" s="159"/>
      <c r="EJ67" s="159"/>
      <c r="EK67" s="159"/>
      <c r="EL67" s="159"/>
      <c r="EM67" s="159"/>
      <c r="EN67" s="159"/>
      <c r="EO67" s="159"/>
      <c r="EP67" s="159"/>
      <c r="EQ67" s="159"/>
      <c r="ER67" s="159"/>
      <c r="ES67" s="159"/>
      <c r="ET67" s="159"/>
      <c r="EU67" s="159"/>
      <c r="EV67" s="159"/>
      <c r="EW67" s="159"/>
      <c r="EX67" s="159"/>
      <c r="EY67" s="159"/>
      <c r="EZ67" s="159"/>
      <c r="FA67" s="159"/>
      <c r="FB67" s="159"/>
      <c r="FC67" s="159"/>
      <c r="FD67" s="159"/>
      <c r="FE67" s="159"/>
      <c r="FF67" s="159"/>
      <c r="FG67" s="159"/>
      <c r="FH67" s="159"/>
      <c r="FI67" s="159"/>
      <c r="FJ67" s="159"/>
      <c r="FK67" s="159"/>
      <c r="FL67" s="159"/>
      <c r="FM67" s="159"/>
      <c r="FN67" s="159"/>
      <c r="FO67" s="159"/>
      <c r="FP67" s="159"/>
      <c r="FQ67" s="159"/>
      <c r="FR67" s="159"/>
      <c r="FS67" s="159"/>
      <c r="FT67" s="159"/>
      <c r="FU67" s="159"/>
      <c r="FV67" s="159"/>
      <c r="FW67" s="159"/>
      <c r="FX67" s="159"/>
      <c r="FY67" s="159"/>
      <c r="FZ67" s="159"/>
      <c r="GA67" s="159"/>
      <c r="GB67" s="159"/>
      <c r="GC67" s="159"/>
      <c r="GD67" s="159"/>
      <c r="GE67" s="159"/>
      <c r="GF67" s="159"/>
      <c r="GG67" s="159"/>
      <c r="GH67" s="159"/>
      <c r="GI67" s="159"/>
      <c r="GJ67" s="159"/>
      <c r="GK67" s="159"/>
      <c r="GL67" s="159"/>
      <c r="GM67" s="159"/>
      <c r="GN67" s="159"/>
      <c r="GO67" s="159"/>
      <c r="GP67" s="159"/>
      <c r="GQ67" s="159"/>
      <c r="GR67" s="159"/>
      <c r="GS67" s="159"/>
      <c r="GT67" s="159"/>
      <c r="GU67" s="159"/>
      <c r="GV67" s="159"/>
      <c r="GW67" s="159"/>
      <c r="GX67" s="159"/>
      <c r="GY67" s="159"/>
      <c r="GZ67" s="159"/>
      <c r="HA67" s="159"/>
      <c r="HB67" s="159"/>
      <c r="HC67" s="159"/>
      <c r="HD67" s="159"/>
      <c r="HE67" s="159"/>
      <c r="HF67" s="159"/>
      <c r="HG67" s="159"/>
      <c r="HH67" s="159"/>
      <c r="HI67" s="159"/>
      <c r="HJ67" s="159"/>
      <c r="HK67" s="159"/>
      <c r="HL67" s="159"/>
      <c r="HM67" s="159"/>
      <c r="HN67" s="159"/>
      <c r="HO67" s="159"/>
      <c r="HP67" s="159"/>
      <c r="HQ67" s="159"/>
      <c r="HR67" s="159"/>
      <c r="HS67" s="159"/>
      <c r="HT67" s="159"/>
      <c r="HU67" s="159"/>
      <c r="HV67" s="159"/>
      <c r="HW67" s="159"/>
      <c r="HX67" s="159"/>
      <c r="HY67" s="159"/>
      <c r="HZ67" s="159"/>
      <c r="IA67" s="159"/>
      <c r="IB67" s="159"/>
      <c r="IC67" s="159"/>
      <c r="ID67" s="159"/>
      <c r="IE67" s="159"/>
      <c r="IF67" s="159"/>
      <c r="IG67" s="159"/>
      <c r="IH67" s="159"/>
      <c r="II67" s="159"/>
      <c r="IJ67" s="159"/>
      <c r="IK67" s="159"/>
      <c r="IL67" s="159"/>
      <c r="IM67" s="159"/>
      <c r="IN67" s="159"/>
      <c r="IO67" s="159"/>
      <c r="IP67" s="159"/>
      <c r="IQ67" s="159"/>
      <c r="IR67" s="159"/>
      <c r="IS67" s="159"/>
      <c r="IT67" s="159"/>
      <c r="IU67" s="159"/>
      <c r="IV67" s="159"/>
      <c r="IW67" s="159"/>
      <c r="IX67" s="159"/>
      <c r="IY67" s="159"/>
      <c r="IZ67" s="159"/>
      <c r="JA67" s="159"/>
      <c r="JB67" s="159"/>
      <c r="JC67" s="159"/>
      <c r="JD67" s="159"/>
      <c r="JE67" s="159"/>
      <c r="JF67" s="159"/>
      <c r="JG67" s="159"/>
      <c r="JH67" s="159"/>
      <c r="JI67" s="159"/>
      <c r="JJ67" s="159"/>
      <c r="JK67" s="159"/>
      <c r="JL67" s="159"/>
      <c r="JM67" s="159"/>
      <c r="JN67" s="159"/>
      <c r="JO67" s="159"/>
      <c r="JP67" s="159"/>
      <c r="JQ67" s="159"/>
      <c r="JR67" s="159"/>
      <c r="JS67" s="159"/>
      <c r="JT67" s="159"/>
      <c r="JU67" s="159"/>
      <c r="JV67" s="159"/>
      <c r="JW67" s="159"/>
      <c r="JX67" s="159"/>
      <c r="JY67" s="159"/>
      <c r="JZ67" s="159"/>
      <c r="KA67" s="159"/>
      <c r="KB67" s="159"/>
      <c r="KC67" s="159"/>
      <c r="KD67" s="159"/>
      <c r="KE67" s="159"/>
      <c r="KF67" s="159"/>
      <c r="KG67" s="159"/>
      <c r="KH67" s="159"/>
      <c r="KI67" s="160"/>
      <c r="KJ67" s="159"/>
      <c r="KK67" s="159"/>
      <c r="KL67" s="159"/>
      <c r="KM67" s="161"/>
      <c r="KN67" s="159"/>
      <c r="KO67" s="160"/>
      <c r="KP67" s="159"/>
      <c r="KQ67" s="159"/>
      <c r="KR67" s="159"/>
      <c r="KS67" s="115">
        <f t="array" ref="KS67">SUM(DU67:KR67*$DU$12:$KR$12)</f>
        <v>0</v>
      </c>
      <c r="KT67" s="116">
        <f t="array" ref="KT67">SUM(DV67:KS67*$DU$12:$KR$12)</f>
        <v>0</v>
      </c>
      <c r="KU67" s="116">
        <f t="array" ref="KU67">SUM(DW67:KT67*$DU$12:$KR$12)</f>
        <v>0</v>
      </c>
      <c r="KV67" s="162"/>
      <c r="KW67" s="157"/>
      <c r="KX67" s="157"/>
      <c r="KY67" s="157"/>
      <c r="KZ67" s="157"/>
      <c r="LA67" s="157"/>
      <c r="LB67" s="157"/>
      <c r="LC67" s="157"/>
      <c r="LD67" s="157"/>
      <c r="LE67" s="157"/>
      <c r="LF67" s="157"/>
      <c r="LG67" s="157"/>
      <c r="LH67" s="157"/>
      <c r="LI67" s="157"/>
      <c r="LJ67" s="157"/>
      <c r="LK67" s="157"/>
      <c r="LL67" s="157"/>
      <c r="LM67" s="157"/>
      <c r="LN67" s="157"/>
      <c r="LO67" s="157"/>
      <c r="LP67" s="157"/>
      <c r="LQ67" s="157"/>
      <c r="LR67" s="157"/>
      <c r="LS67" s="157"/>
      <c r="LT67" s="157"/>
      <c r="LU67" s="157"/>
      <c r="LV67" s="157"/>
      <c r="LW67" s="157"/>
      <c r="LX67" s="157"/>
      <c r="LY67" s="157"/>
      <c r="LZ67" s="157"/>
      <c r="MA67" s="157"/>
      <c r="MB67" s="157"/>
      <c r="MC67" s="157"/>
      <c r="MD67" s="157"/>
      <c r="ME67" s="157"/>
      <c r="MF67" s="157"/>
      <c r="MG67" s="157"/>
      <c r="MH67" s="157"/>
      <c r="MI67" s="157"/>
      <c r="MJ67" s="157"/>
      <c r="MK67" s="157"/>
      <c r="ML67" s="157"/>
      <c r="MM67" s="157"/>
      <c r="MN67" s="157"/>
      <c r="MO67" s="157"/>
      <c r="MP67" s="157"/>
      <c r="MQ67" s="157"/>
      <c r="MR67" s="157"/>
      <c r="MS67" s="157"/>
      <c r="MT67" s="157"/>
      <c r="MU67" s="157"/>
      <c r="MV67" s="157"/>
      <c r="MW67" s="157"/>
      <c r="MX67" s="157"/>
      <c r="MY67" s="157"/>
      <c r="MZ67" s="157"/>
      <c r="NA67" s="157"/>
      <c r="NB67" s="157"/>
      <c r="NC67" s="157"/>
      <c r="ND67" s="157"/>
      <c r="NE67" s="157"/>
      <c r="NF67" s="157"/>
      <c r="NG67" s="157"/>
      <c r="NH67" s="157"/>
      <c r="NI67" s="157"/>
      <c r="NJ67" s="157"/>
      <c r="NK67" s="157"/>
      <c r="NL67" s="157"/>
      <c r="NM67" s="157"/>
      <c r="NN67" s="157"/>
      <c r="NO67" s="157"/>
      <c r="NP67" s="157"/>
      <c r="NQ67" s="157"/>
      <c r="NR67" s="157"/>
      <c r="NS67" s="157"/>
      <c r="NT67" s="157"/>
      <c r="NU67" s="157"/>
      <c r="NV67" s="157"/>
      <c r="NW67" s="157"/>
      <c r="NX67" s="157"/>
      <c r="NY67" s="157"/>
      <c r="NZ67" s="157"/>
      <c r="OA67" s="157"/>
      <c r="OB67" s="157"/>
      <c r="OC67" s="157"/>
      <c r="OD67" s="157"/>
      <c r="OE67" s="157"/>
      <c r="OF67" s="157"/>
      <c r="OG67" s="157"/>
      <c r="OH67" s="157"/>
      <c r="OI67" s="157"/>
      <c r="OJ67" s="157"/>
      <c r="OK67" s="157"/>
      <c r="OL67" s="157"/>
      <c r="OM67" s="157"/>
      <c r="ON67" s="157"/>
      <c r="OO67" s="157"/>
      <c r="OP67" s="157"/>
      <c r="OQ67" s="157"/>
      <c r="OR67" s="157"/>
      <c r="OS67" s="157"/>
      <c r="OT67" s="157"/>
      <c r="OU67" s="157"/>
      <c r="OV67" s="157"/>
      <c r="OW67" s="157"/>
      <c r="OX67" s="157"/>
      <c r="OY67" s="157"/>
      <c r="OZ67" s="157"/>
      <c r="PA67" s="157"/>
      <c r="PB67" s="157"/>
      <c r="PC67" s="157"/>
      <c r="PD67" s="157"/>
      <c r="PE67" s="157"/>
      <c r="PF67" s="157"/>
      <c r="PG67" s="157"/>
      <c r="PH67" s="157"/>
      <c r="PI67" s="157"/>
      <c r="PJ67" s="157"/>
      <c r="PK67" s="157"/>
      <c r="PL67" s="157"/>
      <c r="PM67" s="157"/>
      <c r="PN67" s="157"/>
      <c r="PO67" s="157"/>
      <c r="PP67" s="157"/>
      <c r="PQ67" s="157"/>
      <c r="PR67" s="157"/>
      <c r="PS67" s="157"/>
      <c r="PT67" s="157"/>
      <c r="PU67" s="157"/>
      <c r="PV67" s="157"/>
      <c r="PW67" s="157"/>
      <c r="PX67" s="157"/>
      <c r="PY67" s="70">
        <f t="array" ref="PY67">SUM(KW67:PX67*$KW$12:$PX$12)</f>
        <v>0</v>
      </c>
      <c r="PZ67" s="71">
        <f t="array" ref="PZ67">SUM(KX67:PY67*$KW$12:$PX$12)</f>
        <v>0</v>
      </c>
      <c r="QA67" s="71">
        <f t="array" ref="QA67">SUM(KY67:PZ67*$KW$12:$PX$12)</f>
        <v>0</v>
      </c>
      <c r="QB67" s="72">
        <f t="shared" si="74"/>
        <v>0</v>
      </c>
      <c r="QC67" s="72">
        <f t="shared" si="75"/>
        <v>0</v>
      </c>
      <c r="QD67" s="72">
        <f t="shared" si="76"/>
        <v>0</v>
      </c>
    </row>
    <row r="68" spans="1:446" ht="16.2" thickBot="1">
      <c r="A68" s="66">
        <v>40661</v>
      </c>
      <c r="B68" s="73"/>
      <c r="C68" s="74"/>
      <c r="D68" s="110"/>
      <c r="E68" s="110"/>
      <c r="F68" s="110"/>
      <c r="G68" s="110"/>
      <c r="H68" s="111"/>
      <c r="I68" s="110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  <c r="BM68" s="111"/>
      <c r="BN68" s="111"/>
      <c r="BO68" s="111"/>
      <c r="BP68" s="111"/>
      <c r="BQ68" s="111"/>
      <c r="BR68" s="111"/>
      <c r="BS68" s="111"/>
      <c r="BT68" s="111"/>
      <c r="BU68" s="111"/>
      <c r="BV68" s="111"/>
      <c r="BW68" s="111"/>
      <c r="BX68" s="111"/>
      <c r="BY68" s="111"/>
      <c r="BZ68" s="111"/>
      <c r="CA68" s="111"/>
      <c r="CB68" s="111"/>
      <c r="CC68" s="111"/>
      <c r="CD68" s="111"/>
      <c r="CE68" s="111"/>
      <c r="CF68" s="111"/>
      <c r="CG68" s="111"/>
      <c r="CH68" s="111"/>
      <c r="CI68" s="111"/>
      <c r="CJ68" s="111"/>
      <c r="CK68" s="111"/>
      <c r="CL68" s="111"/>
      <c r="CM68" s="111"/>
      <c r="CN68" s="111"/>
      <c r="CO68" s="111"/>
      <c r="CP68" s="111"/>
      <c r="CQ68" s="111"/>
      <c r="CR68" s="111"/>
      <c r="CS68" s="111"/>
      <c r="CT68" s="111"/>
      <c r="CU68" s="111"/>
      <c r="CV68" s="111"/>
      <c r="CW68" s="111"/>
      <c r="CX68" s="111"/>
      <c r="CY68" s="111"/>
      <c r="CZ68" s="111"/>
      <c r="DA68" s="111"/>
      <c r="DB68" s="111"/>
      <c r="DC68" s="111"/>
      <c r="DD68" s="111"/>
      <c r="DE68" s="111"/>
      <c r="DF68" s="111"/>
      <c r="DG68" s="111"/>
      <c r="DH68" s="111"/>
      <c r="DI68" s="111"/>
      <c r="DJ68" s="111"/>
      <c r="DK68" s="111"/>
      <c r="DL68" s="111"/>
      <c r="DM68" s="111"/>
      <c r="DN68" s="111"/>
      <c r="DO68" s="111"/>
      <c r="DP68" s="111"/>
      <c r="DQ68" s="200">
        <f t="array" ref="DQ68">SUM(D68:DP68*$D$11:$DP$11)</f>
        <v>0</v>
      </c>
      <c r="DR68" s="200">
        <f t="array" ref="DR68">SUM(E68:DQ68*$D$11:$DP$11)</f>
        <v>0</v>
      </c>
      <c r="DS68" s="200">
        <f t="array" ref="DS68">SUM(F68:DR68*$D$11:$DP$11)</f>
        <v>0</v>
      </c>
      <c r="DT68" s="76"/>
      <c r="DU68" s="63"/>
      <c r="DV68" s="63"/>
      <c r="DW68" s="63"/>
      <c r="DX68" s="63"/>
      <c r="DY68" s="63"/>
      <c r="DZ68" s="63"/>
      <c r="EA68" s="63"/>
      <c r="EB68" s="63"/>
      <c r="EC68" s="63"/>
      <c r="ED68" s="63"/>
      <c r="EE68" s="63"/>
      <c r="EF68" s="63"/>
      <c r="EG68" s="63"/>
      <c r="EH68" s="63"/>
      <c r="EI68" s="63"/>
      <c r="EJ68" s="63"/>
      <c r="EK68" s="63"/>
      <c r="EL68" s="63"/>
      <c r="EM68" s="63"/>
      <c r="EN68" s="63"/>
      <c r="EO68" s="63"/>
      <c r="EP68" s="63"/>
      <c r="EQ68" s="151"/>
      <c r="ER68" s="63"/>
      <c r="ES68" s="63"/>
      <c r="ET68" s="63"/>
      <c r="EU68" s="63"/>
      <c r="EV68" s="63"/>
      <c r="EW68" s="151"/>
      <c r="EX68" s="63"/>
      <c r="EY68" s="63"/>
      <c r="EZ68" s="151"/>
      <c r="FA68" s="63"/>
      <c r="FB68" s="63"/>
      <c r="FC68" s="63"/>
      <c r="FD68" s="63"/>
      <c r="FE68" s="63"/>
      <c r="FF68" s="63"/>
      <c r="FG68" s="63"/>
      <c r="FH68" s="63"/>
      <c r="FI68" s="63"/>
      <c r="FJ68" s="63"/>
      <c r="FK68" s="63"/>
      <c r="FL68" s="63"/>
      <c r="FM68" s="63"/>
      <c r="FN68" s="63"/>
      <c r="FO68" s="63"/>
      <c r="FP68" s="63"/>
      <c r="FQ68" s="63"/>
      <c r="FR68" s="63"/>
      <c r="FS68" s="63"/>
      <c r="FT68" s="63"/>
      <c r="FU68" s="63"/>
      <c r="FV68" s="63"/>
      <c r="FW68" s="63"/>
      <c r="FX68" s="63"/>
      <c r="FY68" s="63"/>
      <c r="FZ68" s="63"/>
      <c r="GA68" s="63"/>
      <c r="GB68" s="63"/>
      <c r="GC68" s="63"/>
      <c r="GD68" s="63"/>
      <c r="GE68" s="63"/>
      <c r="GF68" s="63"/>
      <c r="GG68" s="63"/>
      <c r="GH68" s="63"/>
      <c r="GI68" s="63"/>
      <c r="GJ68" s="63"/>
      <c r="GK68" s="63"/>
      <c r="GL68" s="63"/>
      <c r="GM68" s="63"/>
      <c r="GN68" s="63"/>
      <c r="GO68" s="63"/>
      <c r="GP68" s="63"/>
      <c r="GQ68" s="63"/>
      <c r="GR68" s="63"/>
      <c r="GS68" s="63"/>
      <c r="GT68" s="63"/>
      <c r="GU68" s="63"/>
      <c r="GV68" s="63"/>
      <c r="GW68" s="63"/>
      <c r="GX68" s="63"/>
      <c r="GY68" s="63"/>
      <c r="GZ68" s="63"/>
      <c r="HA68" s="63"/>
      <c r="HB68" s="63"/>
      <c r="HC68" s="63"/>
      <c r="HD68" s="63"/>
      <c r="HE68" s="63"/>
      <c r="HF68" s="63"/>
      <c r="HG68" s="63"/>
      <c r="HH68" s="63"/>
      <c r="HI68" s="63"/>
      <c r="HJ68" s="63"/>
      <c r="HK68" s="63"/>
      <c r="HL68" s="63"/>
      <c r="HM68" s="63"/>
      <c r="HN68" s="63"/>
      <c r="HO68" s="63"/>
      <c r="HP68" s="63"/>
      <c r="HQ68" s="63"/>
      <c r="HR68" s="63"/>
      <c r="HS68" s="63"/>
      <c r="HT68" s="63"/>
      <c r="HU68" s="63"/>
      <c r="HV68" s="63"/>
      <c r="HW68" s="63"/>
      <c r="HX68" s="63"/>
      <c r="HY68" s="63"/>
      <c r="HZ68" s="63"/>
      <c r="IA68" s="63"/>
      <c r="IB68" s="63"/>
      <c r="IC68" s="63"/>
      <c r="ID68" s="63"/>
      <c r="IE68" s="63"/>
      <c r="IF68" s="63"/>
      <c r="IG68" s="63"/>
      <c r="IH68" s="63"/>
      <c r="II68" s="63"/>
      <c r="IJ68" s="63"/>
      <c r="IK68" s="63"/>
      <c r="IL68" s="63"/>
      <c r="IM68" s="63"/>
      <c r="IN68" s="63"/>
      <c r="IO68" s="63"/>
      <c r="IP68" s="63"/>
      <c r="IQ68" s="63"/>
      <c r="IR68" s="63"/>
      <c r="IS68" s="63"/>
      <c r="IT68" s="63"/>
      <c r="IU68" s="63"/>
      <c r="IV68" s="63"/>
      <c r="IW68" s="63"/>
      <c r="IX68" s="63"/>
      <c r="IY68" s="63"/>
      <c r="IZ68" s="63"/>
      <c r="JA68" s="63"/>
      <c r="JB68" s="63"/>
      <c r="JC68" s="63"/>
      <c r="JD68" s="150"/>
      <c r="JE68" s="63"/>
      <c r="JF68" s="63"/>
      <c r="JG68" s="63"/>
      <c r="JH68" s="63"/>
      <c r="JI68" s="63"/>
      <c r="JJ68" s="63"/>
      <c r="JK68" s="63"/>
      <c r="JL68" s="63"/>
      <c r="JM68" s="63"/>
      <c r="JN68" s="63"/>
      <c r="JO68" s="63"/>
      <c r="JP68" s="63"/>
      <c r="JQ68" s="63"/>
      <c r="JR68" s="63"/>
      <c r="JS68" s="63"/>
      <c r="JT68" s="63"/>
      <c r="JU68" s="63"/>
      <c r="JV68" s="63"/>
      <c r="JW68" s="63"/>
      <c r="JX68" s="63"/>
      <c r="JY68" s="63"/>
      <c r="JZ68" s="63"/>
      <c r="KA68" s="63"/>
      <c r="KB68" s="63"/>
      <c r="KC68" s="63"/>
      <c r="KD68" s="63"/>
      <c r="KE68" s="63"/>
      <c r="KF68" s="63"/>
      <c r="KG68" s="63"/>
      <c r="KH68" s="63"/>
      <c r="KI68" s="113"/>
      <c r="KJ68" s="63"/>
      <c r="KK68" s="63"/>
      <c r="KL68" s="63"/>
      <c r="KM68" s="114"/>
      <c r="KN68" s="63"/>
      <c r="KO68" s="113"/>
      <c r="KP68" s="63"/>
      <c r="KQ68" s="63"/>
      <c r="KR68" s="63"/>
      <c r="KS68" s="115">
        <f t="array" ref="KS68">SUM(DU68:KR68*$DU$12:$KR$12)</f>
        <v>0</v>
      </c>
      <c r="KT68" s="116">
        <f t="array" ref="KT68">SUM(DV68:KS68*$DU$12:$KR$12)</f>
        <v>0</v>
      </c>
      <c r="KU68" s="116">
        <f t="array" ref="KU68">SUM(DW68:KT68*$DU$12:$KR$12)</f>
        <v>0</v>
      </c>
      <c r="KV68" s="115"/>
      <c r="KW68" s="111"/>
      <c r="KX68" s="111"/>
      <c r="KY68" s="111"/>
      <c r="KZ68" s="111"/>
      <c r="LA68" s="111"/>
      <c r="LB68" s="111"/>
      <c r="LC68" s="111"/>
      <c r="LD68" s="111"/>
      <c r="LE68" s="111"/>
      <c r="LF68" s="111"/>
      <c r="LG68" s="111"/>
      <c r="LH68" s="111"/>
      <c r="LI68" s="111"/>
      <c r="LJ68" s="111"/>
      <c r="LK68" s="111"/>
      <c r="LL68" s="111"/>
      <c r="LM68" s="111"/>
      <c r="LN68" s="111"/>
      <c r="LO68" s="111"/>
      <c r="LP68" s="111"/>
      <c r="LQ68" s="111"/>
      <c r="LR68" s="111"/>
      <c r="LS68" s="111"/>
      <c r="LT68" s="111"/>
      <c r="LU68" s="111"/>
      <c r="LV68" s="111"/>
      <c r="LW68" s="111"/>
      <c r="LX68" s="111"/>
      <c r="LY68" s="111"/>
      <c r="LZ68" s="111"/>
      <c r="MA68" s="111"/>
      <c r="MB68" s="111"/>
      <c r="MC68" s="111"/>
      <c r="MD68" s="111"/>
      <c r="ME68" s="111"/>
      <c r="MF68" s="111"/>
      <c r="MG68" s="111"/>
      <c r="MH68" s="111"/>
      <c r="MI68" s="111"/>
      <c r="MJ68" s="111"/>
      <c r="MK68" s="111"/>
      <c r="ML68" s="111"/>
      <c r="MM68" s="111"/>
      <c r="MN68" s="111"/>
      <c r="MO68" s="111"/>
      <c r="MP68" s="111"/>
      <c r="MQ68" s="111"/>
      <c r="MR68" s="111"/>
      <c r="MS68" s="111"/>
      <c r="MT68" s="111"/>
      <c r="MU68" s="111"/>
      <c r="MV68" s="111"/>
      <c r="MW68" s="111"/>
      <c r="MX68" s="111"/>
      <c r="MY68" s="111"/>
      <c r="MZ68" s="111"/>
      <c r="NA68" s="111"/>
      <c r="NB68" s="111"/>
      <c r="NC68" s="111"/>
      <c r="ND68" s="111"/>
      <c r="NE68" s="111"/>
      <c r="NF68" s="111"/>
      <c r="NG68" s="111"/>
      <c r="NH68" s="111"/>
      <c r="NI68" s="111"/>
      <c r="NJ68" s="111"/>
      <c r="NK68" s="111"/>
      <c r="NL68" s="111"/>
      <c r="NM68" s="111"/>
      <c r="NN68" s="111"/>
      <c r="NO68" s="111"/>
      <c r="NP68" s="111"/>
      <c r="NQ68" s="111"/>
      <c r="NR68" s="111"/>
      <c r="NS68" s="111"/>
      <c r="NT68" s="111"/>
      <c r="NU68" s="111"/>
      <c r="NV68" s="111"/>
      <c r="NW68" s="111"/>
      <c r="NX68" s="111"/>
      <c r="NY68" s="111"/>
      <c r="NZ68" s="111"/>
      <c r="OA68" s="111"/>
      <c r="OB68" s="111"/>
      <c r="OC68" s="111"/>
      <c r="OD68" s="111"/>
      <c r="OE68" s="111"/>
      <c r="OF68" s="111"/>
      <c r="OG68" s="111"/>
      <c r="OH68" s="111"/>
      <c r="OI68" s="111"/>
      <c r="OJ68" s="111"/>
      <c r="OK68" s="111"/>
      <c r="OL68" s="111"/>
      <c r="OM68" s="111"/>
      <c r="ON68" s="111"/>
      <c r="OO68" s="111"/>
      <c r="OP68" s="111"/>
      <c r="OQ68" s="111"/>
      <c r="OR68" s="111"/>
      <c r="OS68" s="111"/>
      <c r="OT68" s="111"/>
      <c r="OU68" s="111"/>
      <c r="OV68" s="111"/>
      <c r="OW68" s="111"/>
      <c r="OX68" s="111"/>
      <c r="OY68" s="111"/>
      <c r="OZ68" s="111"/>
      <c r="PA68" s="111"/>
      <c r="PB68" s="111"/>
      <c r="PC68" s="111"/>
      <c r="PD68" s="111"/>
      <c r="PE68" s="111"/>
      <c r="PF68" s="111"/>
      <c r="PG68" s="111"/>
      <c r="PH68" s="111"/>
      <c r="PI68" s="111"/>
      <c r="PJ68" s="111"/>
      <c r="PK68" s="111"/>
      <c r="PL68" s="111"/>
      <c r="PM68" s="111"/>
      <c r="PN68" s="111"/>
      <c r="PO68" s="111"/>
      <c r="PP68" s="111"/>
      <c r="PQ68" s="111"/>
      <c r="PR68" s="111"/>
      <c r="PS68" s="111"/>
      <c r="PT68" s="111"/>
      <c r="PU68" s="111"/>
      <c r="PV68" s="111"/>
      <c r="PW68" s="111"/>
      <c r="PX68" s="111"/>
      <c r="PY68" s="70">
        <f t="array" ref="PY68">SUM(KW68:PX68*$KW$12:$PX$12)</f>
        <v>0</v>
      </c>
      <c r="PZ68" s="71">
        <f t="array" ref="PZ68">SUM(KX68:PY68*$KW$12:$PX$12)</f>
        <v>0</v>
      </c>
      <c r="QA68" s="71">
        <f t="array" ref="QA68">SUM(KY68:PZ68*$KW$12:$PX$12)</f>
        <v>0</v>
      </c>
      <c r="QB68" s="72">
        <f t="shared" si="74"/>
        <v>0</v>
      </c>
      <c r="QC68" s="72">
        <f t="shared" si="75"/>
        <v>0</v>
      </c>
      <c r="QD68" s="72">
        <f t="shared" si="76"/>
        <v>0</v>
      </c>
    </row>
    <row r="69" spans="1:446" s="165" customFormat="1" ht="16.2" thickBot="1">
      <c r="A69" s="153"/>
      <c r="B69" s="166"/>
      <c r="C69" s="167"/>
      <c r="D69" s="156"/>
      <c r="E69" s="156"/>
      <c r="F69" s="156"/>
      <c r="G69" s="156"/>
      <c r="H69" s="157"/>
      <c r="I69" s="156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57"/>
      <c r="Z69" s="157"/>
      <c r="AA69" s="157"/>
      <c r="AB69" s="157"/>
      <c r="AC69" s="157"/>
      <c r="AD69" s="157"/>
      <c r="AE69" s="157"/>
      <c r="AF69" s="157"/>
      <c r="AG69" s="157"/>
      <c r="AH69" s="157"/>
      <c r="AI69" s="157"/>
      <c r="AJ69" s="157"/>
      <c r="AK69" s="157"/>
      <c r="AL69" s="157"/>
      <c r="AM69" s="157"/>
      <c r="AN69" s="157"/>
      <c r="AO69" s="157"/>
      <c r="AP69" s="157"/>
      <c r="AQ69" s="157"/>
      <c r="AR69" s="157"/>
      <c r="AS69" s="157"/>
      <c r="AT69" s="157"/>
      <c r="AU69" s="157"/>
      <c r="AV69" s="157"/>
      <c r="AW69" s="157"/>
      <c r="AX69" s="157"/>
      <c r="AY69" s="157"/>
      <c r="AZ69" s="157"/>
      <c r="BA69" s="157"/>
      <c r="BB69" s="157"/>
      <c r="BC69" s="157"/>
      <c r="BD69" s="157"/>
      <c r="BE69" s="157"/>
      <c r="BF69" s="157"/>
      <c r="BG69" s="157"/>
      <c r="BH69" s="157"/>
      <c r="BI69" s="157"/>
      <c r="BJ69" s="157"/>
      <c r="BK69" s="157"/>
      <c r="BL69" s="157"/>
      <c r="BM69" s="157"/>
      <c r="BN69" s="157"/>
      <c r="BO69" s="157"/>
      <c r="BP69" s="157"/>
      <c r="BQ69" s="157"/>
      <c r="BR69" s="157"/>
      <c r="BS69" s="157"/>
      <c r="BT69" s="157"/>
      <c r="BU69" s="157"/>
      <c r="BV69" s="157"/>
      <c r="BW69" s="157"/>
      <c r="BX69" s="157"/>
      <c r="BY69" s="157"/>
      <c r="BZ69" s="157"/>
      <c r="CA69" s="157"/>
      <c r="CB69" s="157"/>
      <c r="CC69" s="157"/>
      <c r="CD69" s="157"/>
      <c r="CE69" s="157"/>
      <c r="CF69" s="157"/>
      <c r="CG69" s="157"/>
      <c r="CH69" s="157"/>
      <c r="CI69" s="157"/>
      <c r="CJ69" s="157"/>
      <c r="CK69" s="157"/>
      <c r="CL69" s="157"/>
      <c r="CM69" s="157"/>
      <c r="CN69" s="157"/>
      <c r="CO69" s="157"/>
      <c r="CP69" s="157"/>
      <c r="CQ69" s="157"/>
      <c r="CR69" s="157"/>
      <c r="CS69" s="157"/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7"/>
      <c r="DG69" s="157"/>
      <c r="DH69" s="157"/>
      <c r="DI69" s="157"/>
      <c r="DJ69" s="157"/>
      <c r="DK69" s="157"/>
      <c r="DL69" s="157"/>
      <c r="DM69" s="157"/>
      <c r="DN69" s="157"/>
      <c r="DO69" s="157"/>
      <c r="DP69" s="157"/>
      <c r="DQ69" s="200">
        <f t="array" ref="DQ69">SUM(D69:DP69*$D$11:$DP$11)</f>
        <v>0</v>
      </c>
      <c r="DR69" s="200">
        <f t="array" ref="DR69">SUM(E69:DQ69*$D$11:$DP$11)</f>
        <v>0</v>
      </c>
      <c r="DS69" s="200">
        <f t="array" ref="DS69">SUM(F69:DR69*$D$11:$DP$11)</f>
        <v>0</v>
      </c>
      <c r="DT69" s="158"/>
      <c r="DU69" s="159"/>
      <c r="DV69" s="159"/>
      <c r="DW69" s="159"/>
      <c r="DX69" s="159"/>
      <c r="DY69" s="159"/>
      <c r="DZ69" s="159"/>
      <c r="EA69" s="159"/>
      <c r="EB69" s="159"/>
      <c r="EC69" s="159"/>
      <c r="ED69" s="159"/>
      <c r="EE69" s="159"/>
      <c r="EF69" s="159"/>
      <c r="EG69" s="159"/>
      <c r="EH69" s="159"/>
      <c r="EI69" s="159"/>
      <c r="EJ69" s="159"/>
      <c r="EK69" s="159"/>
      <c r="EL69" s="159"/>
      <c r="EM69" s="159"/>
      <c r="EN69" s="159"/>
      <c r="EO69" s="159"/>
      <c r="EP69" s="159"/>
      <c r="EQ69" s="159"/>
      <c r="ER69" s="159"/>
      <c r="ES69" s="159"/>
      <c r="ET69" s="159"/>
      <c r="EU69" s="159"/>
      <c r="EV69" s="159"/>
      <c r="EW69" s="159"/>
      <c r="EX69" s="159"/>
      <c r="EY69" s="159"/>
      <c r="EZ69" s="159"/>
      <c r="FA69" s="159"/>
      <c r="FB69" s="159"/>
      <c r="FC69" s="159"/>
      <c r="FD69" s="159"/>
      <c r="FE69" s="159"/>
      <c r="FF69" s="159"/>
      <c r="FG69" s="159"/>
      <c r="FH69" s="159"/>
      <c r="FI69" s="159"/>
      <c r="FJ69" s="159"/>
      <c r="FK69" s="159"/>
      <c r="FL69" s="159"/>
      <c r="FM69" s="159"/>
      <c r="FN69" s="159"/>
      <c r="FO69" s="159"/>
      <c r="FP69" s="159"/>
      <c r="FQ69" s="159"/>
      <c r="FR69" s="159"/>
      <c r="FS69" s="159"/>
      <c r="FT69" s="159"/>
      <c r="FU69" s="159"/>
      <c r="FV69" s="159"/>
      <c r="FW69" s="159"/>
      <c r="FX69" s="159"/>
      <c r="FY69" s="159"/>
      <c r="FZ69" s="159"/>
      <c r="GA69" s="159"/>
      <c r="GB69" s="159"/>
      <c r="GC69" s="159"/>
      <c r="GD69" s="159"/>
      <c r="GE69" s="159"/>
      <c r="GF69" s="159"/>
      <c r="GG69" s="159"/>
      <c r="GH69" s="159"/>
      <c r="GI69" s="159"/>
      <c r="GJ69" s="159"/>
      <c r="GK69" s="159"/>
      <c r="GL69" s="159"/>
      <c r="GM69" s="159"/>
      <c r="GN69" s="159"/>
      <c r="GO69" s="159"/>
      <c r="GP69" s="159"/>
      <c r="GQ69" s="159"/>
      <c r="GR69" s="159"/>
      <c r="GS69" s="159"/>
      <c r="GT69" s="159"/>
      <c r="GU69" s="159"/>
      <c r="GV69" s="159"/>
      <c r="GW69" s="159"/>
      <c r="GX69" s="159"/>
      <c r="GY69" s="159"/>
      <c r="GZ69" s="159"/>
      <c r="HA69" s="159"/>
      <c r="HB69" s="159"/>
      <c r="HC69" s="159"/>
      <c r="HD69" s="159"/>
      <c r="HE69" s="159"/>
      <c r="HF69" s="159"/>
      <c r="HG69" s="159"/>
      <c r="HH69" s="159"/>
      <c r="HI69" s="159"/>
      <c r="HJ69" s="159"/>
      <c r="HK69" s="159"/>
      <c r="HL69" s="159"/>
      <c r="HM69" s="159"/>
      <c r="HN69" s="159"/>
      <c r="HO69" s="159"/>
      <c r="HP69" s="159"/>
      <c r="HQ69" s="159"/>
      <c r="HR69" s="159"/>
      <c r="HS69" s="159"/>
      <c r="HT69" s="159"/>
      <c r="HU69" s="159"/>
      <c r="HV69" s="159"/>
      <c r="HW69" s="159"/>
      <c r="HX69" s="159"/>
      <c r="HY69" s="159"/>
      <c r="HZ69" s="159"/>
      <c r="IA69" s="159"/>
      <c r="IB69" s="159"/>
      <c r="IC69" s="159"/>
      <c r="ID69" s="159"/>
      <c r="IE69" s="159"/>
      <c r="IF69" s="159"/>
      <c r="IG69" s="159"/>
      <c r="IH69" s="159"/>
      <c r="II69" s="159"/>
      <c r="IJ69" s="159"/>
      <c r="IK69" s="159"/>
      <c r="IL69" s="159"/>
      <c r="IM69" s="159"/>
      <c r="IN69" s="159"/>
      <c r="IO69" s="159"/>
      <c r="IP69" s="159"/>
      <c r="IQ69" s="159"/>
      <c r="IR69" s="159"/>
      <c r="IS69" s="159"/>
      <c r="IT69" s="159"/>
      <c r="IU69" s="159"/>
      <c r="IV69" s="159"/>
      <c r="IW69" s="159"/>
      <c r="IX69" s="159"/>
      <c r="IY69" s="159"/>
      <c r="IZ69" s="159"/>
      <c r="JA69" s="159"/>
      <c r="JB69" s="159"/>
      <c r="JC69" s="159"/>
      <c r="JD69" s="159"/>
      <c r="JE69" s="159"/>
      <c r="JF69" s="159"/>
      <c r="JG69" s="159"/>
      <c r="JH69" s="159"/>
      <c r="JI69" s="159"/>
      <c r="JJ69" s="159"/>
      <c r="JK69" s="159"/>
      <c r="JL69" s="159"/>
      <c r="JM69" s="159"/>
      <c r="JN69" s="159"/>
      <c r="JO69" s="159"/>
      <c r="JP69" s="159"/>
      <c r="JQ69" s="159"/>
      <c r="JR69" s="159"/>
      <c r="JS69" s="159"/>
      <c r="JT69" s="159"/>
      <c r="JU69" s="159"/>
      <c r="JV69" s="159"/>
      <c r="JW69" s="159"/>
      <c r="JX69" s="159"/>
      <c r="JY69" s="159"/>
      <c r="JZ69" s="159"/>
      <c r="KA69" s="159"/>
      <c r="KB69" s="159"/>
      <c r="KC69" s="159"/>
      <c r="KD69" s="159"/>
      <c r="KE69" s="159"/>
      <c r="KF69" s="159"/>
      <c r="KG69" s="159"/>
      <c r="KH69" s="159"/>
      <c r="KI69" s="160"/>
      <c r="KJ69" s="159"/>
      <c r="KK69" s="159"/>
      <c r="KL69" s="159"/>
      <c r="KM69" s="161"/>
      <c r="KN69" s="159"/>
      <c r="KO69" s="160"/>
      <c r="KP69" s="159"/>
      <c r="KQ69" s="159"/>
      <c r="KR69" s="159"/>
      <c r="KS69" s="115">
        <f t="array" ref="KS69">SUM(DU69:KR69*$DU$12:$KR$12)</f>
        <v>0</v>
      </c>
      <c r="KT69" s="116">
        <f t="array" ref="KT69">SUM(DV69:KS69*$DU$12:$KR$12)</f>
        <v>0</v>
      </c>
      <c r="KU69" s="116">
        <f t="array" ref="KU69">SUM(DW69:KT69*$DU$12:$KR$12)</f>
        <v>0</v>
      </c>
      <c r="KV69" s="162"/>
      <c r="KW69" s="157"/>
      <c r="KX69" s="157"/>
      <c r="KY69" s="157"/>
      <c r="KZ69" s="157"/>
      <c r="LA69" s="157"/>
      <c r="LB69" s="157"/>
      <c r="LC69" s="157"/>
      <c r="LD69" s="157"/>
      <c r="LE69" s="157"/>
      <c r="LF69" s="157"/>
      <c r="LG69" s="157"/>
      <c r="LH69" s="157"/>
      <c r="LI69" s="157"/>
      <c r="LJ69" s="157"/>
      <c r="LK69" s="157"/>
      <c r="LL69" s="157"/>
      <c r="LM69" s="157"/>
      <c r="LN69" s="157"/>
      <c r="LO69" s="157"/>
      <c r="LP69" s="157"/>
      <c r="LQ69" s="157"/>
      <c r="LR69" s="157"/>
      <c r="LS69" s="157"/>
      <c r="LT69" s="157"/>
      <c r="LU69" s="157"/>
      <c r="LV69" s="157"/>
      <c r="LW69" s="157"/>
      <c r="LX69" s="157"/>
      <c r="LY69" s="157"/>
      <c r="LZ69" s="157"/>
      <c r="MA69" s="157"/>
      <c r="MB69" s="157"/>
      <c r="MC69" s="157"/>
      <c r="MD69" s="157"/>
      <c r="ME69" s="157"/>
      <c r="MF69" s="157"/>
      <c r="MG69" s="157"/>
      <c r="MH69" s="157"/>
      <c r="MI69" s="157"/>
      <c r="MJ69" s="157"/>
      <c r="MK69" s="157"/>
      <c r="ML69" s="157"/>
      <c r="MM69" s="157"/>
      <c r="MN69" s="157"/>
      <c r="MO69" s="157"/>
      <c r="MP69" s="157"/>
      <c r="MQ69" s="157"/>
      <c r="MR69" s="157"/>
      <c r="MS69" s="157"/>
      <c r="MT69" s="157"/>
      <c r="MU69" s="157"/>
      <c r="MV69" s="157"/>
      <c r="MW69" s="157"/>
      <c r="MX69" s="157"/>
      <c r="MY69" s="157"/>
      <c r="MZ69" s="157"/>
      <c r="NA69" s="157"/>
      <c r="NB69" s="157"/>
      <c r="NC69" s="157"/>
      <c r="ND69" s="157"/>
      <c r="NE69" s="157"/>
      <c r="NF69" s="157"/>
      <c r="NG69" s="157"/>
      <c r="NH69" s="157"/>
      <c r="NI69" s="157"/>
      <c r="NJ69" s="157"/>
      <c r="NK69" s="157"/>
      <c r="NL69" s="157"/>
      <c r="NM69" s="157"/>
      <c r="NN69" s="157"/>
      <c r="NO69" s="157"/>
      <c r="NP69" s="157"/>
      <c r="NQ69" s="157"/>
      <c r="NR69" s="157"/>
      <c r="NS69" s="157"/>
      <c r="NT69" s="157"/>
      <c r="NU69" s="157"/>
      <c r="NV69" s="157"/>
      <c r="NW69" s="157"/>
      <c r="NX69" s="157"/>
      <c r="NY69" s="157"/>
      <c r="NZ69" s="157"/>
      <c r="OA69" s="157"/>
      <c r="OB69" s="157"/>
      <c r="OC69" s="157"/>
      <c r="OD69" s="157"/>
      <c r="OE69" s="157"/>
      <c r="OF69" s="157"/>
      <c r="OG69" s="157"/>
      <c r="OH69" s="157"/>
      <c r="OI69" s="157"/>
      <c r="OJ69" s="157"/>
      <c r="OK69" s="157"/>
      <c r="OL69" s="157"/>
      <c r="OM69" s="157"/>
      <c r="ON69" s="157"/>
      <c r="OO69" s="157"/>
      <c r="OP69" s="157"/>
      <c r="OQ69" s="157"/>
      <c r="OR69" s="157"/>
      <c r="OS69" s="157"/>
      <c r="OT69" s="157"/>
      <c r="OU69" s="157"/>
      <c r="OV69" s="157"/>
      <c r="OW69" s="157"/>
      <c r="OX69" s="157"/>
      <c r="OY69" s="157"/>
      <c r="OZ69" s="157"/>
      <c r="PA69" s="157"/>
      <c r="PB69" s="157"/>
      <c r="PC69" s="157"/>
      <c r="PD69" s="157"/>
      <c r="PE69" s="157"/>
      <c r="PF69" s="157"/>
      <c r="PG69" s="157"/>
      <c r="PH69" s="157"/>
      <c r="PI69" s="157"/>
      <c r="PJ69" s="157"/>
      <c r="PK69" s="157"/>
      <c r="PL69" s="157"/>
      <c r="PM69" s="157"/>
      <c r="PN69" s="157"/>
      <c r="PO69" s="157"/>
      <c r="PP69" s="157"/>
      <c r="PQ69" s="157"/>
      <c r="PR69" s="157"/>
      <c r="PS69" s="157"/>
      <c r="PT69" s="157"/>
      <c r="PU69" s="157"/>
      <c r="PV69" s="157"/>
      <c r="PW69" s="157"/>
      <c r="PX69" s="157"/>
      <c r="PY69" s="70">
        <f t="array" ref="PY69">SUM(KW69:PX69*$KW$12:$PX$12)</f>
        <v>0</v>
      </c>
      <c r="PZ69" s="71">
        <f t="array" ref="PZ69">SUM(KX69:PY69*$KW$12:$PX$12)</f>
        <v>0</v>
      </c>
      <c r="QA69" s="71">
        <f t="array" ref="QA69">SUM(KY69:PZ69*$KW$12:$PX$12)</f>
        <v>0</v>
      </c>
      <c r="QB69" s="72">
        <f t="shared" si="74"/>
        <v>0</v>
      </c>
      <c r="QC69" s="72">
        <f t="shared" si="75"/>
        <v>0</v>
      </c>
      <c r="QD69" s="72">
        <f t="shared" si="76"/>
        <v>0</v>
      </c>
    </row>
    <row r="70" spans="1:446" ht="16.2" thickBot="1">
      <c r="A70" s="66">
        <v>40662</v>
      </c>
      <c r="B70" s="73"/>
      <c r="C70" s="74"/>
      <c r="D70" s="110"/>
      <c r="E70" s="110"/>
      <c r="F70" s="110"/>
      <c r="G70" s="110"/>
      <c r="H70" s="111"/>
      <c r="I70" s="110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11"/>
      <c r="BS70" s="111"/>
      <c r="BT70" s="111"/>
      <c r="BU70" s="111"/>
      <c r="BV70" s="111"/>
      <c r="BW70" s="111"/>
      <c r="BX70" s="111"/>
      <c r="BY70" s="111"/>
      <c r="BZ70" s="111"/>
      <c r="CA70" s="111"/>
      <c r="CB70" s="111"/>
      <c r="CC70" s="111"/>
      <c r="CD70" s="111"/>
      <c r="CE70" s="111"/>
      <c r="CF70" s="111"/>
      <c r="CG70" s="111"/>
      <c r="CH70" s="111"/>
      <c r="CI70" s="111"/>
      <c r="CJ70" s="111"/>
      <c r="CK70" s="111"/>
      <c r="CL70" s="111"/>
      <c r="CM70" s="111"/>
      <c r="CN70" s="111"/>
      <c r="CO70" s="111"/>
      <c r="CP70" s="111"/>
      <c r="CQ70" s="111"/>
      <c r="CR70" s="111"/>
      <c r="CS70" s="111"/>
      <c r="CT70" s="111"/>
      <c r="CU70" s="111"/>
      <c r="CV70" s="111"/>
      <c r="CW70" s="111"/>
      <c r="CX70" s="111"/>
      <c r="CY70" s="111"/>
      <c r="CZ70" s="111"/>
      <c r="DA70" s="111"/>
      <c r="DB70" s="111"/>
      <c r="DC70" s="111"/>
      <c r="DD70" s="111"/>
      <c r="DE70" s="111"/>
      <c r="DF70" s="111"/>
      <c r="DG70" s="111"/>
      <c r="DH70" s="111"/>
      <c r="DI70" s="111"/>
      <c r="DJ70" s="111"/>
      <c r="DK70" s="111"/>
      <c r="DL70" s="111"/>
      <c r="DM70" s="111"/>
      <c r="DN70" s="111"/>
      <c r="DO70" s="111"/>
      <c r="DP70" s="111"/>
      <c r="DQ70" s="200">
        <f t="array" ref="DQ70">SUM(D70:DP70*$D$11:$DP$11)</f>
        <v>0</v>
      </c>
      <c r="DR70" s="200">
        <f t="array" ref="DR70">SUM(E70:DQ70*$D$11:$DP$11)</f>
        <v>0</v>
      </c>
      <c r="DS70" s="200">
        <f t="array" ref="DS70">SUM(F70:DR70*$D$11:$DP$11)</f>
        <v>0</v>
      </c>
      <c r="DT70" s="76"/>
      <c r="DU70" s="63"/>
      <c r="DV70" s="63"/>
      <c r="DW70" s="63"/>
      <c r="DX70" s="63"/>
      <c r="DY70" s="63"/>
      <c r="DZ70" s="63"/>
      <c r="EA70" s="63"/>
      <c r="EB70" s="63"/>
      <c r="EC70" s="63"/>
      <c r="ED70" s="63"/>
      <c r="EE70" s="63"/>
      <c r="EF70" s="63"/>
      <c r="EG70" s="63"/>
      <c r="EH70" s="63"/>
      <c r="EI70" s="63"/>
      <c r="EJ70" s="63"/>
      <c r="EK70" s="63"/>
      <c r="EL70" s="63"/>
      <c r="EM70" s="63"/>
      <c r="EN70" s="63"/>
      <c r="EO70" s="63"/>
      <c r="EP70" s="63"/>
      <c r="EQ70" s="151"/>
      <c r="ER70" s="63"/>
      <c r="ES70" s="63"/>
      <c r="ET70" s="63"/>
      <c r="EU70" s="63"/>
      <c r="EV70" s="63"/>
      <c r="EW70" s="151"/>
      <c r="EX70" s="63"/>
      <c r="EY70" s="63"/>
      <c r="EZ70" s="151"/>
      <c r="FA70" s="63"/>
      <c r="FB70" s="63"/>
      <c r="FC70" s="63"/>
      <c r="FD70" s="63"/>
      <c r="FE70" s="63"/>
      <c r="FF70" s="63"/>
      <c r="FG70" s="63"/>
      <c r="FH70" s="63"/>
      <c r="FI70" s="63"/>
      <c r="FJ70" s="63"/>
      <c r="FK70" s="63"/>
      <c r="FL70" s="63"/>
      <c r="FM70" s="63"/>
      <c r="FN70" s="63"/>
      <c r="FO70" s="63"/>
      <c r="FP70" s="63"/>
      <c r="FQ70" s="63"/>
      <c r="FR70" s="63"/>
      <c r="FS70" s="63"/>
      <c r="FT70" s="63"/>
      <c r="FU70" s="63"/>
      <c r="FV70" s="63"/>
      <c r="FW70" s="63"/>
      <c r="FX70" s="63"/>
      <c r="FY70" s="63"/>
      <c r="FZ70" s="63"/>
      <c r="GA70" s="63"/>
      <c r="GB70" s="63"/>
      <c r="GC70" s="63"/>
      <c r="GD70" s="63"/>
      <c r="GE70" s="63"/>
      <c r="GF70" s="63"/>
      <c r="GG70" s="63"/>
      <c r="GH70" s="63"/>
      <c r="GI70" s="63"/>
      <c r="GJ70" s="63"/>
      <c r="GK70" s="63"/>
      <c r="GL70" s="63"/>
      <c r="GM70" s="63"/>
      <c r="GN70" s="63"/>
      <c r="GO70" s="63"/>
      <c r="GP70" s="63"/>
      <c r="GQ70" s="63"/>
      <c r="GR70" s="63"/>
      <c r="GS70" s="63"/>
      <c r="GT70" s="63"/>
      <c r="GU70" s="63"/>
      <c r="GV70" s="63"/>
      <c r="GW70" s="63"/>
      <c r="GX70" s="63"/>
      <c r="GY70" s="63"/>
      <c r="GZ70" s="63"/>
      <c r="HA70" s="63"/>
      <c r="HB70" s="63"/>
      <c r="HC70" s="63"/>
      <c r="HD70" s="63"/>
      <c r="HE70" s="63"/>
      <c r="HF70" s="63"/>
      <c r="HG70" s="63"/>
      <c r="HH70" s="63"/>
      <c r="HI70" s="63"/>
      <c r="HJ70" s="63"/>
      <c r="HK70" s="63"/>
      <c r="HL70" s="63"/>
      <c r="HM70" s="63"/>
      <c r="HN70" s="63"/>
      <c r="HO70" s="63"/>
      <c r="HP70" s="63"/>
      <c r="HQ70" s="63"/>
      <c r="HR70" s="63"/>
      <c r="HS70" s="63"/>
      <c r="HT70" s="63"/>
      <c r="HU70" s="63"/>
      <c r="HV70" s="63"/>
      <c r="HW70" s="63"/>
      <c r="HX70" s="63"/>
      <c r="HY70" s="63"/>
      <c r="HZ70" s="63"/>
      <c r="IA70" s="63"/>
      <c r="IB70" s="63"/>
      <c r="IC70" s="63"/>
      <c r="ID70" s="63"/>
      <c r="IE70" s="63"/>
      <c r="IF70" s="63"/>
      <c r="IG70" s="63"/>
      <c r="IH70" s="63"/>
      <c r="II70" s="63"/>
      <c r="IJ70" s="63"/>
      <c r="IK70" s="63"/>
      <c r="IL70" s="63"/>
      <c r="IM70" s="63"/>
      <c r="IN70" s="63"/>
      <c r="IO70" s="63"/>
      <c r="IP70" s="63"/>
      <c r="IQ70" s="63"/>
      <c r="IR70" s="63"/>
      <c r="IS70" s="63"/>
      <c r="IT70" s="63"/>
      <c r="IU70" s="63"/>
      <c r="IV70" s="63"/>
      <c r="IW70" s="63"/>
      <c r="IX70" s="63"/>
      <c r="IY70" s="63"/>
      <c r="IZ70" s="63"/>
      <c r="JA70" s="63"/>
      <c r="JB70" s="63"/>
      <c r="JC70" s="63"/>
      <c r="JD70" s="151"/>
      <c r="JE70" s="63"/>
      <c r="JF70" s="63"/>
      <c r="JG70" s="63"/>
      <c r="JH70" s="63"/>
      <c r="JI70" s="63"/>
      <c r="JJ70" s="63"/>
      <c r="JK70" s="63"/>
      <c r="JL70" s="63"/>
      <c r="JM70" s="63"/>
      <c r="JN70" s="63"/>
      <c r="JO70" s="63"/>
      <c r="JP70" s="63"/>
      <c r="JQ70" s="63"/>
      <c r="JR70" s="63"/>
      <c r="JS70" s="63"/>
      <c r="JT70" s="63"/>
      <c r="JU70" s="63"/>
      <c r="JV70" s="63"/>
      <c r="JW70" s="63"/>
      <c r="JX70" s="63"/>
      <c r="JY70" s="63"/>
      <c r="JZ70" s="63"/>
      <c r="KA70" s="63"/>
      <c r="KB70" s="63"/>
      <c r="KC70" s="63"/>
      <c r="KD70" s="63"/>
      <c r="KE70" s="63"/>
      <c r="KF70" s="63"/>
      <c r="KG70" s="63"/>
      <c r="KH70" s="63"/>
      <c r="KI70" s="113"/>
      <c r="KJ70" s="63"/>
      <c r="KK70" s="63"/>
      <c r="KL70" s="63"/>
      <c r="KM70" s="114"/>
      <c r="KN70" s="63"/>
      <c r="KO70" s="113"/>
      <c r="KP70" s="63"/>
      <c r="KQ70" s="63"/>
      <c r="KR70" s="63"/>
      <c r="KS70" s="115">
        <f t="array" ref="KS70">SUM(DU70:KR70*$DU$12:$KR$12)</f>
        <v>0</v>
      </c>
      <c r="KT70" s="116">
        <f t="array" ref="KT70">SUM(DV70:KS70*$DU$12:$KR$12)</f>
        <v>0</v>
      </c>
      <c r="KU70" s="116">
        <f t="array" ref="KU70">SUM(DW70:KT70*$DU$12:$KR$12)</f>
        <v>0</v>
      </c>
      <c r="KV70" s="115"/>
      <c r="KW70" s="111"/>
      <c r="KX70" s="111"/>
      <c r="KY70" s="111"/>
      <c r="KZ70" s="111"/>
      <c r="LA70" s="111"/>
      <c r="LB70" s="111"/>
      <c r="LC70" s="111"/>
      <c r="LD70" s="111"/>
      <c r="LE70" s="111"/>
      <c r="LF70" s="111"/>
      <c r="LG70" s="111"/>
      <c r="LH70" s="111"/>
      <c r="LI70" s="111"/>
      <c r="LJ70" s="111"/>
      <c r="LK70" s="111"/>
      <c r="LL70" s="111"/>
      <c r="LM70" s="111"/>
      <c r="LN70" s="111"/>
      <c r="LO70" s="111"/>
      <c r="LP70" s="111"/>
      <c r="LQ70" s="111"/>
      <c r="LR70" s="111"/>
      <c r="LS70" s="111"/>
      <c r="LT70" s="111"/>
      <c r="LU70" s="111"/>
      <c r="LV70" s="111"/>
      <c r="LW70" s="111"/>
      <c r="LX70" s="111"/>
      <c r="LY70" s="111"/>
      <c r="LZ70" s="111"/>
      <c r="MA70" s="111"/>
      <c r="MB70" s="111"/>
      <c r="MC70" s="111"/>
      <c r="MD70" s="111"/>
      <c r="ME70" s="111"/>
      <c r="MF70" s="111"/>
      <c r="MG70" s="111"/>
      <c r="MH70" s="111"/>
      <c r="MI70" s="111"/>
      <c r="MJ70" s="111"/>
      <c r="MK70" s="111"/>
      <c r="ML70" s="111"/>
      <c r="MM70" s="111"/>
      <c r="MN70" s="111"/>
      <c r="MO70" s="111"/>
      <c r="MP70" s="111"/>
      <c r="MQ70" s="111"/>
      <c r="MR70" s="111"/>
      <c r="MS70" s="111"/>
      <c r="MT70" s="152"/>
      <c r="MU70" s="111"/>
      <c r="MV70" s="111"/>
      <c r="MW70" s="111"/>
      <c r="MX70" s="111"/>
      <c r="MY70" s="111"/>
      <c r="MZ70" s="111"/>
      <c r="NA70" s="111"/>
      <c r="NB70" s="111"/>
      <c r="NC70" s="111"/>
      <c r="ND70" s="111"/>
      <c r="NE70" s="111"/>
      <c r="NF70" s="111"/>
      <c r="NG70" s="111"/>
      <c r="NH70" s="111"/>
      <c r="NI70" s="111"/>
      <c r="NJ70" s="111"/>
      <c r="NK70" s="111"/>
      <c r="NL70" s="111"/>
      <c r="NM70" s="111"/>
      <c r="NN70" s="111"/>
      <c r="NO70" s="111"/>
      <c r="NP70" s="111"/>
      <c r="NQ70" s="111"/>
      <c r="NR70" s="152"/>
      <c r="NS70" s="111"/>
      <c r="NT70" s="111"/>
      <c r="NU70" s="111"/>
      <c r="NV70" s="111"/>
      <c r="NW70" s="111"/>
      <c r="NX70" s="111"/>
      <c r="NY70" s="111"/>
      <c r="NZ70" s="111"/>
      <c r="OA70" s="111"/>
      <c r="OB70" s="111"/>
      <c r="OC70" s="111"/>
      <c r="OD70" s="111"/>
      <c r="OE70" s="111"/>
      <c r="OF70" s="111"/>
      <c r="OG70" s="111"/>
      <c r="OH70" s="111"/>
      <c r="OI70" s="111"/>
      <c r="OJ70" s="111"/>
      <c r="OK70" s="111"/>
      <c r="OL70" s="111"/>
      <c r="OM70" s="111"/>
      <c r="ON70" s="111"/>
      <c r="OO70" s="111"/>
      <c r="OP70" s="111"/>
      <c r="OQ70" s="111"/>
      <c r="OR70" s="111"/>
      <c r="OS70" s="111"/>
      <c r="OT70" s="111"/>
      <c r="OU70" s="111"/>
      <c r="OV70" s="111"/>
      <c r="OW70" s="111"/>
      <c r="OX70" s="111"/>
      <c r="OY70" s="111"/>
      <c r="OZ70" s="111"/>
      <c r="PA70" s="111"/>
      <c r="PB70" s="111"/>
      <c r="PC70" s="111"/>
      <c r="PD70" s="111"/>
      <c r="PE70" s="111"/>
      <c r="PF70" s="111"/>
      <c r="PG70" s="111"/>
      <c r="PH70" s="111"/>
      <c r="PI70" s="111"/>
      <c r="PJ70" s="111"/>
      <c r="PK70" s="111"/>
      <c r="PL70" s="111"/>
      <c r="PM70" s="111"/>
      <c r="PN70" s="111"/>
      <c r="PO70" s="111"/>
      <c r="PP70" s="111"/>
      <c r="PQ70" s="111"/>
      <c r="PR70" s="111"/>
      <c r="PS70" s="111"/>
      <c r="PT70" s="111"/>
      <c r="PU70" s="111"/>
      <c r="PV70" s="111"/>
      <c r="PW70" s="111"/>
      <c r="PX70" s="111"/>
      <c r="PY70" s="70">
        <f t="array" ref="PY70">SUM(KW70:PX70*$KW$12:$PX$12)</f>
        <v>0</v>
      </c>
      <c r="PZ70" s="71">
        <f t="array" ref="PZ70">SUM(KX70:PY70*$KW$12:$PX$12)</f>
        <v>0</v>
      </c>
      <c r="QA70" s="71">
        <f t="array" ref="QA70">SUM(KY70:PZ70*$KW$12:$PX$12)</f>
        <v>0</v>
      </c>
      <c r="QB70" s="72">
        <f t="shared" si="74"/>
        <v>0</v>
      </c>
      <c r="QC70" s="72">
        <f t="shared" si="75"/>
        <v>0</v>
      </c>
      <c r="QD70" s="72">
        <f t="shared" si="76"/>
        <v>0</v>
      </c>
    </row>
    <row r="71" spans="1:446" s="165" customFormat="1" ht="16.2" thickBot="1">
      <c r="A71" s="153"/>
      <c r="B71" s="166"/>
      <c r="C71" s="167"/>
      <c r="D71" s="156"/>
      <c r="E71" s="156"/>
      <c r="F71" s="156"/>
      <c r="G71" s="156"/>
      <c r="H71" s="157"/>
      <c r="I71" s="156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57"/>
      <c r="Z71" s="157"/>
      <c r="AA71" s="157"/>
      <c r="AB71" s="157"/>
      <c r="AC71" s="157"/>
      <c r="AD71" s="157"/>
      <c r="AE71" s="157"/>
      <c r="AF71" s="157"/>
      <c r="AG71" s="157"/>
      <c r="AH71" s="157"/>
      <c r="AI71" s="157"/>
      <c r="AJ71" s="157"/>
      <c r="AK71" s="157"/>
      <c r="AL71" s="157"/>
      <c r="AM71" s="157"/>
      <c r="AN71" s="157"/>
      <c r="AO71" s="157"/>
      <c r="AP71" s="157"/>
      <c r="AQ71" s="157"/>
      <c r="AR71" s="157"/>
      <c r="AS71" s="157"/>
      <c r="AT71" s="157"/>
      <c r="AU71" s="157"/>
      <c r="AV71" s="157"/>
      <c r="AW71" s="157"/>
      <c r="AX71" s="157"/>
      <c r="AY71" s="157"/>
      <c r="AZ71" s="157"/>
      <c r="BA71" s="157"/>
      <c r="BB71" s="157"/>
      <c r="BC71" s="157"/>
      <c r="BD71" s="157"/>
      <c r="BE71" s="157"/>
      <c r="BF71" s="157"/>
      <c r="BG71" s="157"/>
      <c r="BH71" s="157"/>
      <c r="BI71" s="157"/>
      <c r="BJ71" s="157"/>
      <c r="BK71" s="157"/>
      <c r="BL71" s="157"/>
      <c r="BM71" s="157"/>
      <c r="BN71" s="157"/>
      <c r="BO71" s="157"/>
      <c r="BP71" s="157"/>
      <c r="BQ71" s="157"/>
      <c r="BR71" s="157"/>
      <c r="BS71" s="157"/>
      <c r="BT71" s="157"/>
      <c r="BU71" s="157"/>
      <c r="BV71" s="157"/>
      <c r="BW71" s="157"/>
      <c r="BX71" s="157"/>
      <c r="BY71" s="157"/>
      <c r="BZ71" s="157"/>
      <c r="CA71" s="157"/>
      <c r="CB71" s="157"/>
      <c r="CC71" s="157"/>
      <c r="CD71" s="157"/>
      <c r="CE71" s="157"/>
      <c r="CF71" s="157"/>
      <c r="CG71" s="157"/>
      <c r="CH71" s="157"/>
      <c r="CI71" s="157"/>
      <c r="CJ71" s="157"/>
      <c r="CK71" s="157"/>
      <c r="CL71" s="157"/>
      <c r="CM71" s="157"/>
      <c r="CN71" s="157"/>
      <c r="CO71" s="157"/>
      <c r="CP71" s="157"/>
      <c r="CQ71" s="157"/>
      <c r="CR71" s="157"/>
      <c r="CS71" s="157"/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7"/>
      <c r="DG71" s="157"/>
      <c r="DH71" s="157"/>
      <c r="DI71" s="157"/>
      <c r="DJ71" s="157"/>
      <c r="DK71" s="157"/>
      <c r="DL71" s="157"/>
      <c r="DM71" s="157"/>
      <c r="DN71" s="157"/>
      <c r="DO71" s="157"/>
      <c r="DP71" s="157"/>
      <c r="DQ71" s="200">
        <f t="array" ref="DQ71">SUM(D71:DP71*$D$11:$DP$11)</f>
        <v>0</v>
      </c>
      <c r="DR71" s="200">
        <f t="array" ref="DR71">SUM(E71:DQ71*$D$11:$DP$11)</f>
        <v>0</v>
      </c>
      <c r="DS71" s="200">
        <f t="array" ref="DS71">SUM(F71:DR71*$D$11:$DP$11)</f>
        <v>0</v>
      </c>
      <c r="DT71" s="158"/>
      <c r="DU71" s="159"/>
      <c r="DV71" s="159"/>
      <c r="DW71" s="159"/>
      <c r="DX71" s="159"/>
      <c r="DY71" s="159"/>
      <c r="DZ71" s="159"/>
      <c r="EA71" s="159"/>
      <c r="EB71" s="159"/>
      <c r="EC71" s="159"/>
      <c r="ED71" s="159"/>
      <c r="EE71" s="159"/>
      <c r="EF71" s="159"/>
      <c r="EG71" s="159"/>
      <c r="EH71" s="159"/>
      <c r="EI71" s="159"/>
      <c r="EJ71" s="159"/>
      <c r="EK71" s="159"/>
      <c r="EL71" s="159"/>
      <c r="EM71" s="159"/>
      <c r="EN71" s="159"/>
      <c r="EO71" s="159"/>
      <c r="EP71" s="159"/>
      <c r="EQ71" s="159"/>
      <c r="ER71" s="159"/>
      <c r="ES71" s="159"/>
      <c r="ET71" s="159"/>
      <c r="EU71" s="159"/>
      <c r="EV71" s="159"/>
      <c r="EW71" s="159"/>
      <c r="EX71" s="159"/>
      <c r="EY71" s="159"/>
      <c r="EZ71" s="159"/>
      <c r="FA71" s="159"/>
      <c r="FB71" s="159"/>
      <c r="FC71" s="159"/>
      <c r="FD71" s="159"/>
      <c r="FE71" s="159"/>
      <c r="FF71" s="159"/>
      <c r="FG71" s="159"/>
      <c r="FH71" s="159"/>
      <c r="FI71" s="159"/>
      <c r="FJ71" s="159"/>
      <c r="FK71" s="159"/>
      <c r="FL71" s="159"/>
      <c r="FM71" s="159"/>
      <c r="FN71" s="159"/>
      <c r="FO71" s="159"/>
      <c r="FP71" s="159"/>
      <c r="FQ71" s="159"/>
      <c r="FR71" s="159"/>
      <c r="FS71" s="159"/>
      <c r="FT71" s="159"/>
      <c r="FU71" s="159"/>
      <c r="FV71" s="159"/>
      <c r="FW71" s="159"/>
      <c r="FX71" s="159"/>
      <c r="FY71" s="159"/>
      <c r="FZ71" s="159"/>
      <c r="GA71" s="159"/>
      <c r="GB71" s="159"/>
      <c r="GC71" s="159"/>
      <c r="GD71" s="159"/>
      <c r="GE71" s="159"/>
      <c r="GF71" s="159"/>
      <c r="GG71" s="159"/>
      <c r="GH71" s="159"/>
      <c r="GI71" s="159"/>
      <c r="GJ71" s="159"/>
      <c r="GK71" s="159"/>
      <c r="GL71" s="159"/>
      <c r="GM71" s="159"/>
      <c r="GN71" s="159"/>
      <c r="GO71" s="159"/>
      <c r="GP71" s="159"/>
      <c r="GQ71" s="159"/>
      <c r="GR71" s="159"/>
      <c r="GS71" s="159"/>
      <c r="GT71" s="159"/>
      <c r="GU71" s="159"/>
      <c r="GV71" s="159"/>
      <c r="GW71" s="159"/>
      <c r="GX71" s="159"/>
      <c r="GY71" s="159"/>
      <c r="GZ71" s="159"/>
      <c r="HA71" s="159"/>
      <c r="HB71" s="159"/>
      <c r="HC71" s="159"/>
      <c r="HD71" s="159"/>
      <c r="HE71" s="159"/>
      <c r="HF71" s="159"/>
      <c r="HG71" s="159"/>
      <c r="HH71" s="159"/>
      <c r="HI71" s="159"/>
      <c r="HJ71" s="159"/>
      <c r="HK71" s="159"/>
      <c r="HL71" s="159"/>
      <c r="HM71" s="159"/>
      <c r="HN71" s="159"/>
      <c r="HO71" s="159"/>
      <c r="HP71" s="159"/>
      <c r="HQ71" s="159"/>
      <c r="HR71" s="159"/>
      <c r="HS71" s="159"/>
      <c r="HT71" s="159"/>
      <c r="HU71" s="159"/>
      <c r="HV71" s="159"/>
      <c r="HW71" s="159"/>
      <c r="HX71" s="159"/>
      <c r="HY71" s="159"/>
      <c r="HZ71" s="159"/>
      <c r="IA71" s="159"/>
      <c r="IB71" s="159"/>
      <c r="IC71" s="159"/>
      <c r="ID71" s="159"/>
      <c r="IE71" s="159"/>
      <c r="IF71" s="159"/>
      <c r="IG71" s="159"/>
      <c r="IH71" s="159"/>
      <c r="II71" s="159"/>
      <c r="IJ71" s="159"/>
      <c r="IK71" s="159"/>
      <c r="IL71" s="159"/>
      <c r="IM71" s="159"/>
      <c r="IN71" s="159"/>
      <c r="IO71" s="159"/>
      <c r="IP71" s="159"/>
      <c r="IQ71" s="159"/>
      <c r="IR71" s="159"/>
      <c r="IS71" s="159"/>
      <c r="IT71" s="159"/>
      <c r="IU71" s="159"/>
      <c r="IV71" s="159"/>
      <c r="IW71" s="159"/>
      <c r="IX71" s="159"/>
      <c r="IY71" s="159"/>
      <c r="IZ71" s="159"/>
      <c r="JA71" s="159"/>
      <c r="JB71" s="159"/>
      <c r="JC71" s="159"/>
      <c r="JD71" s="159"/>
      <c r="JE71" s="159"/>
      <c r="JF71" s="159"/>
      <c r="JG71" s="159"/>
      <c r="JH71" s="159"/>
      <c r="JI71" s="159"/>
      <c r="JJ71" s="159"/>
      <c r="JK71" s="159"/>
      <c r="JL71" s="159"/>
      <c r="JM71" s="159"/>
      <c r="JN71" s="159"/>
      <c r="JO71" s="159"/>
      <c r="JP71" s="159"/>
      <c r="JQ71" s="159"/>
      <c r="JR71" s="159"/>
      <c r="JS71" s="159"/>
      <c r="JT71" s="159"/>
      <c r="JU71" s="159"/>
      <c r="JV71" s="159"/>
      <c r="JW71" s="159"/>
      <c r="JX71" s="159"/>
      <c r="JY71" s="159"/>
      <c r="JZ71" s="159"/>
      <c r="KA71" s="159"/>
      <c r="KB71" s="159"/>
      <c r="KC71" s="159"/>
      <c r="KD71" s="159"/>
      <c r="KE71" s="159"/>
      <c r="KF71" s="159"/>
      <c r="KG71" s="159"/>
      <c r="KH71" s="159"/>
      <c r="KI71" s="160"/>
      <c r="KJ71" s="159"/>
      <c r="KK71" s="159"/>
      <c r="KL71" s="159"/>
      <c r="KM71" s="161"/>
      <c r="KN71" s="159"/>
      <c r="KO71" s="160"/>
      <c r="KP71" s="159"/>
      <c r="KQ71" s="159"/>
      <c r="KR71" s="159"/>
      <c r="KS71" s="115">
        <f t="array" ref="KS71">SUM(DU71:KR71*$DU$12:$KR$12)</f>
        <v>0</v>
      </c>
      <c r="KT71" s="116">
        <f t="array" ref="KT71">SUM(DV71:KS71*$DU$12:$KR$12)</f>
        <v>0</v>
      </c>
      <c r="KU71" s="116">
        <f t="array" ref="KU71">SUM(DW71:KT71*$DU$12:$KR$12)</f>
        <v>0</v>
      </c>
      <c r="KV71" s="162"/>
      <c r="KW71" s="157"/>
      <c r="KX71" s="157"/>
      <c r="KY71" s="157"/>
      <c r="KZ71" s="157"/>
      <c r="LA71" s="157"/>
      <c r="LB71" s="157"/>
      <c r="LC71" s="157"/>
      <c r="LD71" s="157"/>
      <c r="LE71" s="157"/>
      <c r="LF71" s="157"/>
      <c r="LG71" s="157"/>
      <c r="LH71" s="157"/>
      <c r="LI71" s="157"/>
      <c r="LJ71" s="157"/>
      <c r="LK71" s="157"/>
      <c r="LL71" s="157"/>
      <c r="LM71" s="157"/>
      <c r="LN71" s="157"/>
      <c r="LO71" s="157"/>
      <c r="LP71" s="157"/>
      <c r="LQ71" s="157"/>
      <c r="LR71" s="157"/>
      <c r="LS71" s="157"/>
      <c r="LT71" s="157"/>
      <c r="LU71" s="157"/>
      <c r="LV71" s="157"/>
      <c r="LW71" s="157"/>
      <c r="LX71" s="157"/>
      <c r="LY71" s="157"/>
      <c r="LZ71" s="157"/>
      <c r="MA71" s="157"/>
      <c r="MB71" s="157"/>
      <c r="MC71" s="157"/>
      <c r="MD71" s="157"/>
      <c r="ME71" s="157"/>
      <c r="MF71" s="157"/>
      <c r="MG71" s="157"/>
      <c r="MH71" s="157"/>
      <c r="MI71" s="157"/>
      <c r="MJ71" s="157"/>
      <c r="MK71" s="157"/>
      <c r="ML71" s="157"/>
      <c r="MM71" s="157"/>
      <c r="MN71" s="157"/>
      <c r="MO71" s="157"/>
      <c r="MP71" s="157"/>
      <c r="MQ71" s="157"/>
      <c r="MR71" s="157"/>
      <c r="MS71" s="157"/>
      <c r="MT71" s="157"/>
      <c r="MU71" s="157"/>
      <c r="MV71" s="157"/>
      <c r="MW71" s="157"/>
      <c r="MX71" s="157"/>
      <c r="MY71" s="157"/>
      <c r="MZ71" s="157"/>
      <c r="NA71" s="157"/>
      <c r="NB71" s="157"/>
      <c r="NC71" s="157"/>
      <c r="ND71" s="157"/>
      <c r="NE71" s="157"/>
      <c r="NF71" s="157"/>
      <c r="NG71" s="157"/>
      <c r="NH71" s="157"/>
      <c r="NI71" s="157"/>
      <c r="NJ71" s="157"/>
      <c r="NK71" s="157"/>
      <c r="NL71" s="157"/>
      <c r="NM71" s="157"/>
      <c r="NN71" s="157"/>
      <c r="NO71" s="157"/>
      <c r="NP71" s="157"/>
      <c r="NQ71" s="157"/>
      <c r="NR71" s="157"/>
      <c r="NS71" s="157"/>
      <c r="NT71" s="157"/>
      <c r="NU71" s="157"/>
      <c r="NV71" s="157"/>
      <c r="NW71" s="157"/>
      <c r="NX71" s="157"/>
      <c r="NY71" s="157"/>
      <c r="NZ71" s="157"/>
      <c r="OA71" s="157"/>
      <c r="OB71" s="157"/>
      <c r="OC71" s="157"/>
      <c r="OD71" s="157"/>
      <c r="OE71" s="157"/>
      <c r="OF71" s="157"/>
      <c r="OG71" s="157"/>
      <c r="OH71" s="157"/>
      <c r="OI71" s="157"/>
      <c r="OJ71" s="157"/>
      <c r="OK71" s="157"/>
      <c r="OL71" s="157"/>
      <c r="OM71" s="157"/>
      <c r="ON71" s="157"/>
      <c r="OO71" s="157"/>
      <c r="OP71" s="157"/>
      <c r="OQ71" s="157"/>
      <c r="OR71" s="157"/>
      <c r="OS71" s="157"/>
      <c r="OT71" s="157"/>
      <c r="OU71" s="157"/>
      <c r="OV71" s="157"/>
      <c r="OW71" s="157"/>
      <c r="OX71" s="157"/>
      <c r="OY71" s="157"/>
      <c r="OZ71" s="157"/>
      <c r="PA71" s="157"/>
      <c r="PB71" s="157"/>
      <c r="PC71" s="157"/>
      <c r="PD71" s="157"/>
      <c r="PE71" s="157"/>
      <c r="PF71" s="157"/>
      <c r="PG71" s="157"/>
      <c r="PH71" s="157"/>
      <c r="PI71" s="157"/>
      <c r="PJ71" s="157"/>
      <c r="PK71" s="157"/>
      <c r="PL71" s="157"/>
      <c r="PM71" s="157"/>
      <c r="PN71" s="157"/>
      <c r="PO71" s="157"/>
      <c r="PP71" s="157"/>
      <c r="PQ71" s="157"/>
      <c r="PR71" s="157"/>
      <c r="PS71" s="157"/>
      <c r="PT71" s="157"/>
      <c r="PU71" s="157"/>
      <c r="PV71" s="157"/>
      <c r="PW71" s="157"/>
      <c r="PX71" s="157"/>
      <c r="PY71" s="70">
        <f t="array" ref="PY71">SUM(KW71:PX71*$KW$12:$PX$12)</f>
        <v>0</v>
      </c>
      <c r="PZ71" s="71">
        <f t="array" ref="PZ71">SUM(KX71:PY71*$KW$12:$PX$12)</f>
        <v>0</v>
      </c>
      <c r="QA71" s="71">
        <f t="array" ref="QA71">SUM(KY71:PZ71*$KW$12:$PX$12)</f>
        <v>0</v>
      </c>
      <c r="QB71" s="72">
        <f t="shared" si="74"/>
        <v>0</v>
      </c>
      <c r="QC71" s="72">
        <f t="shared" si="75"/>
        <v>0</v>
      </c>
      <c r="QD71" s="72">
        <f t="shared" si="76"/>
        <v>0</v>
      </c>
    </row>
    <row r="72" spans="1:446" ht="16.2" thickBot="1">
      <c r="A72" s="66">
        <v>40663</v>
      </c>
      <c r="B72" s="73"/>
      <c r="C72" s="74"/>
      <c r="D72" s="110"/>
      <c r="E72" s="110"/>
      <c r="F72" s="110"/>
      <c r="G72" s="110"/>
      <c r="H72" s="111"/>
      <c r="I72" s="110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11"/>
      <c r="BS72" s="111"/>
      <c r="BT72" s="111"/>
      <c r="BU72" s="111"/>
      <c r="BV72" s="111"/>
      <c r="BW72" s="111"/>
      <c r="BX72" s="111"/>
      <c r="BY72" s="111"/>
      <c r="BZ72" s="111"/>
      <c r="CA72" s="111"/>
      <c r="CB72" s="111"/>
      <c r="CC72" s="111"/>
      <c r="CD72" s="111"/>
      <c r="CE72" s="111"/>
      <c r="CF72" s="111"/>
      <c r="CG72" s="111"/>
      <c r="CH72" s="111"/>
      <c r="CI72" s="111"/>
      <c r="CJ72" s="111"/>
      <c r="CK72" s="111"/>
      <c r="CL72" s="111"/>
      <c r="CM72" s="111"/>
      <c r="CN72" s="111"/>
      <c r="CO72" s="111"/>
      <c r="CP72" s="111"/>
      <c r="CQ72" s="111"/>
      <c r="CR72" s="111"/>
      <c r="CS72" s="111"/>
      <c r="CT72" s="111"/>
      <c r="CU72" s="111"/>
      <c r="CV72" s="111"/>
      <c r="CW72" s="111"/>
      <c r="CX72" s="111"/>
      <c r="CY72" s="111"/>
      <c r="CZ72" s="111"/>
      <c r="DA72" s="111"/>
      <c r="DB72" s="111"/>
      <c r="DC72" s="111"/>
      <c r="DD72" s="111"/>
      <c r="DE72" s="111"/>
      <c r="DF72" s="111"/>
      <c r="DG72" s="111"/>
      <c r="DH72" s="111"/>
      <c r="DI72" s="111"/>
      <c r="DJ72" s="111"/>
      <c r="DK72" s="111"/>
      <c r="DL72" s="111"/>
      <c r="DM72" s="111"/>
      <c r="DN72" s="111"/>
      <c r="DO72" s="111"/>
      <c r="DP72" s="111"/>
      <c r="DQ72" s="200">
        <f t="array" ref="DQ72">SUM(D72:DP72*$D$11:$DP$11)</f>
        <v>0</v>
      </c>
      <c r="DR72" s="200">
        <f t="array" ref="DR72">SUM(E72:DQ72*$D$11:$DP$11)</f>
        <v>0</v>
      </c>
      <c r="DS72" s="200">
        <f t="array" ref="DS72">SUM(F72:DR72*$D$11:$DP$11)</f>
        <v>0</v>
      </c>
      <c r="DT72" s="76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3"/>
      <c r="FQ72" s="63"/>
      <c r="FR72" s="63"/>
      <c r="FS72" s="63"/>
      <c r="FT72" s="63"/>
      <c r="FU72" s="63"/>
      <c r="FV72" s="63"/>
      <c r="FW72" s="63"/>
      <c r="FX72" s="63"/>
      <c r="FY72" s="63"/>
      <c r="FZ72" s="63"/>
      <c r="GA72" s="63"/>
      <c r="GB72" s="63"/>
      <c r="GC72" s="63"/>
      <c r="GD72" s="63"/>
      <c r="GE72" s="63"/>
      <c r="GF72" s="63"/>
      <c r="GG72" s="63"/>
      <c r="GH72" s="63"/>
      <c r="GI72" s="63"/>
      <c r="GJ72" s="63"/>
      <c r="GK72" s="63"/>
      <c r="GL72" s="63"/>
      <c r="GM72" s="63"/>
      <c r="GN72" s="63"/>
      <c r="GO72" s="63"/>
      <c r="GP72" s="63"/>
      <c r="GQ72" s="63"/>
      <c r="GR72" s="63"/>
      <c r="GS72" s="63"/>
      <c r="GT72" s="63"/>
      <c r="GU72" s="63"/>
      <c r="GV72" s="63"/>
      <c r="GW72" s="63"/>
      <c r="GX72" s="63"/>
      <c r="GY72" s="63"/>
      <c r="GZ72" s="63"/>
      <c r="HA72" s="63"/>
      <c r="HB72" s="63"/>
      <c r="HC72" s="63"/>
      <c r="HD72" s="63"/>
      <c r="HE72" s="63"/>
      <c r="HF72" s="63"/>
      <c r="HG72" s="63"/>
      <c r="HH72" s="63"/>
      <c r="HI72" s="63"/>
      <c r="HJ72" s="63"/>
      <c r="HK72" s="63"/>
      <c r="HL72" s="63"/>
      <c r="HM72" s="63"/>
      <c r="HN72" s="63"/>
      <c r="HO72" s="63"/>
      <c r="HP72" s="63"/>
      <c r="HQ72" s="63"/>
      <c r="HR72" s="63"/>
      <c r="HS72" s="63"/>
      <c r="HT72" s="63"/>
      <c r="HU72" s="63"/>
      <c r="HV72" s="63"/>
      <c r="HW72" s="63"/>
      <c r="HX72" s="63"/>
      <c r="HY72" s="63"/>
      <c r="HZ72" s="63"/>
      <c r="IA72" s="63"/>
      <c r="IB72" s="63"/>
      <c r="IC72" s="63"/>
      <c r="ID72" s="63"/>
      <c r="IE72" s="63"/>
      <c r="IF72" s="63"/>
      <c r="IG72" s="63"/>
      <c r="IH72" s="63"/>
      <c r="II72" s="63"/>
      <c r="IJ72" s="63"/>
      <c r="IK72" s="63"/>
      <c r="IL72" s="63"/>
      <c r="IM72" s="63"/>
      <c r="IN72" s="63"/>
      <c r="IO72" s="63"/>
      <c r="IP72" s="63"/>
      <c r="IQ72" s="63"/>
      <c r="IR72" s="63"/>
      <c r="IS72" s="63"/>
      <c r="IT72" s="63"/>
      <c r="IU72" s="63"/>
      <c r="IV72" s="63"/>
      <c r="IW72" s="63"/>
      <c r="IX72" s="63"/>
      <c r="IY72" s="63"/>
      <c r="IZ72" s="63"/>
      <c r="JA72" s="63"/>
      <c r="JB72" s="63"/>
      <c r="JC72" s="63"/>
      <c r="JD72" s="63"/>
      <c r="JE72" s="63"/>
      <c r="JF72" s="63"/>
      <c r="JG72" s="63"/>
      <c r="JH72" s="63"/>
      <c r="JI72" s="63"/>
      <c r="JJ72" s="63"/>
      <c r="JK72" s="63"/>
      <c r="JL72" s="63"/>
      <c r="JM72" s="63"/>
      <c r="JN72" s="63"/>
      <c r="JO72" s="63"/>
      <c r="JP72" s="63"/>
      <c r="JQ72" s="63"/>
      <c r="JR72" s="63"/>
      <c r="JS72" s="63"/>
      <c r="JT72" s="63"/>
      <c r="JU72" s="63"/>
      <c r="JV72" s="63"/>
      <c r="JW72" s="63"/>
      <c r="JX72" s="63"/>
      <c r="JY72" s="63"/>
      <c r="JZ72" s="63"/>
      <c r="KA72" s="63"/>
      <c r="KB72" s="63"/>
      <c r="KC72" s="63"/>
      <c r="KD72" s="63"/>
      <c r="KE72" s="63"/>
      <c r="KF72" s="63"/>
      <c r="KG72" s="63"/>
      <c r="KH72" s="63"/>
      <c r="KI72" s="113"/>
      <c r="KJ72" s="63"/>
      <c r="KK72" s="63"/>
      <c r="KL72" s="63"/>
      <c r="KM72" s="114"/>
      <c r="KN72" s="63"/>
      <c r="KO72" s="113"/>
      <c r="KP72" s="63"/>
      <c r="KQ72" s="63"/>
      <c r="KR72" s="63"/>
      <c r="KS72" s="115">
        <f t="array" ref="KS72">SUM(DU72:KR72*$DU$12:$KR$12)</f>
        <v>0</v>
      </c>
      <c r="KT72" s="116">
        <f t="array" ref="KT72">SUM(DV72:KS72*$DU$12:$KR$12)</f>
        <v>0</v>
      </c>
      <c r="KU72" s="116">
        <f t="array" ref="KU72">SUM(DW72:KT72*$DU$12:$KR$12)</f>
        <v>0</v>
      </c>
      <c r="KV72" s="115"/>
      <c r="KW72" s="111"/>
      <c r="KX72" s="111"/>
      <c r="KY72" s="111"/>
      <c r="KZ72" s="111"/>
      <c r="LA72" s="111"/>
      <c r="LB72" s="111"/>
      <c r="LC72" s="111"/>
      <c r="LD72" s="111"/>
      <c r="LE72" s="111"/>
      <c r="LF72" s="111"/>
      <c r="LG72" s="111"/>
      <c r="LH72" s="111"/>
      <c r="LI72" s="111"/>
      <c r="LJ72" s="111"/>
      <c r="LK72" s="111"/>
      <c r="LL72" s="111"/>
      <c r="LM72" s="111"/>
      <c r="LN72" s="111"/>
      <c r="LO72" s="111"/>
      <c r="LP72" s="111"/>
      <c r="LQ72" s="111"/>
      <c r="LR72" s="111"/>
      <c r="LS72" s="111"/>
      <c r="LT72" s="111"/>
      <c r="LU72" s="111"/>
      <c r="LV72" s="111"/>
      <c r="LW72" s="111"/>
      <c r="LX72" s="111"/>
      <c r="LY72" s="111"/>
      <c r="LZ72" s="111"/>
      <c r="MA72" s="111"/>
      <c r="MB72" s="111"/>
      <c r="MC72" s="111"/>
      <c r="MD72" s="111"/>
      <c r="ME72" s="111"/>
      <c r="MF72" s="111"/>
      <c r="MG72" s="111"/>
      <c r="MH72" s="111"/>
      <c r="MI72" s="111"/>
      <c r="MJ72" s="111"/>
      <c r="MK72" s="111"/>
      <c r="ML72" s="111"/>
      <c r="MM72" s="111"/>
      <c r="MN72" s="111"/>
      <c r="MO72" s="111"/>
      <c r="MP72" s="111"/>
      <c r="MQ72" s="111"/>
      <c r="MR72" s="111"/>
      <c r="MS72" s="111"/>
      <c r="MT72" s="111"/>
      <c r="MU72" s="111"/>
      <c r="MV72" s="111"/>
      <c r="MW72" s="111"/>
      <c r="MX72" s="111"/>
      <c r="MY72" s="111"/>
      <c r="MZ72" s="111"/>
      <c r="NA72" s="111"/>
      <c r="NB72" s="111"/>
      <c r="NC72" s="111"/>
      <c r="ND72" s="111"/>
      <c r="NE72" s="111"/>
      <c r="NF72" s="111"/>
      <c r="NG72" s="111"/>
      <c r="NH72" s="111"/>
      <c r="NI72" s="111"/>
      <c r="NJ72" s="111"/>
      <c r="NK72" s="111"/>
      <c r="NL72" s="111"/>
      <c r="NM72" s="111"/>
      <c r="NN72" s="111"/>
      <c r="NO72" s="111"/>
      <c r="NP72" s="111"/>
      <c r="NQ72" s="111"/>
      <c r="NR72" s="111"/>
      <c r="NS72" s="111"/>
      <c r="NT72" s="111"/>
      <c r="NU72" s="111"/>
      <c r="NV72" s="111"/>
      <c r="NW72" s="111"/>
      <c r="NX72" s="111"/>
      <c r="NY72" s="111"/>
      <c r="NZ72" s="111"/>
      <c r="OA72" s="111"/>
      <c r="OB72" s="111"/>
      <c r="OC72" s="111"/>
      <c r="OD72" s="111"/>
      <c r="OE72" s="111"/>
      <c r="OF72" s="111"/>
      <c r="OG72" s="111"/>
      <c r="OH72" s="111"/>
      <c r="OI72" s="111"/>
      <c r="OJ72" s="111"/>
      <c r="OK72" s="111"/>
      <c r="OL72" s="111"/>
      <c r="OM72" s="111"/>
      <c r="ON72" s="111"/>
      <c r="OO72" s="111"/>
      <c r="OP72" s="111"/>
      <c r="OQ72" s="111"/>
      <c r="OR72" s="111"/>
      <c r="OS72" s="111"/>
      <c r="OT72" s="111"/>
      <c r="OU72" s="111"/>
      <c r="OV72" s="111"/>
      <c r="OW72" s="111"/>
      <c r="OX72" s="111"/>
      <c r="OY72" s="111"/>
      <c r="OZ72" s="111"/>
      <c r="PA72" s="111"/>
      <c r="PB72" s="111"/>
      <c r="PC72" s="111"/>
      <c r="PD72" s="111"/>
      <c r="PE72" s="111"/>
      <c r="PF72" s="111"/>
      <c r="PG72" s="111"/>
      <c r="PH72" s="111"/>
      <c r="PI72" s="111"/>
      <c r="PJ72" s="111"/>
      <c r="PK72" s="111"/>
      <c r="PL72" s="111"/>
      <c r="PM72" s="111"/>
      <c r="PN72" s="111"/>
      <c r="PO72" s="111"/>
      <c r="PP72" s="111"/>
      <c r="PQ72" s="111"/>
      <c r="PR72" s="111"/>
      <c r="PS72" s="111"/>
      <c r="PT72" s="111"/>
      <c r="PU72" s="111"/>
      <c r="PV72" s="111"/>
      <c r="PW72" s="111"/>
      <c r="PX72" s="111"/>
      <c r="PY72" s="70">
        <f t="array" ref="PY72">SUM(KW72:PX72*$KW$12:$PX$12)</f>
        <v>0</v>
      </c>
      <c r="PZ72" s="71">
        <f t="array" ref="PZ72">SUM(KX72:PY72*$KW$12:$PX$12)</f>
        <v>0</v>
      </c>
      <c r="QA72" s="71">
        <f t="array" ref="QA72">SUM(KY72:PZ72*$KW$12:$PX$12)</f>
        <v>0</v>
      </c>
      <c r="QB72" s="72">
        <f t="shared" si="74"/>
        <v>0</v>
      </c>
      <c r="QC72" s="72">
        <f t="shared" si="75"/>
        <v>0</v>
      </c>
      <c r="QD72" s="72">
        <f t="shared" si="76"/>
        <v>0</v>
      </c>
    </row>
    <row r="73" spans="1:446" s="165" customFormat="1" ht="16.2" thickBot="1">
      <c r="A73" s="182"/>
      <c r="B73" s="166"/>
      <c r="C73" s="167"/>
      <c r="D73" s="156"/>
      <c r="E73" s="156"/>
      <c r="F73" s="156"/>
      <c r="G73" s="156"/>
      <c r="H73" s="157"/>
      <c r="I73" s="156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57"/>
      <c r="Z73" s="157"/>
      <c r="AA73" s="157"/>
      <c r="AB73" s="157"/>
      <c r="AC73" s="157"/>
      <c r="AD73" s="157"/>
      <c r="AE73" s="157"/>
      <c r="AF73" s="157"/>
      <c r="AG73" s="157"/>
      <c r="AH73" s="157"/>
      <c r="AI73" s="157"/>
      <c r="AJ73" s="157"/>
      <c r="AK73" s="157"/>
      <c r="AL73" s="157"/>
      <c r="AM73" s="157"/>
      <c r="AN73" s="157"/>
      <c r="AO73" s="157"/>
      <c r="AP73" s="157"/>
      <c r="AQ73" s="157"/>
      <c r="AR73" s="157"/>
      <c r="AS73" s="157"/>
      <c r="AT73" s="157"/>
      <c r="AU73" s="157"/>
      <c r="AV73" s="157"/>
      <c r="AW73" s="157"/>
      <c r="AX73" s="157"/>
      <c r="AY73" s="157"/>
      <c r="AZ73" s="157"/>
      <c r="BA73" s="157"/>
      <c r="BB73" s="157"/>
      <c r="BC73" s="157"/>
      <c r="BD73" s="157"/>
      <c r="BE73" s="157"/>
      <c r="BF73" s="157"/>
      <c r="BG73" s="157"/>
      <c r="BH73" s="157"/>
      <c r="BI73" s="157"/>
      <c r="BJ73" s="157"/>
      <c r="BK73" s="157"/>
      <c r="BL73" s="157"/>
      <c r="BM73" s="157"/>
      <c r="BN73" s="157"/>
      <c r="BO73" s="157"/>
      <c r="BP73" s="157"/>
      <c r="BQ73" s="157"/>
      <c r="BR73" s="157"/>
      <c r="BS73" s="157"/>
      <c r="BT73" s="157"/>
      <c r="BU73" s="157"/>
      <c r="BV73" s="157"/>
      <c r="BW73" s="157"/>
      <c r="BX73" s="157"/>
      <c r="BY73" s="157"/>
      <c r="BZ73" s="157"/>
      <c r="CA73" s="157"/>
      <c r="CB73" s="157"/>
      <c r="CC73" s="157"/>
      <c r="CD73" s="157"/>
      <c r="CE73" s="157"/>
      <c r="CF73" s="157"/>
      <c r="CG73" s="157"/>
      <c r="CH73" s="157"/>
      <c r="CI73" s="157"/>
      <c r="CJ73" s="157"/>
      <c r="CK73" s="157"/>
      <c r="CL73" s="157"/>
      <c r="CM73" s="157"/>
      <c r="CN73" s="157"/>
      <c r="CO73" s="157"/>
      <c r="CP73" s="157"/>
      <c r="CQ73" s="157"/>
      <c r="CR73" s="157"/>
      <c r="CS73" s="157"/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7"/>
      <c r="DG73" s="157"/>
      <c r="DH73" s="157"/>
      <c r="DI73" s="157"/>
      <c r="DJ73" s="157"/>
      <c r="DK73" s="157"/>
      <c r="DL73" s="157"/>
      <c r="DM73" s="157"/>
      <c r="DN73" s="157"/>
      <c r="DO73" s="157"/>
      <c r="DP73" s="157"/>
      <c r="DQ73" s="200">
        <f t="array" ref="DQ73">SUM(D73:DP73*$D$11:$DP$11)</f>
        <v>0</v>
      </c>
      <c r="DR73" s="200">
        <f t="array" ref="DR73">SUM(E73:DQ73*$D$11:$DP$11)</f>
        <v>0</v>
      </c>
      <c r="DS73" s="200">
        <f t="array" ref="DS73">SUM(F73:DR73*$D$11:$DP$11)</f>
        <v>0</v>
      </c>
      <c r="DT73" s="158"/>
      <c r="DU73" s="159"/>
      <c r="DV73" s="159"/>
      <c r="DW73" s="159"/>
      <c r="DX73" s="159"/>
      <c r="DY73" s="159"/>
      <c r="DZ73" s="159"/>
      <c r="EA73" s="159"/>
      <c r="EB73" s="159"/>
      <c r="EC73" s="159"/>
      <c r="ED73" s="159"/>
      <c r="EE73" s="159"/>
      <c r="EF73" s="159"/>
      <c r="EG73" s="159"/>
      <c r="EH73" s="159"/>
      <c r="EI73" s="159"/>
      <c r="EJ73" s="159"/>
      <c r="EK73" s="159"/>
      <c r="EL73" s="159"/>
      <c r="EM73" s="159"/>
      <c r="EN73" s="159"/>
      <c r="EO73" s="159"/>
      <c r="EP73" s="159"/>
      <c r="EQ73" s="159"/>
      <c r="ER73" s="159"/>
      <c r="ES73" s="159"/>
      <c r="ET73" s="159"/>
      <c r="EU73" s="159"/>
      <c r="EV73" s="159"/>
      <c r="EW73" s="159"/>
      <c r="EX73" s="159"/>
      <c r="EY73" s="159"/>
      <c r="EZ73" s="159"/>
      <c r="FA73" s="159"/>
      <c r="FB73" s="159"/>
      <c r="FC73" s="159"/>
      <c r="FD73" s="159"/>
      <c r="FE73" s="159"/>
      <c r="FF73" s="159"/>
      <c r="FG73" s="159"/>
      <c r="FH73" s="159"/>
      <c r="FI73" s="159"/>
      <c r="FJ73" s="159"/>
      <c r="FK73" s="159"/>
      <c r="FL73" s="159"/>
      <c r="FM73" s="159"/>
      <c r="FN73" s="159"/>
      <c r="FO73" s="159"/>
      <c r="FP73" s="159"/>
      <c r="FQ73" s="159"/>
      <c r="FR73" s="159"/>
      <c r="FS73" s="159"/>
      <c r="FT73" s="159"/>
      <c r="FU73" s="159"/>
      <c r="FV73" s="159"/>
      <c r="FW73" s="159"/>
      <c r="FX73" s="159"/>
      <c r="FY73" s="159"/>
      <c r="FZ73" s="159"/>
      <c r="GA73" s="159"/>
      <c r="GB73" s="159"/>
      <c r="GC73" s="159"/>
      <c r="GD73" s="159"/>
      <c r="GE73" s="159"/>
      <c r="GF73" s="159"/>
      <c r="GG73" s="159"/>
      <c r="GH73" s="159"/>
      <c r="GI73" s="159"/>
      <c r="GJ73" s="159"/>
      <c r="GK73" s="159"/>
      <c r="GL73" s="159"/>
      <c r="GM73" s="159"/>
      <c r="GN73" s="159"/>
      <c r="GO73" s="159"/>
      <c r="GP73" s="159"/>
      <c r="GQ73" s="159"/>
      <c r="GR73" s="159"/>
      <c r="GS73" s="159"/>
      <c r="GT73" s="159"/>
      <c r="GU73" s="159"/>
      <c r="GV73" s="159"/>
      <c r="GW73" s="159"/>
      <c r="GX73" s="159"/>
      <c r="GY73" s="159"/>
      <c r="GZ73" s="159"/>
      <c r="HA73" s="159"/>
      <c r="HB73" s="159"/>
      <c r="HC73" s="159"/>
      <c r="HD73" s="159"/>
      <c r="HE73" s="159"/>
      <c r="HF73" s="159"/>
      <c r="HG73" s="159"/>
      <c r="HH73" s="159"/>
      <c r="HI73" s="159"/>
      <c r="HJ73" s="159"/>
      <c r="HK73" s="159"/>
      <c r="HL73" s="159"/>
      <c r="HM73" s="159"/>
      <c r="HN73" s="159"/>
      <c r="HO73" s="159"/>
      <c r="HP73" s="159"/>
      <c r="HQ73" s="159"/>
      <c r="HR73" s="159"/>
      <c r="HS73" s="159"/>
      <c r="HT73" s="159"/>
      <c r="HU73" s="159"/>
      <c r="HV73" s="159"/>
      <c r="HW73" s="159"/>
      <c r="HX73" s="159"/>
      <c r="HY73" s="159"/>
      <c r="HZ73" s="159"/>
      <c r="IA73" s="159"/>
      <c r="IB73" s="159"/>
      <c r="IC73" s="159"/>
      <c r="ID73" s="159"/>
      <c r="IE73" s="159"/>
      <c r="IF73" s="159"/>
      <c r="IG73" s="159"/>
      <c r="IH73" s="159"/>
      <c r="II73" s="159"/>
      <c r="IJ73" s="159"/>
      <c r="IK73" s="159"/>
      <c r="IL73" s="159"/>
      <c r="IM73" s="159"/>
      <c r="IN73" s="159"/>
      <c r="IO73" s="159"/>
      <c r="IP73" s="159"/>
      <c r="IQ73" s="159"/>
      <c r="IR73" s="159"/>
      <c r="IS73" s="159"/>
      <c r="IT73" s="159"/>
      <c r="IU73" s="159"/>
      <c r="IV73" s="159"/>
      <c r="IW73" s="159"/>
      <c r="IX73" s="159"/>
      <c r="IY73" s="159"/>
      <c r="IZ73" s="159"/>
      <c r="JA73" s="159"/>
      <c r="JB73" s="159"/>
      <c r="JC73" s="159"/>
      <c r="JD73" s="159"/>
      <c r="JE73" s="159"/>
      <c r="JF73" s="159"/>
      <c r="JG73" s="159"/>
      <c r="JH73" s="159"/>
      <c r="JI73" s="159"/>
      <c r="JJ73" s="159"/>
      <c r="JK73" s="159"/>
      <c r="JL73" s="159"/>
      <c r="JM73" s="159"/>
      <c r="JN73" s="159"/>
      <c r="JO73" s="159"/>
      <c r="JP73" s="159"/>
      <c r="JQ73" s="159"/>
      <c r="JR73" s="159"/>
      <c r="JS73" s="159"/>
      <c r="JT73" s="159"/>
      <c r="JU73" s="159"/>
      <c r="JV73" s="159"/>
      <c r="JW73" s="159"/>
      <c r="JX73" s="159"/>
      <c r="JY73" s="159"/>
      <c r="JZ73" s="159"/>
      <c r="KA73" s="159"/>
      <c r="KB73" s="159"/>
      <c r="KC73" s="159"/>
      <c r="KD73" s="159"/>
      <c r="KE73" s="159"/>
      <c r="KF73" s="159"/>
      <c r="KG73" s="159"/>
      <c r="KH73" s="159"/>
      <c r="KI73" s="160"/>
      <c r="KJ73" s="159"/>
      <c r="KK73" s="159"/>
      <c r="KL73" s="159"/>
      <c r="KM73" s="161"/>
      <c r="KN73" s="159"/>
      <c r="KO73" s="160"/>
      <c r="KP73" s="159"/>
      <c r="KQ73" s="159"/>
      <c r="KR73" s="159"/>
      <c r="KS73" s="115">
        <f t="array" ref="KS73">SUM(DU73:KR73*$DU$12:$KR$12)</f>
        <v>0</v>
      </c>
      <c r="KT73" s="116">
        <f t="array" ref="KT73">SUM(DV73:KS73*$DU$12:$KR$12)</f>
        <v>0</v>
      </c>
      <c r="KU73" s="116">
        <f t="array" ref="KU73">SUM(DW73:KT73*$DU$12:$KR$12)</f>
        <v>0</v>
      </c>
      <c r="KV73" s="162"/>
      <c r="KW73" s="157"/>
      <c r="KX73" s="157"/>
      <c r="KY73" s="157"/>
      <c r="KZ73" s="157"/>
      <c r="LA73" s="157"/>
      <c r="LB73" s="157"/>
      <c r="LC73" s="157"/>
      <c r="LD73" s="157"/>
      <c r="LE73" s="157"/>
      <c r="LF73" s="157"/>
      <c r="LG73" s="157"/>
      <c r="LH73" s="157"/>
      <c r="LI73" s="157"/>
      <c r="LJ73" s="157"/>
      <c r="LK73" s="157"/>
      <c r="LL73" s="157"/>
      <c r="LM73" s="157"/>
      <c r="LN73" s="157"/>
      <c r="LO73" s="157"/>
      <c r="LP73" s="157"/>
      <c r="LQ73" s="157"/>
      <c r="LR73" s="157"/>
      <c r="LS73" s="157"/>
      <c r="LT73" s="157"/>
      <c r="LU73" s="157"/>
      <c r="LV73" s="157"/>
      <c r="LW73" s="157"/>
      <c r="LX73" s="157"/>
      <c r="LY73" s="157"/>
      <c r="LZ73" s="157"/>
      <c r="MA73" s="157"/>
      <c r="MB73" s="157"/>
      <c r="MC73" s="157"/>
      <c r="MD73" s="157"/>
      <c r="ME73" s="157"/>
      <c r="MF73" s="157"/>
      <c r="MG73" s="157"/>
      <c r="MH73" s="157"/>
      <c r="MI73" s="157"/>
      <c r="MJ73" s="157"/>
      <c r="MK73" s="157"/>
      <c r="ML73" s="157"/>
      <c r="MM73" s="157"/>
      <c r="MN73" s="157"/>
      <c r="MO73" s="157"/>
      <c r="MP73" s="157"/>
      <c r="MQ73" s="157"/>
      <c r="MR73" s="157"/>
      <c r="MS73" s="157"/>
      <c r="MT73" s="157"/>
      <c r="MU73" s="157"/>
      <c r="MV73" s="157"/>
      <c r="MW73" s="157"/>
      <c r="MX73" s="157"/>
      <c r="MY73" s="157"/>
      <c r="MZ73" s="157"/>
      <c r="NA73" s="157"/>
      <c r="NB73" s="157"/>
      <c r="NC73" s="157"/>
      <c r="ND73" s="157"/>
      <c r="NE73" s="157"/>
      <c r="NF73" s="157"/>
      <c r="NG73" s="157"/>
      <c r="NH73" s="157"/>
      <c r="NI73" s="157"/>
      <c r="NJ73" s="157"/>
      <c r="NK73" s="157"/>
      <c r="NL73" s="157"/>
      <c r="NM73" s="157"/>
      <c r="NN73" s="157"/>
      <c r="NO73" s="157"/>
      <c r="NP73" s="157"/>
      <c r="NQ73" s="157"/>
      <c r="NR73" s="157"/>
      <c r="NS73" s="157"/>
      <c r="NT73" s="157"/>
      <c r="NU73" s="157"/>
      <c r="NV73" s="157"/>
      <c r="NW73" s="157"/>
      <c r="NX73" s="157"/>
      <c r="NY73" s="157"/>
      <c r="NZ73" s="157"/>
      <c r="OA73" s="157"/>
      <c r="OB73" s="157"/>
      <c r="OC73" s="157"/>
      <c r="OD73" s="157"/>
      <c r="OE73" s="157"/>
      <c r="OF73" s="157"/>
      <c r="OG73" s="157"/>
      <c r="OH73" s="157"/>
      <c r="OI73" s="157"/>
      <c r="OJ73" s="157"/>
      <c r="OK73" s="157"/>
      <c r="OL73" s="157"/>
      <c r="OM73" s="157"/>
      <c r="ON73" s="157"/>
      <c r="OO73" s="157"/>
      <c r="OP73" s="157"/>
      <c r="OQ73" s="157"/>
      <c r="OR73" s="157"/>
      <c r="OS73" s="157"/>
      <c r="OT73" s="157"/>
      <c r="OU73" s="157"/>
      <c r="OV73" s="157"/>
      <c r="OW73" s="157"/>
      <c r="OX73" s="157"/>
      <c r="OY73" s="157"/>
      <c r="OZ73" s="157"/>
      <c r="PA73" s="157"/>
      <c r="PB73" s="157"/>
      <c r="PC73" s="157"/>
      <c r="PD73" s="157"/>
      <c r="PE73" s="157"/>
      <c r="PF73" s="157"/>
      <c r="PG73" s="157"/>
      <c r="PH73" s="157"/>
      <c r="PI73" s="157"/>
      <c r="PJ73" s="157"/>
      <c r="PK73" s="157"/>
      <c r="PL73" s="157"/>
      <c r="PM73" s="157"/>
      <c r="PN73" s="157"/>
      <c r="PO73" s="157"/>
      <c r="PP73" s="157"/>
      <c r="PQ73" s="157"/>
      <c r="PR73" s="157"/>
      <c r="PS73" s="157"/>
      <c r="PT73" s="157"/>
      <c r="PU73" s="157"/>
      <c r="PV73" s="157"/>
      <c r="PW73" s="157"/>
      <c r="PX73" s="157"/>
      <c r="PY73" s="70">
        <f t="array" ref="PY73">SUM(KW73:PX73*$KW$12:$PX$12)</f>
        <v>0</v>
      </c>
      <c r="PZ73" s="164">
        <f t="array" ref="PZ73">SUM(KX73:PY73*$KW$12:$PX$12)</f>
        <v>0</v>
      </c>
      <c r="QA73" s="164">
        <f t="array" ref="QA73">SUM(KY73:PZ73*$KW$12:$PX$12)</f>
        <v>0</v>
      </c>
      <c r="QB73" s="164">
        <f t="shared" si="74"/>
        <v>0</v>
      </c>
      <c r="QC73" s="164">
        <f t="shared" si="75"/>
        <v>0</v>
      </c>
      <c r="QD73" s="164">
        <f t="shared" si="76"/>
        <v>0</v>
      </c>
    </row>
    <row r="74" spans="1:446">
      <c r="A74" s="134"/>
      <c r="B74" s="73"/>
      <c r="C74" s="74"/>
      <c r="D74" s="122"/>
      <c r="E74" s="122"/>
      <c r="F74" s="122"/>
      <c r="G74" s="137"/>
      <c r="H74" s="138"/>
      <c r="I74" s="139"/>
      <c r="J74" s="140"/>
      <c r="K74" s="120"/>
      <c r="L74" s="120"/>
      <c r="M74" s="141"/>
      <c r="N74" s="138"/>
      <c r="O74" s="142"/>
      <c r="P74" s="140"/>
      <c r="Q74" s="120"/>
      <c r="R74" s="120"/>
      <c r="S74" s="141"/>
      <c r="T74" s="138"/>
      <c r="U74" s="142"/>
      <c r="V74" s="140"/>
      <c r="W74" s="120"/>
      <c r="X74" s="120"/>
      <c r="Y74" s="141"/>
      <c r="Z74" s="138"/>
      <c r="AA74" s="142"/>
      <c r="AB74" s="140"/>
      <c r="AC74" s="120"/>
      <c r="AD74" s="120"/>
      <c r="AE74" s="141"/>
      <c r="AF74" s="138"/>
      <c r="AG74" s="142"/>
      <c r="AH74" s="140"/>
      <c r="AI74" s="120"/>
      <c r="AJ74" s="120"/>
      <c r="AK74" s="141"/>
      <c r="AL74" s="138"/>
      <c r="AM74" s="142"/>
      <c r="AN74" s="140"/>
      <c r="AO74" s="120"/>
      <c r="AP74" s="120"/>
      <c r="AQ74" s="141"/>
      <c r="AR74" s="138"/>
      <c r="AS74" s="142"/>
      <c r="AT74" s="140"/>
      <c r="AU74" s="120"/>
      <c r="AV74" s="120"/>
      <c r="AW74" s="141"/>
      <c r="AX74" s="138"/>
      <c r="AY74" s="142"/>
      <c r="AZ74" s="140"/>
      <c r="BA74" s="120"/>
      <c r="BB74" s="120"/>
      <c r="BC74" s="141"/>
      <c r="BD74" s="138"/>
      <c r="BE74" s="142"/>
      <c r="BF74" s="140"/>
      <c r="BG74" s="120"/>
      <c r="BH74" s="120"/>
      <c r="BI74" s="141"/>
      <c r="BJ74" s="138"/>
      <c r="BK74" s="142"/>
      <c r="BL74" s="140"/>
      <c r="BM74" s="120"/>
      <c r="BN74" s="120"/>
      <c r="BO74" s="141"/>
      <c r="BP74" s="138"/>
      <c r="BQ74" s="142"/>
      <c r="BR74" s="140"/>
      <c r="BS74" s="120"/>
      <c r="BT74" s="120"/>
      <c r="BU74" s="141"/>
      <c r="BV74" s="138"/>
      <c r="BW74" s="142"/>
      <c r="BX74" s="140"/>
      <c r="BY74" s="120"/>
      <c r="BZ74" s="120"/>
      <c r="CA74" s="141"/>
      <c r="CB74" s="138"/>
      <c r="CC74" s="142"/>
      <c r="CD74" s="140"/>
      <c r="CE74" s="120"/>
      <c r="CF74" s="120"/>
      <c r="CG74" s="141"/>
      <c r="CH74" s="138"/>
      <c r="CI74" s="142"/>
      <c r="CJ74" s="140"/>
      <c r="CK74" s="120"/>
      <c r="CL74" s="120"/>
      <c r="CM74" s="141"/>
      <c r="CN74" s="138"/>
      <c r="CO74" s="142"/>
      <c r="CP74" s="140"/>
      <c r="CQ74" s="120"/>
      <c r="CR74" s="120"/>
      <c r="CS74" s="141"/>
      <c r="CT74" s="138"/>
      <c r="CU74" s="142"/>
      <c r="CV74" s="140"/>
      <c r="CW74" s="120"/>
      <c r="CX74" s="120"/>
      <c r="CY74" s="141"/>
      <c r="CZ74" s="138"/>
      <c r="DA74" s="142"/>
      <c r="DB74" s="140"/>
      <c r="DC74" s="120"/>
      <c r="DD74" s="120"/>
      <c r="DE74" s="141"/>
      <c r="DF74" s="138"/>
      <c r="DG74" s="142"/>
      <c r="DH74" s="141"/>
      <c r="DI74" s="138"/>
      <c r="DJ74" s="142"/>
      <c r="DK74" s="143"/>
      <c r="DL74" s="144"/>
      <c r="DM74" s="144"/>
      <c r="DN74" s="145"/>
      <c r="DO74" s="144"/>
      <c r="DP74" s="146"/>
      <c r="DQ74" s="195"/>
      <c r="DR74" s="83"/>
      <c r="DS74" s="83"/>
      <c r="DT74" s="76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3"/>
      <c r="FQ74" s="63"/>
      <c r="FR74" s="63"/>
      <c r="FS74" s="63"/>
      <c r="FT74" s="63"/>
      <c r="FU74" s="63"/>
      <c r="FV74" s="63"/>
      <c r="FW74" s="63"/>
      <c r="FX74" s="63"/>
      <c r="FY74" s="63"/>
      <c r="FZ74" s="63"/>
      <c r="GA74" s="63"/>
      <c r="GB74" s="63"/>
      <c r="GC74" s="63"/>
      <c r="GD74" s="63"/>
      <c r="GE74" s="63"/>
      <c r="GF74" s="63"/>
      <c r="GG74" s="63"/>
      <c r="GH74" s="63"/>
      <c r="GI74" s="63"/>
      <c r="GJ74" s="63"/>
      <c r="GK74" s="63"/>
      <c r="GL74" s="63"/>
      <c r="GM74" s="63"/>
      <c r="GN74" s="63"/>
      <c r="GO74" s="63"/>
      <c r="GP74" s="63"/>
      <c r="GQ74" s="63"/>
      <c r="GR74" s="63"/>
      <c r="GS74" s="63"/>
      <c r="GT74" s="63"/>
      <c r="GU74" s="63"/>
      <c r="GV74" s="63"/>
      <c r="GW74" s="63"/>
      <c r="GX74" s="63"/>
      <c r="GY74" s="63"/>
      <c r="GZ74" s="63"/>
      <c r="HA74" s="63"/>
      <c r="HB74" s="63"/>
      <c r="HC74" s="63"/>
      <c r="HD74" s="63"/>
      <c r="HE74" s="63"/>
      <c r="HF74" s="63"/>
      <c r="HG74" s="63"/>
      <c r="HH74" s="63"/>
      <c r="HI74" s="63"/>
      <c r="HJ74" s="63"/>
      <c r="HK74" s="63"/>
      <c r="HL74" s="63"/>
      <c r="HM74" s="63"/>
      <c r="HN74" s="63"/>
      <c r="HO74" s="63"/>
      <c r="HP74" s="63"/>
      <c r="HQ74" s="63"/>
      <c r="HR74" s="63"/>
      <c r="HS74" s="63"/>
      <c r="HT74" s="63"/>
      <c r="HU74" s="63"/>
      <c r="HV74" s="63"/>
      <c r="HW74" s="63"/>
      <c r="HX74" s="63"/>
      <c r="HY74" s="63"/>
      <c r="HZ74" s="63"/>
      <c r="IA74" s="63"/>
      <c r="IB74" s="63"/>
      <c r="IC74" s="63"/>
      <c r="ID74" s="63"/>
      <c r="IE74" s="63"/>
      <c r="IF74" s="63"/>
      <c r="IG74" s="63"/>
      <c r="IH74" s="63"/>
      <c r="II74" s="63"/>
      <c r="IJ74" s="63"/>
      <c r="IK74" s="63"/>
      <c r="IL74" s="63"/>
      <c r="IM74" s="63"/>
      <c r="IN74" s="63"/>
      <c r="IO74" s="63"/>
      <c r="IP74" s="63"/>
      <c r="IQ74" s="63"/>
      <c r="IR74" s="63"/>
      <c r="IS74" s="63"/>
      <c r="IT74" s="63"/>
      <c r="IU74" s="63"/>
      <c r="IV74" s="63"/>
      <c r="IW74" s="63"/>
      <c r="IX74" s="63"/>
      <c r="IY74" s="63"/>
      <c r="IZ74" s="63"/>
      <c r="JA74" s="63"/>
      <c r="JB74" s="63"/>
      <c r="JC74" s="63"/>
      <c r="JD74" s="63"/>
      <c r="JE74" s="63"/>
      <c r="JF74" s="63"/>
      <c r="JG74" s="63"/>
      <c r="JH74" s="63"/>
      <c r="JI74" s="63"/>
      <c r="JJ74" s="63"/>
      <c r="JK74" s="63"/>
      <c r="JL74" s="63"/>
      <c r="JM74" s="63"/>
      <c r="JN74" s="63"/>
      <c r="JO74" s="63"/>
      <c r="JP74" s="63"/>
      <c r="JQ74" s="63"/>
      <c r="JR74" s="63"/>
      <c r="JS74" s="63"/>
      <c r="JT74" s="63"/>
      <c r="JU74" s="63"/>
      <c r="JV74" s="63"/>
      <c r="JW74" s="63"/>
      <c r="JX74" s="63"/>
      <c r="JY74" s="63"/>
      <c r="JZ74" s="63"/>
      <c r="KA74" s="63"/>
      <c r="KB74" s="63"/>
      <c r="KC74" s="63"/>
      <c r="KD74" s="63"/>
      <c r="KE74" s="63"/>
      <c r="KF74" s="63"/>
      <c r="KG74" s="63"/>
      <c r="KH74" s="63"/>
      <c r="KI74" s="63"/>
      <c r="KJ74" s="135"/>
      <c r="KK74" s="135"/>
      <c r="KL74" s="135"/>
      <c r="KM74" s="63"/>
      <c r="KN74" s="63"/>
      <c r="KO74" s="63"/>
      <c r="KP74" s="135"/>
      <c r="KQ74" s="135"/>
      <c r="KR74" s="135"/>
      <c r="KS74" s="115">
        <f t="array" ref="KS74">SUM(DU74:KR74*$DU$12:$KR$12)</f>
        <v>0</v>
      </c>
      <c r="KT74" s="116">
        <f t="array" ref="KT74">SUM(DV74:KS74*$DU$12:$KR$12)</f>
        <v>0</v>
      </c>
      <c r="KU74" s="116">
        <f t="array" ref="KU74">SUM(DW74:KT74*$DU$12:$KR$12)</f>
        <v>0</v>
      </c>
      <c r="KV74" s="84"/>
      <c r="KW74" s="85"/>
      <c r="KX74" s="86"/>
      <c r="KY74" s="86"/>
      <c r="KZ74" s="86"/>
      <c r="LA74" s="86"/>
      <c r="LB74" s="86"/>
      <c r="LC74" s="86"/>
      <c r="LD74" s="86"/>
      <c r="LE74" s="86"/>
      <c r="LF74" s="86"/>
      <c r="LG74" s="86"/>
      <c r="LH74" s="86"/>
      <c r="LI74" s="86"/>
      <c r="LJ74" s="86"/>
      <c r="LK74" s="86"/>
      <c r="LL74" s="86"/>
      <c r="LM74" s="86"/>
      <c r="LN74" s="86"/>
      <c r="LO74" s="86"/>
      <c r="LP74" s="86"/>
      <c r="LQ74" s="86"/>
      <c r="LR74" s="86"/>
      <c r="LS74" s="86"/>
      <c r="LT74" s="86"/>
      <c r="LU74" s="86"/>
      <c r="LV74" s="86"/>
      <c r="LW74" s="86"/>
      <c r="LX74" s="86"/>
      <c r="LY74" s="86"/>
      <c r="LZ74" s="86"/>
      <c r="MA74" s="86"/>
      <c r="MB74" s="86"/>
      <c r="MC74" s="86"/>
      <c r="MD74" s="86"/>
      <c r="ME74" s="86"/>
      <c r="MF74" s="86"/>
      <c r="MG74" s="86"/>
      <c r="MH74" s="86"/>
      <c r="MI74" s="86"/>
      <c r="MJ74" s="86"/>
      <c r="MK74" s="86"/>
      <c r="ML74" s="86"/>
      <c r="MM74" s="86"/>
      <c r="MN74" s="86"/>
      <c r="MO74" s="86"/>
      <c r="MP74" s="86"/>
      <c r="MQ74" s="86"/>
      <c r="MR74" s="86"/>
      <c r="MS74" s="86"/>
      <c r="MT74" s="86"/>
      <c r="MU74" s="86"/>
      <c r="MV74" s="86"/>
      <c r="MW74" s="86"/>
      <c r="MX74" s="86"/>
      <c r="MY74" s="86"/>
      <c r="MZ74" s="86"/>
      <c r="NA74" s="86"/>
      <c r="NB74" s="86"/>
      <c r="NC74" s="86"/>
      <c r="ND74" s="86"/>
      <c r="NE74" s="86"/>
      <c r="NF74" s="86"/>
      <c r="NG74" s="86"/>
      <c r="NH74" s="86"/>
      <c r="NI74" s="86"/>
      <c r="NJ74" s="86"/>
      <c r="NK74" s="86"/>
      <c r="NL74" s="86"/>
      <c r="NM74" s="86"/>
      <c r="NN74" s="86"/>
      <c r="NO74" s="86"/>
      <c r="NP74" s="86"/>
      <c r="NQ74" s="86"/>
      <c r="NR74" s="86"/>
      <c r="NS74" s="86"/>
      <c r="NT74" s="86"/>
      <c r="NU74" s="86"/>
      <c r="NV74" s="86"/>
      <c r="NW74" s="86"/>
      <c r="NX74" s="86"/>
      <c r="NY74" s="86"/>
      <c r="NZ74" s="86"/>
      <c r="OA74" s="86"/>
      <c r="OB74" s="86"/>
      <c r="OC74" s="86"/>
      <c r="OD74" s="86"/>
      <c r="OE74" s="86"/>
      <c r="OF74" s="86"/>
      <c r="OG74" s="86"/>
      <c r="OH74" s="86"/>
      <c r="OI74" s="86"/>
      <c r="OJ74" s="86"/>
      <c r="OK74" s="86"/>
      <c r="OL74" s="86"/>
      <c r="OM74" s="86"/>
      <c r="ON74" s="86"/>
      <c r="OO74" s="86"/>
      <c r="OP74" s="86"/>
      <c r="OQ74" s="86"/>
      <c r="OR74" s="86"/>
      <c r="OS74" s="86"/>
      <c r="OT74" s="86"/>
      <c r="OU74" s="86"/>
      <c r="OV74" s="86"/>
      <c r="OW74" s="86"/>
      <c r="OX74" s="86"/>
      <c r="OY74" s="86"/>
      <c r="OZ74" s="86"/>
      <c r="PA74" s="86"/>
      <c r="PB74" s="86"/>
      <c r="PC74" s="86"/>
      <c r="PD74" s="86"/>
      <c r="PE74" s="86"/>
      <c r="PF74" s="86"/>
      <c r="PG74" s="86"/>
      <c r="PH74" s="86"/>
      <c r="PI74" s="86"/>
      <c r="PJ74" s="86"/>
      <c r="PK74" s="86"/>
      <c r="PL74" s="86"/>
      <c r="PM74" s="86"/>
      <c r="PN74" s="86"/>
      <c r="PO74" s="86"/>
      <c r="PP74" s="86"/>
      <c r="PQ74" s="86"/>
      <c r="PR74" s="86" t="s">
        <v>158</v>
      </c>
      <c r="PS74" s="86"/>
      <c r="PT74" s="86">
        <v>3</v>
      </c>
      <c r="PU74" s="86" t="s">
        <v>157</v>
      </c>
      <c r="PV74" s="86"/>
      <c r="PW74" s="86"/>
      <c r="PX74" s="86"/>
      <c r="PY74" s="87"/>
      <c r="PZ74" s="87"/>
      <c r="QA74" s="88"/>
    </row>
    <row r="75" spans="1:446">
      <c r="A75" s="80"/>
      <c r="B75" s="73"/>
      <c r="C75" s="74"/>
      <c r="D75" s="74"/>
      <c r="E75" s="74"/>
      <c r="F75" s="74"/>
      <c r="G75" s="74"/>
      <c r="H75" s="81"/>
      <c r="I75" s="74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69"/>
      <c r="CS75" s="69"/>
      <c r="CT75" s="69"/>
      <c r="CU75" s="69"/>
      <c r="CV75" s="69"/>
      <c r="CW75" s="69"/>
      <c r="CX75" s="69"/>
      <c r="CY75" s="69"/>
      <c r="CZ75" s="69"/>
      <c r="DA75" s="69"/>
      <c r="DB75" s="69"/>
      <c r="DC75" s="69"/>
      <c r="DD75" s="69"/>
      <c r="DE75" s="69"/>
      <c r="DF75" s="69"/>
      <c r="DG75" s="69"/>
      <c r="DH75" s="69"/>
      <c r="DI75" s="69"/>
      <c r="DJ75" s="69"/>
      <c r="DK75" s="222" t="s">
        <v>115</v>
      </c>
      <c r="DL75" s="223"/>
      <c r="DM75" s="223"/>
      <c r="DN75" s="223"/>
      <c r="DO75" s="224"/>
      <c r="DP75" s="89"/>
      <c r="DQ75" s="201">
        <f>SUM(DQ14:DQ74)</f>
        <v>18.600000000000001</v>
      </c>
      <c r="DR75" s="71">
        <f>SUM(DR14:DR74)</f>
        <v>12.4</v>
      </c>
      <c r="DS75" s="71">
        <f>SUM(DS14:DS74)</f>
        <v>12.4</v>
      </c>
      <c r="DT75" s="90"/>
      <c r="DU75" s="61"/>
      <c r="DV75" s="61"/>
      <c r="DW75" s="61"/>
      <c r="DX75" s="61"/>
      <c r="DY75" s="61"/>
      <c r="DZ75" s="61"/>
      <c r="EA75" s="61"/>
      <c r="EB75" s="61"/>
      <c r="EC75" s="61"/>
      <c r="ED75" s="61"/>
      <c r="EE75" s="61"/>
      <c r="EF75" s="61"/>
      <c r="EG75" s="61"/>
      <c r="EH75" s="61"/>
      <c r="EI75" s="61"/>
      <c r="EJ75" s="61"/>
      <c r="EK75" s="61"/>
      <c r="EL75" s="61"/>
      <c r="EM75" s="61"/>
      <c r="EN75" s="61"/>
      <c r="EO75" s="61"/>
      <c r="EP75" s="61"/>
      <c r="EQ75" s="61"/>
      <c r="ER75" s="61"/>
      <c r="ES75" s="61"/>
      <c r="ET75" s="61"/>
      <c r="EU75" s="61"/>
      <c r="EV75" s="61"/>
      <c r="EW75" s="61"/>
      <c r="EX75" s="61"/>
      <c r="EY75" s="61"/>
      <c r="EZ75" s="61"/>
      <c r="FA75" s="61"/>
      <c r="FB75" s="61"/>
      <c r="FC75" s="61"/>
      <c r="FD75" s="61"/>
      <c r="FE75" s="61"/>
      <c r="FF75" s="61"/>
      <c r="FG75" s="61"/>
      <c r="FH75" s="61"/>
      <c r="FI75" s="61"/>
      <c r="FJ75" s="61"/>
      <c r="FK75" s="61"/>
      <c r="FL75" s="61"/>
      <c r="FM75" s="61"/>
      <c r="FN75" s="61"/>
      <c r="FO75" s="61"/>
      <c r="FP75" s="61"/>
      <c r="FQ75" s="61"/>
      <c r="FR75" s="61"/>
      <c r="FS75" s="61"/>
      <c r="FT75" s="61"/>
      <c r="FU75" s="61"/>
      <c r="FV75" s="61"/>
      <c r="FW75" s="61"/>
      <c r="FX75" s="61"/>
      <c r="FY75" s="61"/>
      <c r="FZ75" s="61"/>
      <c r="GA75" s="61"/>
      <c r="GB75" s="61"/>
      <c r="GC75" s="61"/>
      <c r="GD75" s="61"/>
      <c r="GE75" s="61"/>
      <c r="GF75" s="61"/>
      <c r="GG75" s="61"/>
      <c r="GH75" s="61"/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/>
      <c r="GU75" s="61"/>
      <c r="GV75" s="61"/>
      <c r="GW75" s="61"/>
      <c r="GX75" s="61"/>
      <c r="GY75" s="61"/>
      <c r="GZ75" s="61"/>
      <c r="HA75" s="61"/>
      <c r="HB75" s="61"/>
      <c r="HC75" s="61"/>
      <c r="HD75" s="61"/>
      <c r="HE75" s="61"/>
      <c r="HF75" s="61"/>
      <c r="HG75" s="61"/>
      <c r="HH75" s="61"/>
      <c r="HI75" s="61"/>
      <c r="HJ75" s="61"/>
      <c r="HK75" s="61"/>
      <c r="HL75" s="61"/>
      <c r="HM75" s="61"/>
      <c r="HN75" s="61"/>
      <c r="HO75" s="61"/>
      <c r="HP75" s="61"/>
      <c r="HQ75" s="61"/>
      <c r="HR75" s="61"/>
      <c r="HS75" s="61"/>
      <c r="HT75" s="61"/>
      <c r="HU75" s="61"/>
      <c r="HV75" s="61"/>
      <c r="HW75" s="61"/>
      <c r="HX75" s="61"/>
      <c r="HY75" s="61"/>
      <c r="HZ75" s="61"/>
      <c r="IA75" s="61"/>
      <c r="IB75" s="61"/>
      <c r="IC75" s="61"/>
      <c r="ID75" s="61"/>
      <c r="IE75" s="61"/>
      <c r="IF75" s="61"/>
      <c r="IG75" s="61"/>
      <c r="IH75" s="61"/>
      <c r="II75" s="61"/>
      <c r="IJ75" s="61"/>
      <c r="IK75" s="61"/>
      <c r="IL75" s="61"/>
      <c r="IM75" s="61"/>
      <c r="IN75" s="61"/>
      <c r="IO75" s="61"/>
      <c r="IP75" s="61"/>
      <c r="IQ75" s="61"/>
      <c r="IR75" s="61"/>
      <c r="IS75" s="61"/>
      <c r="IT75" s="61"/>
      <c r="IU75" s="61"/>
      <c r="IV75" s="61"/>
      <c r="IW75" s="61"/>
      <c r="IX75" s="61"/>
      <c r="IY75" s="61"/>
      <c r="IZ75" s="61"/>
      <c r="JA75" s="61"/>
      <c r="JB75" s="61"/>
      <c r="JC75" s="61"/>
      <c r="JD75" s="61"/>
      <c r="JE75" s="61"/>
      <c r="JF75" s="61"/>
      <c r="JG75" s="61"/>
      <c r="JH75" s="61"/>
      <c r="JI75" s="61"/>
      <c r="JJ75" s="61"/>
      <c r="JK75" s="61"/>
      <c r="JL75" s="61"/>
      <c r="JM75" s="61"/>
      <c r="JN75" s="61"/>
      <c r="JO75" s="61"/>
      <c r="JP75" s="61"/>
      <c r="JQ75" s="61"/>
      <c r="JR75" s="61"/>
      <c r="JS75" s="61"/>
      <c r="JT75" s="61"/>
      <c r="JU75" s="61"/>
      <c r="JV75" s="61"/>
      <c r="JW75" s="61"/>
      <c r="JX75" s="61"/>
      <c r="JY75" s="61"/>
      <c r="JZ75" s="61"/>
      <c r="KA75" s="61"/>
      <c r="KB75" s="61"/>
      <c r="KC75" s="61"/>
      <c r="KD75" s="61"/>
      <c r="KE75" s="61"/>
      <c r="KF75" s="61"/>
      <c r="KG75" s="61"/>
      <c r="KH75" s="61"/>
      <c r="KI75" s="61"/>
      <c r="KJ75" s="61"/>
      <c r="KK75" s="61"/>
      <c r="KL75" s="225" t="s">
        <v>115</v>
      </c>
      <c r="KM75" s="226"/>
      <c r="KN75" s="226"/>
      <c r="KO75" s="226"/>
      <c r="KP75" s="226"/>
      <c r="KQ75" s="227"/>
      <c r="KR75" s="91"/>
      <c r="KS75" s="75">
        <f>SUM(KS14:KS74)</f>
        <v>0</v>
      </c>
      <c r="KT75" s="75">
        <f>SUM(KT14:KT73)</f>
        <v>0</v>
      </c>
      <c r="KU75" s="75">
        <f>SUM(KU14:KU74)</f>
        <v>0</v>
      </c>
      <c r="KV75" s="92"/>
      <c r="KW75" s="93"/>
      <c r="KX75" s="94"/>
      <c r="KY75" s="94"/>
      <c r="KZ75" s="94"/>
      <c r="LA75" s="94"/>
      <c r="LB75" s="94"/>
      <c r="LC75" s="94"/>
      <c r="LD75" s="94"/>
      <c r="LE75" s="94"/>
      <c r="LF75" s="94"/>
      <c r="LG75" s="94"/>
      <c r="LH75" s="94"/>
      <c r="LI75" s="94"/>
      <c r="LJ75" s="94"/>
      <c r="LK75" s="94"/>
      <c r="LL75" s="94"/>
      <c r="LM75" s="94"/>
      <c r="LN75" s="94"/>
      <c r="LO75" s="94"/>
      <c r="LP75" s="94"/>
      <c r="LQ75" s="94"/>
      <c r="LR75" s="94"/>
      <c r="LS75" s="94"/>
      <c r="LT75" s="94"/>
      <c r="LU75" s="94"/>
      <c r="LV75" s="94"/>
      <c r="LW75" s="94"/>
      <c r="LX75" s="94"/>
      <c r="LY75" s="94"/>
      <c r="LZ75" s="94"/>
      <c r="MA75" s="94"/>
      <c r="MB75" s="94"/>
      <c r="MC75" s="94"/>
      <c r="MD75" s="94"/>
      <c r="ME75" s="94"/>
      <c r="MF75" s="94"/>
      <c r="MG75" s="94"/>
      <c r="MH75" s="94"/>
      <c r="MI75" s="94"/>
      <c r="MJ75" s="94"/>
      <c r="MK75" s="94"/>
      <c r="ML75" s="94"/>
      <c r="MM75" s="94"/>
      <c r="MN75" s="94"/>
      <c r="MO75" s="94"/>
      <c r="MP75" s="94"/>
      <c r="MQ75" s="94"/>
      <c r="MR75" s="94"/>
      <c r="MS75" s="94"/>
      <c r="MT75" s="94"/>
      <c r="MU75" s="94"/>
      <c r="MV75" s="94"/>
      <c r="MW75" s="94"/>
      <c r="MX75" s="94"/>
      <c r="MY75" s="94"/>
      <c r="MZ75" s="94"/>
      <c r="NA75" s="94"/>
      <c r="NB75" s="94"/>
      <c r="NC75" s="94"/>
      <c r="ND75" s="94"/>
      <c r="NE75" s="94"/>
      <c r="NF75" s="94"/>
      <c r="NG75" s="94"/>
      <c r="NH75" s="94"/>
      <c r="NI75" s="94"/>
      <c r="NJ75" s="94"/>
      <c r="NK75" s="94"/>
      <c r="NL75" s="94"/>
      <c r="NM75" s="94"/>
      <c r="NN75" s="94"/>
      <c r="NO75" s="94"/>
      <c r="NP75" s="94"/>
      <c r="NQ75" s="94"/>
      <c r="NR75" s="94"/>
      <c r="NS75" s="94"/>
      <c r="NT75" s="94"/>
      <c r="NU75" s="94"/>
      <c r="NV75" s="94"/>
      <c r="NW75" s="94"/>
      <c r="NX75" s="94"/>
      <c r="NY75" s="94"/>
      <c r="NZ75" s="94"/>
      <c r="OA75" s="94"/>
      <c r="OB75" s="94"/>
      <c r="OC75" s="94"/>
      <c r="OD75" s="94"/>
      <c r="OE75" s="94"/>
      <c r="OF75" s="94"/>
      <c r="OG75" s="94"/>
      <c r="OH75" s="94"/>
      <c r="OI75" s="94"/>
      <c r="OJ75" s="94"/>
      <c r="OK75" s="94"/>
      <c r="OL75" s="94"/>
      <c r="OM75" s="94"/>
      <c r="ON75" s="94"/>
      <c r="OO75" s="94"/>
      <c r="OP75" s="94"/>
      <c r="OQ75" s="94"/>
      <c r="OR75" s="94"/>
      <c r="OS75" s="94"/>
      <c r="OT75" s="94"/>
      <c r="OU75" s="94"/>
      <c r="OV75" s="94"/>
      <c r="OW75" s="94"/>
      <c r="OX75" s="94"/>
      <c r="OY75" s="94"/>
      <c r="OZ75" s="94"/>
      <c r="PA75" s="94"/>
      <c r="PB75" s="94"/>
      <c r="PC75" s="94"/>
      <c r="PD75" s="94"/>
      <c r="PE75" s="94"/>
      <c r="PF75" s="94"/>
      <c r="PG75" s="94"/>
      <c r="PH75" s="94"/>
      <c r="PI75" s="94"/>
      <c r="PJ75" s="94"/>
      <c r="PK75" s="94"/>
      <c r="PL75" s="94"/>
      <c r="PM75" s="94"/>
      <c r="PN75" s="94"/>
      <c r="PO75" s="94"/>
      <c r="PP75" s="94"/>
      <c r="PQ75" s="94"/>
      <c r="PR75" s="228" t="s">
        <v>115</v>
      </c>
      <c r="PS75" s="229"/>
      <c r="PT75" s="229"/>
      <c r="PU75" s="229"/>
      <c r="PV75" s="229"/>
      <c r="PW75" s="229"/>
      <c r="PX75" s="230"/>
      <c r="PY75" s="71">
        <f>SUM(PY14:PY74)</f>
        <v>0</v>
      </c>
      <c r="PZ75" s="71">
        <f>SUM(PZ14:PZ73)</f>
        <v>0</v>
      </c>
      <c r="QA75" s="71">
        <f>SUM(QA14:QA73)</f>
        <v>0</v>
      </c>
    </row>
    <row r="76" spans="1:446">
      <c r="A76" s="95"/>
      <c r="B76" s="96"/>
      <c r="C76" s="97"/>
      <c r="D76" s="74"/>
      <c r="E76" s="74"/>
      <c r="F76" s="74"/>
      <c r="G76" s="74"/>
      <c r="H76" s="81"/>
      <c r="I76" s="74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69"/>
      <c r="CS76" s="69"/>
      <c r="CT76" s="69"/>
      <c r="CU76" s="69"/>
      <c r="CV76" s="69"/>
      <c r="CW76" s="69"/>
      <c r="CX76" s="69"/>
      <c r="CY76" s="69"/>
      <c r="CZ76" s="69"/>
      <c r="DA76" s="69"/>
      <c r="DB76" s="69"/>
      <c r="DC76" s="69"/>
      <c r="DD76" s="69"/>
      <c r="DE76" s="69"/>
      <c r="DF76" s="69"/>
      <c r="DG76" s="69"/>
      <c r="DH76" s="69"/>
      <c r="DI76" s="69"/>
      <c r="DJ76" s="69"/>
      <c r="DK76" s="69"/>
      <c r="DL76" s="69"/>
      <c r="DM76" s="69"/>
      <c r="DN76" s="69"/>
      <c r="DO76" s="69"/>
      <c r="DP76" s="69"/>
      <c r="DQ76" s="202"/>
      <c r="DR76" s="69"/>
      <c r="DS76" s="69"/>
      <c r="DT76" s="76"/>
      <c r="DU76" s="61"/>
      <c r="DV76" s="61"/>
      <c r="DW76" s="61"/>
      <c r="DX76" s="61"/>
      <c r="DY76" s="61"/>
      <c r="DZ76" s="61"/>
      <c r="EA76" s="61"/>
      <c r="EB76" s="61"/>
      <c r="EC76" s="61"/>
      <c r="ED76" s="61"/>
      <c r="EE76" s="61"/>
      <c r="EF76" s="61"/>
      <c r="EG76" s="61"/>
      <c r="EH76" s="61"/>
      <c r="EI76" s="61"/>
      <c r="EJ76" s="61"/>
      <c r="EK76" s="61"/>
      <c r="EL76" s="61"/>
      <c r="EM76" s="61"/>
      <c r="EN76" s="61"/>
      <c r="EO76" s="61"/>
      <c r="EP76" s="61"/>
      <c r="EQ76" s="61"/>
      <c r="ER76" s="61"/>
      <c r="ES76" s="61"/>
      <c r="ET76" s="61"/>
      <c r="EU76" s="61"/>
      <c r="EV76" s="61"/>
      <c r="EW76" s="61"/>
      <c r="EX76" s="61"/>
      <c r="EY76" s="61"/>
      <c r="EZ76" s="61"/>
      <c r="FA76" s="61"/>
      <c r="FB76" s="61"/>
      <c r="FC76" s="61"/>
      <c r="FD76" s="61"/>
      <c r="FE76" s="61"/>
      <c r="FF76" s="61"/>
      <c r="FG76" s="61"/>
      <c r="FH76" s="61"/>
      <c r="FI76" s="61"/>
      <c r="FJ76" s="61"/>
      <c r="FK76" s="61"/>
      <c r="FL76" s="61"/>
      <c r="FM76" s="61"/>
      <c r="FN76" s="61"/>
      <c r="FO76" s="61"/>
      <c r="FP76" s="61"/>
      <c r="FQ76" s="61"/>
      <c r="FR76" s="61"/>
      <c r="FS76" s="61"/>
      <c r="FT76" s="61"/>
      <c r="FU76" s="61"/>
      <c r="FV76" s="61"/>
      <c r="FW76" s="61"/>
      <c r="FX76" s="61"/>
      <c r="FY76" s="61"/>
      <c r="FZ76" s="61"/>
      <c r="GA76" s="61"/>
      <c r="GB76" s="61"/>
      <c r="GC76" s="61"/>
      <c r="GD76" s="61"/>
      <c r="GE76" s="61"/>
      <c r="GF76" s="61"/>
      <c r="GG76" s="61"/>
      <c r="GH76" s="61"/>
      <c r="GI76" s="61"/>
      <c r="GJ76" s="61"/>
      <c r="GK76" s="61"/>
      <c r="GL76" s="61"/>
      <c r="GM76" s="61"/>
      <c r="GN76" s="61"/>
      <c r="GO76" s="61"/>
      <c r="GP76" s="61"/>
      <c r="GQ76" s="61"/>
      <c r="GR76" s="61"/>
      <c r="GS76" s="61"/>
      <c r="GT76" s="61"/>
      <c r="GU76" s="61"/>
      <c r="GV76" s="61"/>
      <c r="GW76" s="61"/>
      <c r="GX76" s="61"/>
      <c r="GY76" s="61"/>
      <c r="GZ76" s="61"/>
      <c r="HA76" s="61"/>
      <c r="HB76" s="61"/>
      <c r="HC76" s="61"/>
      <c r="HD76" s="61"/>
      <c r="HE76" s="61"/>
      <c r="HF76" s="61"/>
      <c r="HG76" s="61"/>
      <c r="HH76" s="61"/>
      <c r="HI76" s="61"/>
      <c r="HJ76" s="61"/>
      <c r="HK76" s="61"/>
      <c r="HL76" s="61"/>
      <c r="HM76" s="61"/>
      <c r="HN76" s="61"/>
      <c r="HO76" s="61"/>
      <c r="HP76" s="61"/>
      <c r="HQ76" s="61"/>
      <c r="HR76" s="61"/>
      <c r="HS76" s="61"/>
      <c r="HT76" s="61"/>
      <c r="HU76" s="61"/>
      <c r="HV76" s="61"/>
      <c r="HW76" s="61"/>
      <c r="HX76" s="61"/>
      <c r="HY76" s="61"/>
      <c r="HZ76" s="61"/>
      <c r="IA76" s="61"/>
      <c r="IB76" s="61"/>
      <c r="IC76" s="61"/>
      <c r="ID76" s="61"/>
      <c r="IE76" s="61"/>
      <c r="IF76" s="61"/>
      <c r="IG76" s="61"/>
      <c r="IH76" s="61"/>
      <c r="II76" s="61"/>
      <c r="IJ76" s="61"/>
      <c r="IK76" s="61"/>
      <c r="IL76" s="61"/>
      <c r="IM76" s="61"/>
      <c r="IN76" s="61"/>
      <c r="IO76" s="61"/>
      <c r="IP76" s="61"/>
      <c r="IQ76" s="61"/>
      <c r="IR76" s="61"/>
      <c r="IS76" s="61"/>
      <c r="IT76" s="61"/>
      <c r="IU76" s="61"/>
      <c r="IV76" s="61"/>
      <c r="IW76" s="61"/>
      <c r="IX76" s="61"/>
      <c r="IY76" s="61"/>
      <c r="IZ76" s="61"/>
      <c r="JA76" s="61"/>
      <c r="JB76" s="61"/>
      <c r="JC76" s="61"/>
      <c r="JD76" s="61"/>
      <c r="JE76" s="61"/>
      <c r="JF76" s="61"/>
      <c r="JG76" s="61"/>
      <c r="JH76" s="61"/>
      <c r="JI76" s="61"/>
      <c r="JJ76" s="61"/>
      <c r="JK76" s="61"/>
      <c r="JL76" s="61"/>
      <c r="JM76" s="61"/>
      <c r="JN76" s="61"/>
      <c r="JO76" s="61"/>
      <c r="JP76" s="61"/>
      <c r="JQ76" s="61"/>
      <c r="JR76" s="61"/>
      <c r="JS76" s="61"/>
      <c r="JT76" s="61"/>
      <c r="JU76" s="61"/>
      <c r="JV76" s="61"/>
      <c r="JW76" s="61"/>
      <c r="JX76" s="61"/>
      <c r="JY76" s="61"/>
      <c r="JZ76" s="61"/>
      <c r="KA76" s="61"/>
      <c r="KB76" s="61"/>
      <c r="KC76" s="61"/>
      <c r="KD76" s="61"/>
      <c r="KE76" s="61"/>
      <c r="KF76" s="61"/>
      <c r="KG76" s="61"/>
      <c r="KH76" s="61"/>
      <c r="KI76" s="61"/>
      <c r="KJ76" s="61"/>
      <c r="KK76" s="61"/>
      <c r="KL76" s="61"/>
      <c r="KM76" s="61"/>
      <c r="KN76" s="61"/>
      <c r="KO76" s="61"/>
      <c r="KP76" s="61"/>
      <c r="KQ76" s="61"/>
      <c r="KR76" s="61"/>
      <c r="KS76" s="61"/>
      <c r="KT76" s="61"/>
      <c r="KU76" s="61"/>
      <c r="KV76" s="98"/>
      <c r="KW76" s="82"/>
      <c r="KX76" s="99"/>
      <c r="KY76" s="99"/>
      <c r="KZ76" s="99"/>
      <c r="LA76" s="99"/>
      <c r="LB76" s="99"/>
      <c r="LC76" s="99"/>
      <c r="LD76" s="99"/>
      <c r="LE76" s="99"/>
      <c r="LF76" s="99"/>
      <c r="LG76" s="99"/>
      <c r="LH76" s="99"/>
      <c r="LI76" s="99"/>
      <c r="LJ76" s="99"/>
      <c r="LK76" s="99"/>
      <c r="LL76" s="99"/>
      <c r="LM76" s="99"/>
      <c r="LN76" s="99"/>
      <c r="LO76" s="99"/>
      <c r="LP76" s="99"/>
      <c r="LQ76" s="99"/>
      <c r="LR76" s="99"/>
      <c r="LS76" s="99"/>
      <c r="LT76" s="99"/>
      <c r="LU76" s="99"/>
      <c r="LV76" s="99"/>
      <c r="LW76" s="99"/>
      <c r="LX76" s="99"/>
      <c r="LY76" s="99"/>
      <c r="LZ76" s="99"/>
      <c r="MA76" s="99"/>
      <c r="MB76" s="99"/>
      <c r="MC76" s="99"/>
      <c r="MD76" s="99"/>
      <c r="ME76" s="99"/>
      <c r="MF76" s="99"/>
      <c r="MG76" s="99"/>
      <c r="MH76" s="99"/>
      <c r="MI76" s="99"/>
      <c r="MJ76" s="99"/>
      <c r="MK76" s="99"/>
      <c r="ML76" s="99"/>
      <c r="MM76" s="99"/>
      <c r="MN76" s="99"/>
      <c r="MO76" s="99"/>
      <c r="MP76" s="99"/>
      <c r="MQ76" s="99"/>
      <c r="MR76" s="99"/>
      <c r="MS76" s="99"/>
      <c r="MT76" s="99"/>
      <c r="MU76" s="99"/>
      <c r="MV76" s="99"/>
      <c r="MW76" s="99"/>
      <c r="MX76" s="99"/>
      <c r="MY76" s="99"/>
      <c r="MZ76" s="99"/>
      <c r="NA76" s="99"/>
      <c r="NB76" s="99"/>
      <c r="NC76" s="99"/>
      <c r="ND76" s="99"/>
      <c r="NE76" s="99"/>
      <c r="NF76" s="99"/>
      <c r="NG76" s="99"/>
      <c r="NH76" s="99"/>
      <c r="NI76" s="99"/>
      <c r="NJ76" s="99"/>
      <c r="NK76" s="99"/>
      <c r="NL76" s="99"/>
      <c r="NM76" s="99"/>
      <c r="NN76" s="99"/>
      <c r="NO76" s="99"/>
      <c r="NP76" s="99"/>
      <c r="NQ76" s="99"/>
      <c r="NR76" s="99"/>
      <c r="NS76" s="99"/>
      <c r="NT76" s="99"/>
      <c r="NU76" s="99"/>
      <c r="NV76" s="99"/>
      <c r="NW76" s="99"/>
      <c r="NX76" s="99"/>
      <c r="NY76" s="99"/>
      <c r="NZ76" s="99"/>
      <c r="OA76" s="99"/>
      <c r="OB76" s="99"/>
      <c r="OC76" s="99"/>
      <c r="OD76" s="99"/>
      <c r="OE76" s="99"/>
      <c r="OF76" s="99"/>
      <c r="OG76" s="99"/>
      <c r="OH76" s="99"/>
      <c r="OI76" s="99"/>
      <c r="OJ76" s="99"/>
      <c r="OK76" s="99"/>
      <c r="OL76" s="99"/>
      <c r="OM76" s="99"/>
      <c r="ON76" s="99"/>
      <c r="OO76" s="99"/>
      <c r="OP76" s="99"/>
      <c r="OQ76" s="99"/>
      <c r="OR76" s="99"/>
      <c r="OS76" s="99"/>
      <c r="OT76" s="99"/>
      <c r="OU76" s="99"/>
      <c r="OV76" s="99"/>
      <c r="OW76" s="99"/>
      <c r="OX76" s="99"/>
      <c r="OY76" s="99"/>
      <c r="OZ76" s="99"/>
      <c r="PA76" s="99"/>
      <c r="PB76" s="99"/>
      <c r="PC76" s="99"/>
      <c r="PD76" s="99"/>
      <c r="PE76" s="99"/>
      <c r="PF76" s="99"/>
      <c r="PG76" s="99"/>
      <c r="PH76" s="99"/>
      <c r="PI76" s="99"/>
      <c r="PJ76" s="99"/>
      <c r="PK76" s="99"/>
      <c r="PL76" s="99"/>
      <c r="PM76" s="99"/>
      <c r="PN76" s="99"/>
      <c r="PO76" s="99"/>
      <c r="PP76" s="99"/>
      <c r="PQ76" s="99"/>
      <c r="PR76" s="99"/>
      <c r="PS76" s="99"/>
      <c r="PT76" s="99"/>
      <c r="PU76" s="99"/>
      <c r="PV76" s="99"/>
      <c r="PW76" s="99"/>
      <c r="PX76" s="99"/>
      <c r="PY76" s="99"/>
      <c r="PZ76" s="99"/>
      <c r="QA76" s="100"/>
    </row>
    <row r="77" spans="1:446" ht="17.399999999999999">
      <c r="A77" s="231" t="s">
        <v>116</v>
      </c>
      <c r="B77" s="232"/>
      <c r="C77" s="233"/>
      <c r="H77"/>
      <c r="DQ77" s="195"/>
    </row>
    <row r="78" spans="1:446">
      <c r="B78" s="102" t="s">
        <v>112</v>
      </c>
      <c r="C78" s="103">
        <f>SUM(DQ75+KS75+PY75)</f>
        <v>18.600000000000001</v>
      </c>
      <c r="H78"/>
      <c r="DQ78" s="203"/>
      <c r="KW78" t="s">
        <v>145</v>
      </c>
      <c r="KY78" s="132"/>
      <c r="KZ78">
        <v>44</v>
      </c>
      <c r="LW78" t="s">
        <v>154</v>
      </c>
      <c r="MA78" t="s">
        <v>155</v>
      </c>
      <c r="MN78" s="136"/>
    </row>
    <row r="79" spans="1:446">
      <c r="B79" s="102" t="s">
        <v>113</v>
      </c>
      <c r="C79" s="104">
        <f>SUM(DR75+KT75+PZ75)</f>
        <v>12.4</v>
      </c>
      <c r="H79"/>
      <c r="DQ79" s="203"/>
      <c r="KZ79">
        <v>48</v>
      </c>
      <c r="MK79" t="s">
        <v>149</v>
      </c>
      <c r="MN79">
        <v>1</v>
      </c>
      <c r="QC79" s="136"/>
    </row>
    <row r="80" spans="1:446">
      <c r="B80" s="102" t="s">
        <v>114</v>
      </c>
      <c r="C80" s="104">
        <f>SUM(DS75+KU75+QA75)</f>
        <v>12.4</v>
      </c>
      <c r="H80"/>
      <c r="CU80">
        <v>1</v>
      </c>
      <c r="CV80" s="149"/>
    </row>
    <row r="81" spans="1:354" ht="20.399999999999999">
      <c r="A81" s="234" t="s">
        <v>117</v>
      </c>
      <c r="B81" s="234"/>
      <c r="C81" s="105">
        <f>SUM(C78:C80)</f>
        <v>43.4</v>
      </c>
      <c r="H81"/>
      <c r="DS81" s="106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MN81" s="136"/>
    </row>
    <row r="83" spans="1:354">
      <c r="MP83" s="133"/>
    </row>
  </sheetData>
  <mergeCells count="1463">
    <mergeCell ref="PJ11:PL11"/>
    <mergeCell ref="PM11:PO11"/>
    <mergeCell ref="PP11:PR11"/>
    <mergeCell ref="PS11:PU11"/>
    <mergeCell ref="PV11:PX11"/>
    <mergeCell ref="NK11:NM11"/>
    <mergeCell ref="NN11:NP11"/>
    <mergeCell ref="NQ11:NS11"/>
    <mergeCell ref="NT11:NV11"/>
    <mergeCell ref="NW11:NY11"/>
    <mergeCell ref="NZ11:OB11"/>
    <mergeCell ref="OC11:OE11"/>
    <mergeCell ref="OF11:OH11"/>
    <mergeCell ref="OI11:OK11"/>
    <mergeCell ref="OL11:ON11"/>
    <mergeCell ref="OO11:OQ11"/>
    <mergeCell ref="OR11:OT11"/>
    <mergeCell ref="OU11:OW11"/>
    <mergeCell ref="OX11:OZ11"/>
    <mergeCell ref="PA11:PC11"/>
    <mergeCell ref="PD11:PF11"/>
    <mergeCell ref="PG11:PI11"/>
    <mergeCell ref="LL11:LN11"/>
    <mergeCell ref="LO11:LQ11"/>
    <mergeCell ref="LR11:LT11"/>
    <mergeCell ref="LU11:LW11"/>
    <mergeCell ref="LX11:LZ11"/>
    <mergeCell ref="MA11:MC11"/>
    <mergeCell ref="MD11:MF11"/>
    <mergeCell ref="MG11:MI11"/>
    <mergeCell ref="MJ11:ML11"/>
    <mergeCell ref="MM11:MO11"/>
    <mergeCell ref="MP11:MR11"/>
    <mergeCell ref="MS11:MU11"/>
    <mergeCell ref="MV11:MX11"/>
    <mergeCell ref="MY11:NA11"/>
    <mergeCell ref="NB11:ND11"/>
    <mergeCell ref="NE11:NG11"/>
    <mergeCell ref="NH11:NJ11"/>
    <mergeCell ref="JI11:JK11"/>
    <mergeCell ref="JL11:JN11"/>
    <mergeCell ref="JO11:JQ11"/>
    <mergeCell ref="JR11:JT11"/>
    <mergeCell ref="JU11:JW11"/>
    <mergeCell ref="JX11:JZ11"/>
    <mergeCell ref="KA11:KC11"/>
    <mergeCell ref="KD11:KF11"/>
    <mergeCell ref="KG11:KI11"/>
    <mergeCell ref="KJ11:KL11"/>
    <mergeCell ref="KM11:KO11"/>
    <mergeCell ref="KP11:KR11"/>
    <mergeCell ref="KW11:KY11"/>
    <mergeCell ref="KZ11:LB11"/>
    <mergeCell ref="LC11:LE11"/>
    <mergeCell ref="LF11:LH11"/>
    <mergeCell ref="LI11:LK11"/>
    <mergeCell ref="GU11:GW11"/>
    <mergeCell ref="GX11:GZ11"/>
    <mergeCell ref="HA11:HC11"/>
    <mergeCell ref="HD11:HF11"/>
    <mergeCell ref="HG11:HI11"/>
    <mergeCell ref="HJ11:HL11"/>
    <mergeCell ref="HM11:HO11"/>
    <mergeCell ref="HP11:HR11"/>
    <mergeCell ref="HS11:HU11"/>
    <mergeCell ref="HV11:HX11"/>
    <mergeCell ref="HY11:IA11"/>
    <mergeCell ref="IB11:ID11"/>
    <mergeCell ref="IE11:IG11"/>
    <mergeCell ref="IH11:IJ11"/>
    <mergeCell ref="IK11:IM11"/>
    <mergeCell ref="IN11:IP11"/>
    <mergeCell ref="IQ11:IS11"/>
    <mergeCell ref="EV11:EX11"/>
    <mergeCell ref="EY11:FA11"/>
    <mergeCell ref="FB11:FD11"/>
    <mergeCell ref="FE11:FG11"/>
    <mergeCell ref="FH11:FJ11"/>
    <mergeCell ref="FK11:FM11"/>
    <mergeCell ref="FN11:FP11"/>
    <mergeCell ref="FQ11:FS11"/>
    <mergeCell ref="FT11:FV11"/>
    <mergeCell ref="FW11:FY11"/>
    <mergeCell ref="FZ11:GB11"/>
    <mergeCell ref="GC11:GE11"/>
    <mergeCell ref="GF11:GH11"/>
    <mergeCell ref="GI11:GK11"/>
    <mergeCell ref="GL11:GN11"/>
    <mergeCell ref="GO11:GQ11"/>
    <mergeCell ref="GR11:GT11"/>
    <mergeCell ref="DB11:DD11"/>
    <mergeCell ref="DH11:DJ11"/>
    <mergeCell ref="DK11:DM11"/>
    <mergeCell ref="DN11:DP11"/>
    <mergeCell ref="AH11:AJ11"/>
    <mergeCell ref="AK11:AM11"/>
    <mergeCell ref="BI11:BK11"/>
    <mergeCell ref="DE11:DG11"/>
    <mergeCell ref="DU11:DW11"/>
    <mergeCell ref="DX11:DZ11"/>
    <mergeCell ref="EA11:EC11"/>
    <mergeCell ref="ED11:EF11"/>
    <mergeCell ref="EG11:EI11"/>
    <mergeCell ref="EJ11:EL11"/>
    <mergeCell ref="EM11:EO11"/>
    <mergeCell ref="EP11:ER11"/>
    <mergeCell ref="ES11:EU11"/>
    <mergeCell ref="BL11:BN11"/>
    <mergeCell ref="BO11:BQ11"/>
    <mergeCell ref="BR11:BT11"/>
    <mergeCell ref="BU11:BW11"/>
    <mergeCell ref="BX11:BZ11"/>
    <mergeCell ref="CA11:CC11"/>
    <mergeCell ref="CD11:CF11"/>
    <mergeCell ref="CG11:CI11"/>
    <mergeCell ref="CJ11:CL11"/>
    <mergeCell ref="CM11:CO11"/>
    <mergeCell ref="CP11:CR11"/>
    <mergeCell ref="CS11:CU11"/>
    <mergeCell ref="CV11:CX11"/>
    <mergeCell ref="CY11:DA11"/>
    <mergeCell ref="D11:F11"/>
    <mergeCell ref="G11:I11"/>
    <mergeCell ref="J11:L11"/>
    <mergeCell ref="M11:O11"/>
    <mergeCell ref="P11:R11"/>
    <mergeCell ref="S11:U11"/>
    <mergeCell ref="V11:X11"/>
    <mergeCell ref="Y11:AA11"/>
    <mergeCell ref="AB11:AD11"/>
    <mergeCell ref="AE11:AG11"/>
    <mergeCell ref="AN11:AP11"/>
    <mergeCell ref="AQ11:AS11"/>
    <mergeCell ref="AT11:AV11"/>
    <mergeCell ref="AW11:AY11"/>
    <mergeCell ref="AZ11:BB11"/>
    <mergeCell ref="BC11:BE11"/>
    <mergeCell ref="BF11:BH11"/>
    <mergeCell ref="DE7:DG7"/>
    <mergeCell ref="DH7:DJ7"/>
    <mergeCell ref="DK7:DM7"/>
    <mergeCell ref="DN7:DP7"/>
    <mergeCell ref="CP7:CR7"/>
    <mergeCell ref="CS7:CU7"/>
    <mergeCell ref="CV7:CX7"/>
    <mergeCell ref="CY7:DA7"/>
    <mergeCell ref="DB7:DD7"/>
    <mergeCell ref="BU7:BW7"/>
    <mergeCell ref="BX7:BZ7"/>
    <mergeCell ref="CA7:CC7"/>
    <mergeCell ref="CD7:CF7"/>
    <mergeCell ref="CG7:CI7"/>
    <mergeCell ref="CJ7:CL7"/>
    <mergeCell ref="S7:U7"/>
    <mergeCell ref="V7:X7"/>
    <mergeCell ref="Y7:AA7"/>
    <mergeCell ref="AB7:AD7"/>
    <mergeCell ref="AE7:AG7"/>
    <mergeCell ref="AH7:AJ7"/>
    <mergeCell ref="D7:F7"/>
    <mergeCell ref="G7:I7"/>
    <mergeCell ref="J7:L7"/>
    <mergeCell ref="M7:O7"/>
    <mergeCell ref="P7:R7"/>
    <mergeCell ref="BC7:BE7"/>
    <mergeCell ref="BF7:BH7"/>
    <mergeCell ref="BI7:BK7"/>
    <mergeCell ref="BL7:BN7"/>
    <mergeCell ref="BO7:BQ7"/>
    <mergeCell ref="BR7:BT7"/>
    <mergeCell ref="AK7:AM7"/>
    <mergeCell ref="AN7:AP7"/>
    <mergeCell ref="AQ7:AS7"/>
    <mergeCell ref="AT7:AV7"/>
    <mergeCell ref="AW7:AY7"/>
    <mergeCell ref="CM7:CO7"/>
    <mergeCell ref="AZ7:BB7"/>
    <mergeCell ref="IH12:IJ12"/>
    <mergeCell ref="IK12:IM12"/>
    <mergeCell ref="IN12:IP12"/>
    <mergeCell ref="IQ12:IS12"/>
    <mergeCell ref="IT12:IV12"/>
    <mergeCell ref="IW12:IY12"/>
    <mergeCell ref="IZ12:JB12"/>
    <mergeCell ref="JC12:JE12"/>
    <mergeCell ref="JF12:JH12"/>
    <mergeCell ref="IH9:IJ9"/>
    <mergeCell ref="IK9:IM9"/>
    <mergeCell ref="IN9:IP9"/>
    <mergeCell ref="IQ9:IS9"/>
    <mergeCell ref="IT9:IV9"/>
    <mergeCell ref="IW9:IY9"/>
    <mergeCell ref="IZ9:JB9"/>
    <mergeCell ref="JC9:JE9"/>
    <mergeCell ref="JF9:JH9"/>
    <mergeCell ref="IT11:IV11"/>
    <mergeCell ref="IW11:IY11"/>
    <mergeCell ref="IZ11:JB11"/>
    <mergeCell ref="JC11:JE11"/>
    <mergeCell ref="JF11:JH11"/>
    <mergeCell ref="IZ6:JB6"/>
    <mergeCell ref="IZ7:JB7"/>
    <mergeCell ref="JC7:JE7"/>
    <mergeCell ref="JF7:JH7"/>
    <mergeCell ref="GX8:GZ8"/>
    <mergeCell ref="HA8:HC8"/>
    <mergeCell ref="HD8:HF8"/>
    <mergeCell ref="HG8:HI8"/>
    <mergeCell ref="HJ8:HL8"/>
    <mergeCell ref="HM8:HO8"/>
    <mergeCell ref="HP8:HR8"/>
    <mergeCell ref="HS8:HU8"/>
    <mergeCell ref="HV8:HX8"/>
    <mergeCell ref="HY8:IA8"/>
    <mergeCell ref="IB8:ID8"/>
    <mergeCell ref="IE8:IG8"/>
    <mergeCell ref="IH8:IJ8"/>
    <mergeCell ref="IK8:IM8"/>
    <mergeCell ref="IN8:IP8"/>
    <mergeCell ref="IQ8:IS8"/>
    <mergeCell ref="IT8:IV8"/>
    <mergeCell ref="IW8:IY8"/>
    <mergeCell ref="IZ8:JB8"/>
    <mergeCell ref="JC8:JE8"/>
    <mergeCell ref="JF8:JH8"/>
    <mergeCell ref="HY7:IA7"/>
    <mergeCell ref="IB7:ID7"/>
    <mergeCell ref="IE7:IG7"/>
    <mergeCell ref="IH7:IJ7"/>
    <mergeCell ref="IK7:IM7"/>
    <mergeCell ref="IN7:IP7"/>
    <mergeCell ref="IQ7:IS7"/>
    <mergeCell ref="JF5:JH5"/>
    <mergeCell ref="A1:C1"/>
    <mergeCell ref="D2:AM2"/>
    <mergeCell ref="AN2:BK2"/>
    <mergeCell ref="BL2:CI2"/>
    <mergeCell ref="CJ2:DM2"/>
    <mergeCell ref="DU2:EI2"/>
    <mergeCell ref="CJ3:CL3"/>
    <mergeCell ref="CM3:CO3"/>
    <mergeCell ref="BF3:BH3"/>
    <mergeCell ref="BI3:BK3"/>
    <mergeCell ref="BL3:BN3"/>
    <mergeCell ref="BO3:BQ3"/>
    <mergeCell ref="BR3:BT3"/>
    <mergeCell ref="BU3:BW3"/>
    <mergeCell ref="DH3:DJ3"/>
    <mergeCell ref="DK3:DM3"/>
    <mergeCell ref="DN3:DP3"/>
    <mergeCell ref="DU3:DW3"/>
    <mergeCell ref="DX3:DZ3"/>
    <mergeCell ref="EA3:EC3"/>
    <mergeCell ref="CP3:CR3"/>
    <mergeCell ref="IZ3:JB3"/>
    <mergeCell ref="JC3:JE3"/>
    <mergeCell ref="JF3:JH3"/>
    <mergeCell ref="HY3:IA3"/>
    <mergeCell ref="IB3:ID3"/>
    <mergeCell ref="IE3:IG3"/>
    <mergeCell ref="IH3:IJ3"/>
    <mergeCell ref="IK3:IM3"/>
    <mergeCell ref="IN3:IP3"/>
    <mergeCell ref="IQ3:IS3"/>
    <mergeCell ref="MY2:OB2"/>
    <mergeCell ref="OC2:OT2"/>
    <mergeCell ref="OX2:PC2"/>
    <mergeCell ref="FB2:GB2"/>
    <mergeCell ref="GC2:GW2"/>
    <mergeCell ref="KW2:LN2"/>
    <mergeCell ref="LO2:MX2"/>
    <mergeCell ref="A3:C3"/>
    <mergeCell ref="D3:F3"/>
    <mergeCell ref="G3:I3"/>
    <mergeCell ref="J3:L3"/>
    <mergeCell ref="M3:O3"/>
    <mergeCell ref="P3:R3"/>
    <mergeCell ref="S3:U3"/>
    <mergeCell ref="EJ2:EU2"/>
    <mergeCell ref="EV2:FA2"/>
    <mergeCell ref="AN3:AP3"/>
    <mergeCell ref="AQ3:AS3"/>
    <mergeCell ref="AT3:AV3"/>
    <mergeCell ref="AW3:AY3"/>
    <mergeCell ref="AZ3:BB3"/>
    <mergeCell ref="BC3:BE3"/>
    <mergeCell ref="V3:X3"/>
    <mergeCell ref="Y3:AA3"/>
    <mergeCell ref="AB3:AD3"/>
    <mergeCell ref="AE3:AG3"/>
    <mergeCell ref="AH3:AJ3"/>
    <mergeCell ref="AK3:AM3"/>
    <mergeCell ref="BX3:BZ3"/>
    <mergeCell ref="CA3:CC3"/>
    <mergeCell ref="CD3:CF3"/>
    <mergeCell ref="CG3:CI3"/>
    <mergeCell ref="CS3:CU3"/>
    <mergeCell ref="CV3:CX3"/>
    <mergeCell ref="CY3:DA3"/>
    <mergeCell ref="DB3:DD3"/>
    <mergeCell ref="DE3:DG3"/>
    <mergeCell ref="EV3:EX3"/>
    <mergeCell ref="EY3:FA3"/>
    <mergeCell ref="FB3:FD3"/>
    <mergeCell ref="FE3:FG3"/>
    <mergeCell ref="FH3:FJ3"/>
    <mergeCell ref="FK3:FM3"/>
    <mergeCell ref="ED3:EF3"/>
    <mergeCell ref="EG3:EI3"/>
    <mergeCell ref="EJ3:EL3"/>
    <mergeCell ref="EM3:EO3"/>
    <mergeCell ref="EP3:ER3"/>
    <mergeCell ref="ES3:EU3"/>
    <mergeCell ref="GF3:GH3"/>
    <mergeCell ref="GI3:GK3"/>
    <mergeCell ref="GL3:GN3"/>
    <mergeCell ref="GO3:GQ3"/>
    <mergeCell ref="GR3:GT3"/>
    <mergeCell ref="GU3:GW3"/>
    <mergeCell ref="FN3:FP3"/>
    <mergeCell ref="FQ3:FS3"/>
    <mergeCell ref="FT3:FV3"/>
    <mergeCell ref="FW3:FY3"/>
    <mergeCell ref="FZ3:GB3"/>
    <mergeCell ref="GC3:GE3"/>
    <mergeCell ref="KA3:KC3"/>
    <mergeCell ref="KD3:KF3"/>
    <mergeCell ref="KG3:KI3"/>
    <mergeCell ref="KJ3:KL3"/>
    <mergeCell ref="KM3:KO3"/>
    <mergeCell ref="IT3:IV3"/>
    <mergeCell ref="IW3:IY3"/>
    <mergeCell ref="GX3:GZ3"/>
    <mergeCell ref="HA3:HC3"/>
    <mergeCell ref="HD3:HF3"/>
    <mergeCell ref="HG3:HI3"/>
    <mergeCell ref="HJ3:HL3"/>
    <mergeCell ref="HM3:HO3"/>
    <mergeCell ref="HP3:HR3"/>
    <mergeCell ref="HS3:HU3"/>
    <mergeCell ref="HV3:HX3"/>
    <mergeCell ref="KP3:KR3"/>
    <mergeCell ref="JI3:JK3"/>
    <mergeCell ref="JL3:JN3"/>
    <mergeCell ref="JO3:JQ3"/>
    <mergeCell ref="JR3:JT3"/>
    <mergeCell ref="JU3:JW3"/>
    <mergeCell ref="JX3:JZ3"/>
    <mergeCell ref="LO3:LQ3"/>
    <mergeCell ref="LR3:LT3"/>
    <mergeCell ref="LU3:LW3"/>
    <mergeCell ref="LX3:LZ3"/>
    <mergeCell ref="MA3:MC3"/>
    <mergeCell ref="MD3:MF3"/>
    <mergeCell ref="KW3:KY3"/>
    <mergeCell ref="KZ3:LB3"/>
    <mergeCell ref="LC3:LE3"/>
    <mergeCell ref="LF3:LH3"/>
    <mergeCell ref="LI3:LK3"/>
    <mergeCell ref="LL3:LN3"/>
    <mergeCell ref="MY3:NA3"/>
    <mergeCell ref="NB3:ND3"/>
    <mergeCell ref="NE3:NG3"/>
    <mergeCell ref="NH3:NJ3"/>
    <mergeCell ref="NK3:NM3"/>
    <mergeCell ref="NN3:NP3"/>
    <mergeCell ref="MG3:MI3"/>
    <mergeCell ref="MJ3:ML3"/>
    <mergeCell ref="MM3:MO3"/>
    <mergeCell ref="MP3:MR3"/>
    <mergeCell ref="MS3:MU3"/>
    <mergeCell ref="MV3:MX3"/>
    <mergeCell ref="OO3:OQ3"/>
    <mergeCell ref="OR3:OT3"/>
    <mergeCell ref="OU3:OW3"/>
    <mergeCell ref="OX3:OZ3"/>
    <mergeCell ref="NQ3:NS3"/>
    <mergeCell ref="NT3:NV3"/>
    <mergeCell ref="NW3:NY3"/>
    <mergeCell ref="NZ3:OB3"/>
    <mergeCell ref="OC3:OE3"/>
    <mergeCell ref="OF3:OH3"/>
    <mergeCell ref="AB5:AD5"/>
    <mergeCell ref="AE5:AG5"/>
    <mergeCell ref="AH5:AJ5"/>
    <mergeCell ref="AK5:AM5"/>
    <mergeCell ref="AN5:AP5"/>
    <mergeCell ref="AQ5:AS5"/>
    <mergeCell ref="PS3:PU3"/>
    <mergeCell ref="PV3:PX3"/>
    <mergeCell ref="D5:F5"/>
    <mergeCell ref="G5:I5"/>
    <mergeCell ref="J5:L5"/>
    <mergeCell ref="M5:O5"/>
    <mergeCell ref="P5:R5"/>
    <mergeCell ref="S5:U5"/>
    <mergeCell ref="V5:X5"/>
    <mergeCell ref="Y5:AA5"/>
    <mergeCell ref="PA3:PC3"/>
    <mergeCell ref="PD3:PF3"/>
    <mergeCell ref="PG3:PI3"/>
    <mergeCell ref="PJ3:PL3"/>
    <mergeCell ref="PM3:PO3"/>
    <mergeCell ref="PP3:PR3"/>
    <mergeCell ref="OI3:OK3"/>
    <mergeCell ref="OL3:ON3"/>
    <mergeCell ref="BL5:BN5"/>
    <mergeCell ref="BO5:BQ5"/>
    <mergeCell ref="BR5:BT5"/>
    <mergeCell ref="BU5:BW5"/>
    <mergeCell ref="BX5:BZ5"/>
    <mergeCell ref="CA5:CC5"/>
    <mergeCell ref="AT5:AV5"/>
    <mergeCell ref="AW5:AY5"/>
    <mergeCell ref="AZ5:BB5"/>
    <mergeCell ref="BC5:BE5"/>
    <mergeCell ref="BF5:BH5"/>
    <mergeCell ref="BI5:BK5"/>
    <mergeCell ref="CV5:CX5"/>
    <mergeCell ref="CY5:DA5"/>
    <mergeCell ref="DB5:DD5"/>
    <mergeCell ref="DE5:DG5"/>
    <mergeCell ref="DH5:DJ5"/>
    <mergeCell ref="DK5:DM5"/>
    <mergeCell ref="CD5:CF5"/>
    <mergeCell ref="CG5:CI5"/>
    <mergeCell ref="CJ5:CL5"/>
    <mergeCell ref="CM5:CO5"/>
    <mergeCell ref="CP5:CR5"/>
    <mergeCell ref="CS5:CU5"/>
    <mergeCell ref="EJ5:EL5"/>
    <mergeCell ref="EM5:EO5"/>
    <mergeCell ref="EP5:ER5"/>
    <mergeCell ref="ES5:EU5"/>
    <mergeCell ref="EV5:EX5"/>
    <mergeCell ref="EY5:FA5"/>
    <mergeCell ref="DN5:DP5"/>
    <mergeCell ref="DU5:DW5"/>
    <mergeCell ref="DX5:DZ5"/>
    <mergeCell ref="EA5:EC5"/>
    <mergeCell ref="ED5:EF5"/>
    <mergeCell ref="EG5:EI5"/>
    <mergeCell ref="FT5:FV5"/>
    <mergeCell ref="FW5:FY5"/>
    <mergeCell ref="FZ5:GB5"/>
    <mergeCell ref="GC5:GE5"/>
    <mergeCell ref="GF5:GH5"/>
    <mergeCell ref="GI5:GK5"/>
    <mergeCell ref="FB5:FD5"/>
    <mergeCell ref="FE5:FG5"/>
    <mergeCell ref="FH5:FJ5"/>
    <mergeCell ref="FK5:FM5"/>
    <mergeCell ref="FN5:FP5"/>
    <mergeCell ref="FQ5:FS5"/>
    <mergeCell ref="JO5:JQ5"/>
    <mergeCell ref="JR5:JT5"/>
    <mergeCell ref="JU5:JW5"/>
    <mergeCell ref="JX5:JZ5"/>
    <mergeCell ref="KA5:KC5"/>
    <mergeCell ref="KD5:KF5"/>
    <mergeCell ref="GL5:GN5"/>
    <mergeCell ref="GO5:GQ5"/>
    <mergeCell ref="GR5:GT5"/>
    <mergeCell ref="GU5:GW5"/>
    <mergeCell ref="JI5:JK5"/>
    <mergeCell ref="JL5:JN5"/>
    <mergeCell ref="GX5:GZ5"/>
    <mergeCell ref="HA5:HC5"/>
    <mergeCell ref="HD5:HF5"/>
    <mergeCell ref="HG5:HI5"/>
    <mergeCell ref="HJ5:HL5"/>
    <mergeCell ref="HM5:HO5"/>
    <mergeCell ref="HP5:HR5"/>
    <mergeCell ref="HS5:HU5"/>
    <mergeCell ref="HV5:HX5"/>
    <mergeCell ref="HY5:IA5"/>
    <mergeCell ref="IB5:ID5"/>
    <mergeCell ref="IE5:IG5"/>
    <mergeCell ref="IH5:IJ5"/>
    <mergeCell ref="IK5:IM5"/>
    <mergeCell ref="IN5:IP5"/>
    <mergeCell ref="IQ5:IS5"/>
    <mergeCell ref="IT5:IV5"/>
    <mergeCell ref="IW5:IY5"/>
    <mergeCell ref="IZ5:JB5"/>
    <mergeCell ref="JC5:JE5"/>
    <mergeCell ref="LC5:LE5"/>
    <mergeCell ref="LF5:LH5"/>
    <mergeCell ref="LI5:LK5"/>
    <mergeCell ref="LL5:LN5"/>
    <mergeCell ref="LO5:LQ5"/>
    <mergeCell ref="LR5:LT5"/>
    <mergeCell ref="KG5:KI5"/>
    <mergeCell ref="KJ5:KL5"/>
    <mergeCell ref="KM5:KO5"/>
    <mergeCell ref="KP5:KR5"/>
    <mergeCell ref="KW5:KY5"/>
    <mergeCell ref="KZ5:LB5"/>
    <mergeCell ref="MM5:MO5"/>
    <mergeCell ref="MP5:MR5"/>
    <mergeCell ref="MS5:MU5"/>
    <mergeCell ref="MV5:MX5"/>
    <mergeCell ref="MY5:NA5"/>
    <mergeCell ref="NB5:ND5"/>
    <mergeCell ref="LU5:LW5"/>
    <mergeCell ref="LX5:LZ5"/>
    <mergeCell ref="MA5:MC5"/>
    <mergeCell ref="MD5:MF5"/>
    <mergeCell ref="MG5:MI5"/>
    <mergeCell ref="MJ5:ML5"/>
    <mergeCell ref="NW5:NY5"/>
    <mergeCell ref="NZ5:OB5"/>
    <mergeCell ref="OC5:OE5"/>
    <mergeCell ref="OF5:OH5"/>
    <mergeCell ref="OI5:OK5"/>
    <mergeCell ref="OL5:ON5"/>
    <mergeCell ref="NE5:NG5"/>
    <mergeCell ref="NH5:NJ5"/>
    <mergeCell ref="NK5:NM5"/>
    <mergeCell ref="NN5:NP5"/>
    <mergeCell ref="NQ5:NS5"/>
    <mergeCell ref="NT5:NV5"/>
    <mergeCell ref="PG5:PI5"/>
    <mergeCell ref="PJ5:PL5"/>
    <mergeCell ref="PM5:PO5"/>
    <mergeCell ref="PP5:PR5"/>
    <mergeCell ref="PS5:PU5"/>
    <mergeCell ref="PV5:PX5"/>
    <mergeCell ref="OO5:OQ5"/>
    <mergeCell ref="OR5:OT5"/>
    <mergeCell ref="OU5:OW5"/>
    <mergeCell ref="OX5:OZ5"/>
    <mergeCell ref="PA5:PC5"/>
    <mergeCell ref="PD5:PF5"/>
    <mergeCell ref="S6:U6"/>
    <mergeCell ref="V6:X6"/>
    <mergeCell ref="Y6:AA6"/>
    <mergeCell ref="AB6:AD6"/>
    <mergeCell ref="AE6:AG6"/>
    <mergeCell ref="AH6:AJ6"/>
    <mergeCell ref="CM6:CO6"/>
    <mergeCell ref="CP6:CR6"/>
    <mergeCell ref="CS6:CU6"/>
    <mergeCell ref="CV6:CX6"/>
    <mergeCell ref="CY6:DA6"/>
    <mergeCell ref="DB6:DD6"/>
    <mergeCell ref="BU6:BW6"/>
    <mergeCell ref="BX6:BZ6"/>
    <mergeCell ref="CA6:CC6"/>
    <mergeCell ref="CD6:CF6"/>
    <mergeCell ref="CG6:CI6"/>
    <mergeCell ref="CJ6:CL6"/>
    <mergeCell ref="EA6:EC6"/>
    <mergeCell ref="ED6:EF6"/>
    <mergeCell ref="B6:C6"/>
    <mergeCell ref="D6:F6"/>
    <mergeCell ref="G6:I6"/>
    <mergeCell ref="J6:L6"/>
    <mergeCell ref="M6:O6"/>
    <mergeCell ref="P6:R6"/>
    <mergeCell ref="BC6:BE6"/>
    <mergeCell ref="BF6:BH6"/>
    <mergeCell ref="BI6:BK6"/>
    <mergeCell ref="BL6:BN6"/>
    <mergeCell ref="BO6:BQ6"/>
    <mergeCell ref="BR6:BT6"/>
    <mergeCell ref="AK6:AM6"/>
    <mergeCell ref="AN6:AP6"/>
    <mergeCell ref="AQ6:AS6"/>
    <mergeCell ref="AT6:AV6"/>
    <mergeCell ref="AW6:AY6"/>
    <mergeCell ref="AZ6:BB6"/>
    <mergeCell ref="EG6:EI6"/>
    <mergeCell ref="EJ6:EL6"/>
    <mergeCell ref="EM6:EO6"/>
    <mergeCell ref="EP6:ER6"/>
    <mergeCell ref="DE6:DG6"/>
    <mergeCell ref="DH6:DJ6"/>
    <mergeCell ref="DK6:DM6"/>
    <mergeCell ref="DN6:DP6"/>
    <mergeCell ref="DU6:DW6"/>
    <mergeCell ref="DX6:DZ6"/>
    <mergeCell ref="FK6:FM6"/>
    <mergeCell ref="FN6:FP6"/>
    <mergeCell ref="FQ6:FS6"/>
    <mergeCell ref="FT6:FV6"/>
    <mergeCell ref="FW6:FY6"/>
    <mergeCell ref="FZ6:GB6"/>
    <mergeCell ref="ES6:EU6"/>
    <mergeCell ref="EV6:EX6"/>
    <mergeCell ref="EY6:FA6"/>
    <mergeCell ref="FB6:FD6"/>
    <mergeCell ref="FE6:FG6"/>
    <mergeCell ref="FH6:FJ6"/>
    <mergeCell ref="GU6:GW6"/>
    <mergeCell ref="JI6:JK6"/>
    <mergeCell ref="JL6:JN6"/>
    <mergeCell ref="JO6:JQ6"/>
    <mergeCell ref="JR6:JT6"/>
    <mergeCell ref="JU6:JW6"/>
    <mergeCell ref="GC6:GE6"/>
    <mergeCell ref="GF6:GH6"/>
    <mergeCell ref="GI6:GK6"/>
    <mergeCell ref="GL6:GN6"/>
    <mergeCell ref="GO6:GQ6"/>
    <mergeCell ref="GR6:GT6"/>
    <mergeCell ref="GX6:GZ6"/>
    <mergeCell ref="HA6:HC6"/>
    <mergeCell ref="HD6:HF6"/>
    <mergeCell ref="HG6:HI6"/>
    <mergeCell ref="HJ6:HL6"/>
    <mergeCell ref="HM6:HO6"/>
    <mergeCell ref="HP6:HR6"/>
    <mergeCell ref="HS6:HU6"/>
    <mergeCell ref="HV6:HX6"/>
    <mergeCell ref="HY6:IA6"/>
    <mergeCell ref="IB6:ID6"/>
    <mergeCell ref="IE6:IG6"/>
    <mergeCell ref="JC6:JE6"/>
    <mergeCell ref="JF6:JH6"/>
    <mergeCell ref="IH6:IJ6"/>
    <mergeCell ref="IK6:IM6"/>
    <mergeCell ref="IN6:IP6"/>
    <mergeCell ref="IQ6:IS6"/>
    <mergeCell ref="IT6:IV6"/>
    <mergeCell ref="IW6:IY6"/>
    <mergeCell ref="KP6:KR6"/>
    <mergeCell ref="KW6:KY6"/>
    <mergeCell ref="KZ6:LB6"/>
    <mergeCell ref="LC6:LE6"/>
    <mergeCell ref="LF6:LH6"/>
    <mergeCell ref="LI6:LK6"/>
    <mergeCell ref="JX6:JZ6"/>
    <mergeCell ref="KA6:KC6"/>
    <mergeCell ref="KD6:KF6"/>
    <mergeCell ref="KG6:KI6"/>
    <mergeCell ref="KJ6:KL6"/>
    <mergeCell ref="KM6:KO6"/>
    <mergeCell ref="MD6:MF6"/>
    <mergeCell ref="MG6:MI6"/>
    <mergeCell ref="MJ6:ML6"/>
    <mergeCell ref="MM6:MO6"/>
    <mergeCell ref="MP6:MR6"/>
    <mergeCell ref="MS6:MU6"/>
    <mergeCell ref="LL6:LN6"/>
    <mergeCell ref="LO6:LQ6"/>
    <mergeCell ref="LR6:LT6"/>
    <mergeCell ref="LU6:LW6"/>
    <mergeCell ref="LX6:LZ6"/>
    <mergeCell ref="MA6:MC6"/>
    <mergeCell ref="NT6:NV6"/>
    <mergeCell ref="NW6:NY6"/>
    <mergeCell ref="NZ6:OB6"/>
    <mergeCell ref="OC6:OE6"/>
    <mergeCell ref="MV6:MX6"/>
    <mergeCell ref="MY6:NA6"/>
    <mergeCell ref="NB6:ND6"/>
    <mergeCell ref="NE6:NG6"/>
    <mergeCell ref="NH6:NJ6"/>
    <mergeCell ref="NK6:NM6"/>
    <mergeCell ref="PP6:PR6"/>
    <mergeCell ref="PS6:PU6"/>
    <mergeCell ref="PV6:PX6"/>
    <mergeCell ref="B7:C7"/>
    <mergeCell ref="OX6:OZ6"/>
    <mergeCell ref="PA6:PC6"/>
    <mergeCell ref="PD6:PF6"/>
    <mergeCell ref="PG6:PI6"/>
    <mergeCell ref="PJ6:PL6"/>
    <mergeCell ref="PM6:PO6"/>
    <mergeCell ref="OF6:OH6"/>
    <mergeCell ref="OI6:OK6"/>
    <mergeCell ref="OL6:ON6"/>
    <mergeCell ref="OO6:OQ6"/>
    <mergeCell ref="OR6:OT6"/>
    <mergeCell ref="OU6:OW6"/>
    <mergeCell ref="NN6:NP6"/>
    <mergeCell ref="NQ6:NS6"/>
    <mergeCell ref="DU7:DW7"/>
    <mergeCell ref="DX7:DZ7"/>
    <mergeCell ref="EA7:EC7"/>
    <mergeCell ref="EV7:EX7"/>
    <mergeCell ref="EY7:FA7"/>
    <mergeCell ref="FB7:FD7"/>
    <mergeCell ref="FE7:FG7"/>
    <mergeCell ref="FH7:FJ7"/>
    <mergeCell ref="FK7:FM7"/>
    <mergeCell ref="ED7:EF7"/>
    <mergeCell ref="EG7:EI7"/>
    <mergeCell ref="EJ7:EL7"/>
    <mergeCell ref="EM7:EO7"/>
    <mergeCell ref="EP7:ER7"/>
    <mergeCell ref="ES7:EU7"/>
    <mergeCell ref="GF7:GH7"/>
    <mergeCell ref="GI7:GK7"/>
    <mergeCell ref="GL7:GN7"/>
    <mergeCell ref="GO7:GQ7"/>
    <mergeCell ref="GR7:GT7"/>
    <mergeCell ref="GU7:GW7"/>
    <mergeCell ref="FN7:FP7"/>
    <mergeCell ref="FQ7:FS7"/>
    <mergeCell ref="FT7:FV7"/>
    <mergeCell ref="FW7:FY7"/>
    <mergeCell ref="FZ7:GB7"/>
    <mergeCell ref="GC7:GE7"/>
    <mergeCell ref="KA7:KC7"/>
    <mergeCell ref="KD7:KF7"/>
    <mergeCell ref="KG7:KI7"/>
    <mergeCell ref="KJ7:KL7"/>
    <mergeCell ref="IW7:IY7"/>
    <mergeCell ref="GX7:GZ7"/>
    <mergeCell ref="HA7:HC7"/>
    <mergeCell ref="HD7:HF7"/>
    <mergeCell ref="HG7:HI7"/>
    <mergeCell ref="HJ7:HL7"/>
    <mergeCell ref="HM7:HO7"/>
    <mergeCell ref="HP7:HR7"/>
    <mergeCell ref="HS7:HU7"/>
    <mergeCell ref="HV7:HX7"/>
    <mergeCell ref="IT7:IV7"/>
    <mergeCell ref="KM7:KO7"/>
    <mergeCell ref="KP7:KR7"/>
    <mergeCell ref="JI7:JK7"/>
    <mergeCell ref="JL7:JN7"/>
    <mergeCell ref="JO7:JQ7"/>
    <mergeCell ref="JR7:JT7"/>
    <mergeCell ref="JU7:JW7"/>
    <mergeCell ref="JX7:JZ7"/>
    <mergeCell ref="LO7:LQ7"/>
    <mergeCell ref="LR7:LT7"/>
    <mergeCell ref="LU7:LW7"/>
    <mergeCell ref="LX7:LZ7"/>
    <mergeCell ref="MA7:MC7"/>
    <mergeCell ref="MD7:MF7"/>
    <mergeCell ref="KW7:KY7"/>
    <mergeCell ref="KZ7:LB7"/>
    <mergeCell ref="LC7:LE7"/>
    <mergeCell ref="LF7:LH7"/>
    <mergeCell ref="LI7:LK7"/>
    <mergeCell ref="LL7:LN7"/>
    <mergeCell ref="MY7:NA7"/>
    <mergeCell ref="NB7:ND7"/>
    <mergeCell ref="NE7:NG7"/>
    <mergeCell ref="NH7:NJ7"/>
    <mergeCell ref="NK7:NM7"/>
    <mergeCell ref="NN7:NP7"/>
    <mergeCell ref="MG7:MI7"/>
    <mergeCell ref="MJ7:ML7"/>
    <mergeCell ref="MM7:MO7"/>
    <mergeCell ref="MP7:MR7"/>
    <mergeCell ref="MS7:MU7"/>
    <mergeCell ref="MV7:MX7"/>
    <mergeCell ref="OO7:OQ7"/>
    <mergeCell ref="OR7:OT7"/>
    <mergeCell ref="OU7:OW7"/>
    <mergeCell ref="OX7:OZ7"/>
    <mergeCell ref="NQ7:NS7"/>
    <mergeCell ref="NT7:NV7"/>
    <mergeCell ref="NW7:NY7"/>
    <mergeCell ref="NZ7:OB7"/>
    <mergeCell ref="OC7:OE7"/>
    <mergeCell ref="OF7:OH7"/>
    <mergeCell ref="AB8:AD8"/>
    <mergeCell ref="AE8:AG8"/>
    <mergeCell ref="AH8:AJ8"/>
    <mergeCell ref="AK8:AM8"/>
    <mergeCell ref="AN8:AP8"/>
    <mergeCell ref="AQ8:AS8"/>
    <mergeCell ref="PS7:PU7"/>
    <mergeCell ref="PV7:PX7"/>
    <mergeCell ref="D8:F8"/>
    <mergeCell ref="G8:I8"/>
    <mergeCell ref="J8:L8"/>
    <mergeCell ref="M8:O8"/>
    <mergeCell ref="P8:R8"/>
    <mergeCell ref="S8:U8"/>
    <mergeCell ref="V8:X8"/>
    <mergeCell ref="Y8:AA8"/>
    <mergeCell ref="PA7:PC7"/>
    <mergeCell ref="PD7:PF7"/>
    <mergeCell ref="PG7:PI7"/>
    <mergeCell ref="PJ7:PL7"/>
    <mergeCell ref="PM7:PO7"/>
    <mergeCell ref="PP7:PR7"/>
    <mergeCell ref="OI7:OK7"/>
    <mergeCell ref="OL7:ON7"/>
    <mergeCell ref="BL8:BN8"/>
    <mergeCell ref="BO8:BQ8"/>
    <mergeCell ref="BR8:BT8"/>
    <mergeCell ref="BU8:BW8"/>
    <mergeCell ref="BX8:BZ8"/>
    <mergeCell ref="CA8:CC8"/>
    <mergeCell ref="AT8:AV8"/>
    <mergeCell ref="AW8:AY8"/>
    <mergeCell ref="AZ8:BB8"/>
    <mergeCell ref="BC8:BE8"/>
    <mergeCell ref="BF8:BH8"/>
    <mergeCell ref="BI8:BK8"/>
    <mergeCell ref="CV8:CX8"/>
    <mergeCell ref="CY8:DA8"/>
    <mergeCell ref="DB8:DD8"/>
    <mergeCell ref="DE8:DG8"/>
    <mergeCell ref="DH8:DJ8"/>
    <mergeCell ref="DK8:DM8"/>
    <mergeCell ref="CD8:CF8"/>
    <mergeCell ref="CG8:CI8"/>
    <mergeCell ref="CJ8:CL8"/>
    <mergeCell ref="CM8:CO8"/>
    <mergeCell ref="CP8:CR8"/>
    <mergeCell ref="CS8:CU8"/>
    <mergeCell ref="EJ8:EL8"/>
    <mergeCell ref="EM8:EO8"/>
    <mergeCell ref="EP8:ER8"/>
    <mergeCell ref="ES8:EU8"/>
    <mergeCell ref="EV8:EX8"/>
    <mergeCell ref="EY8:FA8"/>
    <mergeCell ref="DN8:DP8"/>
    <mergeCell ref="DU8:DW8"/>
    <mergeCell ref="DX8:DZ8"/>
    <mergeCell ref="EA8:EC8"/>
    <mergeCell ref="ED8:EF8"/>
    <mergeCell ref="EG8:EI8"/>
    <mergeCell ref="FT8:FV8"/>
    <mergeCell ref="FW8:FY8"/>
    <mergeCell ref="FZ8:GB8"/>
    <mergeCell ref="GC8:GE8"/>
    <mergeCell ref="GF8:GH8"/>
    <mergeCell ref="GI8:GK8"/>
    <mergeCell ref="FB8:FD8"/>
    <mergeCell ref="FE8:FG8"/>
    <mergeCell ref="FH8:FJ8"/>
    <mergeCell ref="FK8:FM8"/>
    <mergeCell ref="FN8:FP8"/>
    <mergeCell ref="FQ8:FS8"/>
    <mergeCell ref="JO8:JQ8"/>
    <mergeCell ref="JR8:JT8"/>
    <mergeCell ref="JU8:JW8"/>
    <mergeCell ref="JX8:JZ8"/>
    <mergeCell ref="KA8:KC8"/>
    <mergeCell ref="KD8:KF8"/>
    <mergeCell ref="GL8:GN8"/>
    <mergeCell ref="GO8:GQ8"/>
    <mergeCell ref="GR8:GT8"/>
    <mergeCell ref="GU8:GW8"/>
    <mergeCell ref="JI8:JK8"/>
    <mergeCell ref="JL8:JN8"/>
    <mergeCell ref="LC8:LE8"/>
    <mergeCell ref="LF8:LH8"/>
    <mergeCell ref="LI8:LK8"/>
    <mergeCell ref="LL8:LN8"/>
    <mergeCell ref="LO8:LQ8"/>
    <mergeCell ref="LR8:LT8"/>
    <mergeCell ref="KG8:KI8"/>
    <mergeCell ref="KJ8:KL8"/>
    <mergeCell ref="KM8:KO8"/>
    <mergeCell ref="KP8:KR8"/>
    <mergeCell ref="KW8:KY8"/>
    <mergeCell ref="KZ8:LB8"/>
    <mergeCell ref="MV8:MX8"/>
    <mergeCell ref="MY8:NA8"/>
    <mergeCell ref="NB8:ND8"/>
    <mergeCell ref="LU8:LW8"/>
    <mergeCell ref="LX8:LZ8"/>
    <mergeCell ref="MA8:MC8"/>
    <mergeCell ref="MD8:MF8"/>
    <mergeCell ref="MG8:MI8"/>
    <mergeCell ref="MJ8:ML8"/>
    <mergeCell ref="PP8:PR8"/>
    <mergeCell ref="PS8:PU8"/>
    <mergeCell ref="PV8:PX8"/>
    <mergeCell ref="OO8:OQ8"/>
    <mergeCell ref="OR8:OT8"/>
    <mergeCell ref="OU8:OW8"/>
    <mergeCell ref="OX8:OZ8"/>
    <mergeCell ref="PA8:PC8"/>
    <mergeCell ref="PD8:PF8"/>
    <mergeCell ref="B9:C9"/>
    <mergeCell ref="D9:F9"/>
    <mergeCell ref="G9:I9"/>
    <mergeCell ref="J9:L9"/>
    <mergeCell ref="M9:O9"/>
    <mergeCell ref="P9:R9"/>
    <mergeCell ref="PG8:PI8"/>
    <mergeCell ref="PJ8:PL8"/>
    <mergeCell ref="PM8:PO8"/>
    <mergeCell ref="NW8:NY8"/>
    <mergeCell ref="NZ8:OB8"/>
    <mergeCell ref="OC8:OE8"/>
    <mergeCell ref="OF8:OH8"/>
    <mergeCell ref="OI8:OK8"/>
    <mergeCell ref="OL8:ON8"/>
    <mergeCell ref="NE8:NG8"/>
    <mergeCell ref="NH8:NJ8"/>
    <mergeCell ref="NK8:NM8"/>
    <mergeCell ref="NN8:NP8"/>
    <mergeCell ref="NQ8:NS8"/>
    <mergeCell ref="NT8:NV8"/>
    <mergeCell ref="MM8:MO8"/>
    <mergeCell ref="MP8:MR8"/>
    <mergeCell ref="MS8:MU8"/>
    <mergeCell ref="AK9:AM9"/>
    <mergeCell ref="AN9:AP9"/>
    <mergeCell ref="AQ9:AS9"/>
    <mergeCell ref="AT9:AV9"/>
    <mergeCell ref="AW9:AY9"/>
    <mergeCell ref="AZ9:BB9"/>
    <mergeCell ref="S9:U9"/>
    <mergeCell ref="V9:X9"/>
    <mergeCell ref="Y9:AA9"/>
    <mergeCell ref="AB9:AD9"/>
    <mergeCell ref="AE9:AG9"/>
    <mergeCell ref="AH9:AJ9"/>
    <mergeCell ref="BU9:BW9"/>
    <mergeCell ref="BX9:BZ9"/>
    <mergeCell ref="CA9:CC9"/>
    <mergeCell ref="CD9:CF9"/>
    <mergeCell ref="CG9:CI9"/>
    <mergeCell ref="CJ9:CL9"/>
    <mergeCell ref="BC9:BE9"/>
    <mergeCell ref="BF9:BH9"/>
    <mergeCell ref="BI9:BK9"/>
    <mergeCell ref="BL9:BN9"/>
    <mergeCell ref="BO9:BQ9"/>
    <mergeCell ref="BR9:BT9"/>
    <mergeCell ref="DE9:DG9"/>
    <mergeCell ref="DH9:DJ9"/>
    <mergeCell ref="DK9:DM9"/>
    <mergeCell ref="DN9:DP9"/>
    <mergeCell ref="DU9:DW9"/>
    <mergeCell ref="DX9:DZ9"/>
    <mergeCell ref="CM9:CO9"/>
    <mergeCell ref="CP9:CR9"/>
    <mergeCell ref="CS9:CU9"/>
    <mergeCell ref="CV9:CX9"/>
    <mergeCell ref="CY9:DA9"/>
    <mergeCell ref="DB9:DD9"/>
    <mergeCell ref="ES9:EU9"/>
    <mergeCell ref="EV9:EX9"/>
    <mergeCell ref="EY9:FA9"/>
    <mergeCell ref="FB9:FD9"/>
    <mergeCell ref="FE9:FG9"/>
    <mergeCell ref="FH9:FJ9"/>
    <mergeCell ref="EA9:EC9"/>
    <mergeCell ref="ED9:EF9"/>
    <mergeCell ref="EG9:EI9"/>
    <mergeCell ref="EJ9:EL9"/>
    <mergeCell ref="EM9:EO9"/>
    <mergeCell ref="EP9:ER9"/>
    <mergeCell ref="GC9:GE9"/>
    <mergeCell ref="GF9:GH9"/>
    <mergeCell ref="GI9:GK9"/>
    <mergeCell ref="GL9:GN9"/>
    <mergeCell ref="GO9:GQ9"/>
    <mergeCell ref="GR9:GT9"/>
    <mergeCell ref="FK9:FM9"/>
    <mergeCell ref="FN9:FP9"/>
    <mergeCell ref="FQ9:FS9"/>
    <mergeCell ref="FT9:FV9"/>
    <mergeCell ref="FW9:FY9"/>
    <mergeCell ref="FZ9:GB9"/>
    <mergeCell ref="JX9:JZ9"/>
    <mergeCell ref="KA9:KC9"/>
    <mergeCell ref="KD9:KF9"/>
    <mergeCell ref="KG9:KI9"/>
    <mergeCell ref="KJ9:KL9"/>
    <mergeCell ref="KM9:KO9"/>
    <mergeCell ref="GU9:GW9"/>
    <mergeCell ref="JI9:JK9"/>
    <mergeCell ref="JL9:JN9"/>
    <mergeCell ref="JO9:JQ9"/>
    <mergeCell ref="JR9:JT9"/>
    <mergeCell ref="JU9:JW9"/>
    <mergeCell ref="GX9:GZ9"/>
    <mergeCell ref="HA9:HC9"/>
    <mergeCell ref="HD9:HF9"/>
    <mergeCell ref="HG9:HI9"/>
    <mergeCell ref="HJ9:HL9"/>
    <mergeCell ref="HM9:HO9"/>
    <mergeCell ref="HP9:HR9"/>
    <mergeCell ref="HS9:HU9"/>
    <mergeCell ref="HV9:HX9"/>
    <mergeCell ref="HY9:IA9"/>
    <mergeCell ref="IB9:ID9"/>
    <mergeCell ref="IE9:IG9"/>
    <mergeCell ref="LO9:LQ9"/>
    <mergeCell ref="LR9:LT9"/>
    <mergeCell ref="LU9:LW9"/>
    <mergeCell ref="LX9:LZ9"/>
    <mergeCell ref="KP9:KR9"/>
    <mergeCell ref="KS9:KU9"/>
    <mergeCell ref="KW9:KY9"/>
    <mergeCell ref="KZ9:LB9"/>
    <mergeCell ref="LC9:LE9"/>
    <mergeCell ref="LF9:LH9"/>
    <mergeCell ref="PV9:PX9"/>
    <mergeCell ref="B12:C12"/>
    <mergeCell ref="D12:F12"/>
    <mergeCell ref="G12:I12"/>
    <mergeCell ref="J12:L12"/>
    <mergeCell ref="M12:O12"/>
    <mergeCell ref="P12:R12"/>
    <mergeCell ref="OU9:OW9"/>
    <mergeCell ref="OX9:OZ9"/>
    <mergeCell ref="PA9:PC9"/>
    <mergeCell ref="PD9:PF9"/>
    <mergeCell ref="PG9:PI9"/>
    <mergeCell ref="PJ9:PL9"/>
    <mergeCell ref="OC9:OE9"/>
    <mergeCell ref="OF9:OH9"/>
    <mergeCell ref="OI9:OK9"/>
    <mergeCell ref="OL9:ON9"/>
    <mergeCell ref="OO9:OQ9"/>
    <mergeCell ref="OR9:OT9"/>
    <mergeCell ref="NK9:NM9"/>
    <mergeCell ref="NN9:NP9"/>
    <mergeCell ref="NQ9:NS9"/>
    <mergeCell ref="NT9:NV9"/>
    <mergeCell ref="NW9:NY9"/>
    <mergeCell ref="S12:U12"/>
    <mergeCell ref="V12:X12"/>
    <mergeCell ref="Y12:AA12"/>
    <mergeCell ref="AB12:AD12"/>
    <mergeCell ref="AE12:AG12"/>
    <mergeCell ref="AH12:AJ12"/>
    <mergeCell ref="PM9:PO9"/>
    <mergeCell ref="PP9:PR9"/>
    <mergeCell ref="PS9:PU9"/>
    <mergeCell ref="NZ9:OB9"/>
    <mergeCell ref="MS9:MU9"/>
    <mergeCell ref="MV9:MX9"/>
    <mergeCell ref="MY9:NA9"/>
    <mergeCell ref="NB9:ND9"/>
    <mergeCell ref="NE9:NG9"/>
    <mergeCell ref="NH9:NJ9"/>
    <mergeCell ref="MA9:MC9"/>
    <mergeCell ref="MD9:MF9"/>
    <mergeCell ref="MG9:MI9"/>
    <mergeCell ref="MJ9:ML9"/>
    <mergeCell ref="MM9:MO9"/>
    <mergeCell ref="MP9:MR9"/>
    <mergeCell ref="LI9:LK9"/>
    <mergeCell ref="LL9:LN9"/>
    <mergeCell ref="BC12:BE12"/>
    <mergeCell ref="BF12:BH12"/>
    <mergeCell ref="BI12:BK12"/>
    <mergeCell ref="BL12:BN12"/>
    <mergeCell ref="BO12:BQ12"/>
    <mergeCell ref="BR12:BT12"/>
    <mergeCell ref="DE12:DG12"/>
    <mergeCell ref="DH12:DJ12"/>
    <mergeCell ref="DK12:DM12"/>
    <mergeCell ref="DN12:DP12"/>
    <mergeCell ref="DQ12:DS12"/>
    <mergeCell ref="DU12:DW12"/>
    <mergeCell ref="FH12:FJ12"/>
    <mergeCell ref="FK12:FM12"/>
    <mergeCell ref="FN12:FP12"/>
    <mergeCell ref="FQ12:FS12"/>
    <mergeCell ref="FT12:FV12"/>
    <mergeCell ref="AK12:AM12"/>
    <mergeCell ref="AN12:AP12"/>
    <mergeCell ref="AQ12:AS12"/>
    <mergeCell ref="AT12:AV12"/>
    <mergeCell ref="AW12:AY12"/>
    <mergeCell ref="AZ12:BB12"/>
    <mergeCell ref="CM12:CO12"/>
    <mergeCell ref="CP12:CR12"/>
    <mergeCell ref="CS12:CU12"/>
    <mergeCell ref="CV12:CX12"/>
    <mergeCell ref="CY12:DA12"/>
    <mergeCell ref="DB12:DD12"/>
    <mergeCell ref="BU12:BW12"/>
    <mergeCell ref="BX12:BZ12"/>
    <mergeCell ref="CA12:CC12"/>
    <mergeCell ref="CD12:CF12"/>
    <mergeCell ref="CG12:CI12"/>
    <mergeCell ref="CJ12:CL12"/>
    <mergeCell ref="HA12:HC12"/>
    <mergeCell ref="HD12:HF12"/>
    <mergeCell ref="HG12:HI12"/>
    <mergeCell ref="HJ12:HL12"/>
    <mergeCell ref="HM12:HO12"/>
    <mergeCell ref="HP12:HR12"/>
    <mergeCell ref="HS12:HU12"/>
    <mergeCell ref="HV12:HX12"/>
    <mergeCell ref="HY12:IA12"/>
    <mergeCell ref="IB12:ID12"/>
    <mergeCell ref="IE12:IG12"/>
    <mergeCell ref="DX12:DZ12"/>
    <mergeCell ref="EA12:EC12"/>
    <mergeCell ref="ED12:EF12"/>
    <mergeCell ref="EG12:EI12"/>
    <mergeCell ref="EJ12:EL12"/>
    <mergeCell ref="EM12:EO12"/>
    <mergeCell ref="LC12:LE12"/>
    <mergeCell ref="JU12:JW12"/>
    <mergeCell ref="JX12:JZ12"/>
    <mergeCell ref="KA12:KC12"/>
    <mergeCell ref="KD12:KF12"/>
    <mergeCell ref="KG12:KI12"/>
    <mergeCell ref="KJ12:KL12"/>
    <mergeCell ref="LX12:LZ12"/>
    <mergeCell ref="MA12:MC12"/>
    <mergeCell ref="MD12:MF12"/>
    <mergeCell ref="MG12:MI12"/>
    <mergeCell ref="MJ12:ML12"/>
    <mergeCell ref="FW12:FY12"/>
    <mergeCell ref="EP12:ER12"/>
    <mergeCell ref="ES12:EU12"/>
    <mergeCell ref="EV12:EX12"/>
    <mergeCell ref="EY12:FA12"/>
    <mergeCell ref="FB12:FD12"/>
    <mergeCell ref="FE12:FG12"/>
    <mergeCell ref="GR12:GT12"/>
    <mergeCell ref="GU12:GW12"/>
    <mergeCell ref="JI12:JK12"/>
    <mergeCell ref="JL12:JN12"/>
    <mergeCell ref="JO12:JQ12"/>
    <mergeCell ref="JR12:JT12"/>
    <mergeCell ref="FZ12:GB12"/>
    <mergeCell ref="GC12:GE12"/>
    <mergeCell ref="GF12:GH12"/>
    <mergeCell ref="GI12:GK12"/>
    <mergeCell ref="GL12:GN12"/>
    <mergeCell ref="GO12:GQ12"/>
    <mergeCell ref="GX12:GZ12"/>
    <mergeCell ref="DK75:DO75"/>
    <mergeCell ref="KL75:KQ75"/>
    <mergeCell ref="PR75:PX75"/>
    <mergeCell ref="A77:C77"/>
    <mergeCell ref="A81:B81"/>
    <mergeCell ref="PJ12:PL12"/>
    <mergeCell ref="PM12:PO12"/>
    <mergeCell ref="PP12:PR12"/>
    <mergeCell ref="PS12:PU12"/>
    <mergeCell ref="PV12:PX12"/>
    <mergeCell ref="PY12:QA12"/>
    <mergeCell ref="OR12:OT12"/>
    <mergeCell ref="OU12:OW12"/>
    <mergeCell ref="OX12:OZ12"/>
    <mergeCell ref="PA12:PC12"/>
    <mergeCell ref="PD12:PF12"/>
    <mergeCell ref="PG12:PI12"/>
    <mergeCell ref="NZ12:OB12"/>
    <mergeCell ref="OC12:OE12"/>
    <mergeCell ref="OF12:OH12"/>
    <mergeCell ref="OI12:OK12"/>
    <mergeCell ref="OL12:ON12"/>
    <mergeCell ref="OO12:OQ12"/>
    <mergeCell ref="MM12:MO12"/>
    <mergeCell ref="LF12:LH12"/>
    <mergeCell ref="LI12:LK12"/>
    <mergeCell ref="LL12:LN12"/>
    <mergeCell ref="LO12:LQ12"/>
    <mergeCell ref="LR12:LT12"/>
    <mergeCell ref="LU12:LW12"/>
    <mergeCell ref="NH12:NJ12"/>
    <mergeCell ref="NK12:NM12"/>
    <mergeCell ref="A4:C4"/>
    <mergeCell ref="D4:F4"/>
    <mergeCell ref="G4:I4"/>
    <mergeCell ref="J4:L4"/>
    <mergeCell ref="M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QB12:QD12"/>
    <mergeCell ref="NN12:NP12"/>
    <mergeCell ref="NQ12:NS12"/>
    <mergeCell ref="NT12:NV12"/>
    <mergeCell ref="NW12:NY12"/>
    <mergeCell ref="MP12:MR12"/>
    <mergeCell ref="MS12:MU12"/>
    <mergeCell ref="MV12:MX12"/>
    <mergeCell ref="MY12:NA12"/>
    <mergeCell ref="NB12:ND12"/>
    <mergeCell ref="NE12:NG12"/>
    <mergeCell ref="KM12:KO12"/>
    <mergeCell ref="KP12:KR12"/>
    <mergeCell ref="KS12:KU12"/>
    <mergeCell ref="KW12:KY12"/>
    <mergeCell ref="KZ12:LB12"/>
    <mergeCell ref="AW4:AY4"/>
    <mergeCell ref="AZ4:BB4"/>
    <mergeCell ref="BC4:BE4"/>
    <mergeCell ref="BF4:BH4"/>
    <mergeCell ref="BI4:BK4"/>
    <mergeCell ref="BL4:BN4"/>
    <mergeCell ref="BO4:BQ4"/>
    <mergeCell ref="BR4:BT4"/>
    <mergeCell ref="BU4:BW4"/>
    <mergeCell ref="BX4:BZ4"/>
    <mergeCell ref="CA4:CC4"/>
    <mergeCell ref="CD4:CF4"/>
    <mergeCell ref="CG4:CI4"/>
    <mergeCell ref="CJ4:CL4"/>
    <mergeCell ref="CM4:CO4"/>
    <mergeCell ref="CP4:CR4"/>
    <mergeCell ref="CS4:CU4"/>
    <mergeCell ref="CV4:CX4"/>
    <mergeCell ref="CY4:DA4"/>
    <mergeCell ref="DB4:DD4"/>
    <mergeCell ref="DE4:DG4"/>
    <mergeCell ref="DH4:DJ4"/>
    <mergeCell ref="DK4:DM4"/>
    <mergeCell ref="DN4:DP4"/>
    <mergeCell ref="DU4:DW4"/>
    <mergeCell ref="DX4:DZ4"/>
    <mergeCell ref="EA4:EC4"/>
    <mergeCell ref="ED4:EF4"/>
    <mergeCell ref="EG4:EI4"/>
    <mergeCell ref="EJ4:EL4"/>
    <mergeCell ref="EM4:EO4"/>
    <mergeCell ref="EP4:ER4"/>
    <mergeCell ref="ES4:EU4"/>
    <mergeCell ref="EV4:EX4"/>
    <mergeCell ref="EY4:FA4"/>
    <mergeCell ref="FB4:FD4"/>
    <mergeCell ref="FE4:FG4"/>
    <mergeCell ref="FH4:FJ4"/>
    <mergeCell ref="FK4:FM4"/>
    <mergeCell ref="FN4:FP4"/>
    <mergeCell ref="FQ4:FS4"/>
    <mergeCell ref="FT4:FV4"/>
    <mergeCell ref="FW4:FY4"/>
    <mergeCell ref="FZ4:GB4"/>
    <mergeCell ref="GC4:GE4"/>
    <mergeCell ref="GF4:GH4"/>
    <mergeCell ref="GI4:GK4"/>
    <mergeCell ref="GL4:GN4"/>
    <mergeCell ref="GO4:GQ4"/>
    <mergeCell ref="GR4:GT4"/>
    <mergeCell ref="GU4:GW4"/>
    <mergeCell ref="GX4:GZ4"/>
    <mergeCell ref="HA4:HC4"/>
    <mergeCell ref="HD4:HF4"/>
    <mergeCell ref="HG4:HI4"/>
    <mergeCell ref="HJ4:HL4"/>
    <mergeCell ref="HM4:HO4"/>
    <mergeCell ref="HP4:HR4"/>
    <mergeCell ref="HS4:HU4"/>
    <mergeCell ref="HV4:HX4"/>
    <mergeCell ref="HY4:IA4"/>
    <mergeCell ref="IB4:ID4"/>
    <mergeCell ref="IE4:IG4"/>
    <mergeCell ref="IH4:IJ4"/>
    <mergeCell ref="IK4:IM4"/>
    <mergeCell ref="IN4:IP4"/>
    <mergeCell ref="IQ4:IS4"/>
    <mergeCell ref="IT4:IV4"/>
    <mergeCell ref="IW4:IY4"/>
    <mergeCell ref="IZ4:JB4"/>
    <mergeCell ref="JC4:JE4"/>
    <mergeCell ref="JF4:JH4"/>
    <mergeCell ref="JI4:JK4"/>
    <mergeCell ref="JL4:JN4"/>
    <mergeCell ref="JO4:JQ4"/>
    <mergeCell ref="JR4:JT4"/>
    <mergeCell ref="JU4:JW4"/>
    <mergeCell ref="JX4:JZ4"/>
    <mergeCell ref="KA4:KC4"/>
    <mergeCell ref="KD4:KF4"/>
    <mergeCell ref="KG4:KI4"/>
    <mergeCell ref="KJ4:KL4"/>
    <mergeCell ref="KM4:KO4"/>
    <mergeCell ref="KP4:KR4"/>
    <mergeCell ref="KW4:KY4"/>
    <mergeCell ref="KZ4:LB4"/>
    <mergeCell ref="LC4:LE4"/>
    <mergeCell ref="LF4:LH4"/>
    <mergeCell ref="LI4:LK4"/>
    <mergeCell ref="LL4:LN4"/>
    <mergeCell ref="LO4:LQ4"/>
    <mergeCell ref="LR4:LT4"/>
    <mergeCell ref="LU4:LW4"/>
    <mergeCell ref="LX4:LZ4"/>
    <mergeCell ref="MA4:MC4"/>
    <mergeCell ref="MD4:MF4"/>
    <mergeCell ref="MG4:MI4"/>
    <mergeCell ref="MJ4:ML4"/>
    <mergeCell ref="MM4:MO4"/>
    <mergeCell ref="MP4:MR4"/>
    <mergeCell ref="MS4:MU4"/>
    <mergeCell ref="MV4:MX4"/>
    <mergeCell ref="MY4:NA4"/>
    <mergeCell ref="NB4:ND4"/>
    <mergeCell ref="NE4:NG4"/>
    <mergeCell ref="NH4:NJ4"/>
    <mergeCell ref="NK4:NM4"/>
    <mergeCell ref="NN4:NP4"/>
    <mergeCell ref="NQ4:NS4"/>
    <mergeCell ref="NT4:NV4"/>
    <mergeCell ref="NW4:NY4"/>
    <mergeCell ref="NZ4:OB4"/>
    <mergeCell ref="OC4:OE4"/>
    <mergeCell ref="OF4:OH4"/>
    <mergeCell ref="OI4:OK4"/>
    <mergeCell ref="OL4:ON4"/>
    <mergeCell ref="OO4:OQ4"/>
    <mergeCell ref="OR4:OT4"/>
    <mergeCell ref="OU4:OW4"/>
    <mergeCell ref="OX4:OZ4"/>
    <mergeCell ref="PA4:PC4"/>
    <mergeCell ref="PD4:PF4"/>
    <mergeCell ref="PG4:PI4"/>
    <mergeCell ref="PJ4:PL4"/>
    <mergeCell ref="PM4:PO4"/>
    <mergeCell ref="PP4:PR4"/>
    <mergeCell ref="PS4:PU4"/>
    <mergeCell ref="PV4:PX4"/>
    <mergeCell ref="B10:C10"/>
    <mergeCell ref="D10:F10"/>
    <mergeCell ref="G10:I10"/>
    <mergeCell ref="J10:L10"/>
    <mergeCell ref="M10:O10"/>
    <mergeCell ref="P10:R10"/>
    <mergeCell ref="S10:U10"/>
    <mergeCell ref="V10:X10"/>
    <mergeCell ref="Y10:AA10"/>
    <mergeCell ref="AB10:AD10"/>
    <mergeCell ref="AE10:AG10"/>
    <mergeCell ref="AH10:AJ10"/>
    <mergeCell ref="AK10:AM10"/>
    <mergeCell ref="AN10:AP10"/>
    <mergeCell ref="AQ10:AS10"/>
    <mergeCell ref="AT10:AV10"/>
    <mergeCell ref="AW10:AY10"/>
    <mergeCell ref="AZ10:BB10"/>
    <mergeCell ref="BC10:BE10"/>
    <mergeCell ref="BF10:BH10"/>
    <mergeCell ref="BI10:BK10"/>
    <mergeCell ref="BL10:BN10"/>
    <mergeCell ref="BO10:BQ10"/>
    <mergeCell ref="BR10:BT10"/>
    <mergeCell ref="BU10:BW10"/>
    <mergeCell ref="BX10:BZ10"/>
    <mergeCell ref="CA10:CC10"/>
    <mergeCell ref="CD10:CF10"/>
    <mergeCell ref="CG10:CI10"/>
    <mergeCell ref="CJ10:CL10"/>
    <mergeCell ref="CM10:CO10"/>
    <mergeCell ref="CP10:CR10"/>
    <mergeCell ref="CS10:CU10"/>
    <mergeCell ref="CV10:CX10"/>
    <mergeCell ref="CY10:DA10"/>
    <mergeCell ref="DB10:DD10"/>
    <mergeCell ref="DE10:DG10"/>
    <mergeCell ref="DH10:DJ10"/>
    <mergeCell ref="DK10:DM10"/>
    <mergeCell ref="DN10:DP10"/>
    <mergeCell ref="DU10:DW10"/>
    <mergeCell ref="DX10:DZ10"/>
    <mergeCell ref="EA10:EC10"/>
    <mergeCell ref="ED10:EF10"/>
    <mergeCell ref="EG10:EI10"/>
    <mergeCell ref="EJ10:EL10"/>
    <mergeCell ref="EM10:EO10"/>
    <mergeCell ref="EP10:ER10"/>
    <mergeCell ref="ES10:EU10"/>
    <mergeCell ref="EV10:EX10"/>
    <mergeCell ref="EY10:FA10"/>
    <mergeCell ref="FB10:FD10"/>
    <mergeCell ref="FE10:FG10"/>
    <mergeCell ref="FH10:FJ10"/>
    <mergeCell ref="FK10:FM10"/>
    <mergeCell ref="FN10:FP10"/>
    <mergeCell ref="FQ10:FS10"/>
    <mergeCell ref="FT10:FV10"/>
    <mergeCell ref="FW10:FY10"/>
    <mergeCell ref="FZ10:GB10"/>
    <mergeCell ref="GC10:GE10"/>
    <mergeCell ref="GF10:GH10"/>
    <mergeCell ref="GI10:GK10"/>
    <mergeCell ref="GL10:GN10"/>
    <mergeCell ref="GO10:GQ10"/>
    <mergeCell ref="GR10:GT10"/>
    <mergeCell ref="GU10:GW10"/>
    <mergeCell ref="GX10:GZ10"/>
    <mergeCell ref="HA10:HC10"/>
    <mergeCell ref="HD10:HF10"/>
    <mergeCell ref="HG10:HI10"/>
    <mergeCell ref="HJ10:HL10"/>
    <mergeCell ref="HM10:HO10"/>
    <mergeCell ref="HP10:HR10"/>
    <mergeCell ref="HS10:HU10"/>
    <mergeCell ref="HV10:HX10"/>
    <mergeCell ref="HY10:IA10"/>
    <mergeCell ref="IB10:ID10"/>
    <mergeCell ref="IE10:IG10"/>
    <mergeCell ref="IH10:IJ10"/>
    <mergeCell ref="IK10:IM10"/>
    <mergeCell ref="IN10:IP10"/>
    <mergeCell ref="IQ10:IS10"/>
    <mergeCell ref="IT10:IV10"/>
    <mergeCell ref="IW10:IY10"/>
    <mergeCell ref="IZ10:JB10"/>
    <mergeCell ref="JC10:JE10"/>
    <mergeCell ref="JF10:JH10"/>
    <mergeCell ref="JI10:JK10"/>
    <mergeCell ref="JL10:JN10"/>
    <mergeCell ref="JO10:JQ10"/>
    <mergeCell ref="JR10:JT10"/>
    <mergeCell ref="JU10:JW10"/>
    <mergeCell ref="JX10:JZ10"/>
    <mergeCell ref="KA10:KC10"/>
    <mergeCell ref="KD10:KF10"/>
    <mergeCell ref="KG10:KI10"/>
    <mergeCell ref="KJ10:KL10"/>
    <mergeCell ref="KM10:KO10"/>
    <mergeCell ref="KP10:KR10"/>
    <mergeCell ref="KS10:KU10"/>
    <mergeCell ref="KW10:KY10"/>
    <mergeCell ref="KZ10:LB10"/>
    <mergeCell ref="LC10:LE10"/>
    <mergeCell ref="LF10:LH10"/>
    <mergeCell ref="LI10:LK10"/>
    <mergeCell ref="LL10:LN10"/>
    <mergeCell ref="LO10:LQ10"/>
    <mergeCell ref="LR10:LT10"/>
    <mergeCell ref="LU10:LW10"/>
    <mergeCell ref="LX10:LZ10"/>
    <mergeCell ref="MA10:MC10"/>
    <mergeCell ref="MD10:MF10"/>
    <mergeCell ref="MG10:MI10"/>
    <mergeCell ref="MJ10:ML10"/>
    <mergeCell ref="MM10:MO10"/>
    <mergeCell ref="MP10:MR10"/>
    <mergeCell ref="MS10:MU10"/>
    <mergeCell ref="MV10:MX10"/>
    <mergeCell ref="MY10:NA10"/>
    <mergeCell ref="NB10:ND10"/>
    <mergeCell ref="NE10:NG10"/>
    <mergeCell ref="NH10:NJ10"/>
    <mergeCell ref="NK10:NM10"/>
    <mergeCell ref="NN10:NP10"/>
    <mergeCell ref="PP10:PR10"/>
    <mergeCell ref="PS10:PU10"/>
    <mergeCell ref="PV10:PX10"/>
    <mergeCell ref="NQ10:NS10"/>
    <mergeCell ref="NT10:NV10"/>
    <mergeCell ref="NW10:NY10"/>
    <mergeCell ref="NZ10:OB10"/>
    <mergeCell ref="OC10:OE10"/>
    <mergeCell ref="OF10:OH10"/>
    <mergeCell ref="OI10:OK10"/>
    <mergeCell ref="OL10:ON10"/>
    <mergeCell ref="OO10:OQ10"/>
    <mergeCell ref="OR10:OT10"/>
    <mergeCell ref="OU10:OW10"/>
    <mergeCell ref="OX10:OZ10"/>
    <mergeCell ref="PA10:PC10"/>
    <mergeCell ref="PD10:PF10"/>
    <mergeCell ref="PG10:PI10"/>
    <mergeCell ref="PJ10:PL10"/>
    <mergeCell ref="PM10:PO10"/>
  </mergeCells>
  <conditionalFormatting sqref="D6:AG6">
    <cfRule type="cellIs" dxfId="6" priority="18" operator="lessThan">
      <formula>6</formula>
    </cfRule>
    <cfRule type="cellIs" dxfId="5" priority="22" operator="lessThan">
      <formula>6</formula>
    </cfRule>
  </conditionalFormatting>
  <conditionalFormatting sqref="KS17:KS74 KT15:KU74 A14:XFD73">
    <cfRule type="expression" dxfId="4" priority="21" stopIfTrue="1">
      <formula>SEARCH($C$13,$A14,1)</formula>
    </cfRule>
  </conditionalFormatting>
  <conditionalFormatting sqref="C13">
    <cfRule type="timePeriod" dxfId="3" priority="20" timePeriod="today">
      <formula>FLOOR(C13,1)=TODAY()</formula>
    </cfRule>
  </conditionalFormatting>
  <conditionalFormatting sqref="GU6:GX6 HA6 HD6 HG6 HJ6 HM6 HP6 HS6 HV6 HY6 IB6 IE6 IH6 IK6 IN6 IQ6 IT6 IZ6 JC6 JF6 IW6 KW6:PX6 JI6:KR6 AH6:AM6 BI6:BK6 DE6:DM6">
    <cfRule type="cellIs" dxfId="2" priority="19" operator="lessThan">
      <formula>2</formula>
    </cfRule>
  </conditionalFormatting>
  <conditionalFormatting sqref="AN6:BH6 BL6:DD6 DU6:GX6 HA6 HD6 HG6 HJ6 HM6 HP6 HS6 HV6 HY6 IB6 IE6 IH6 IK6 IN6 IQ6 IT6 IZ6 JC6 JF6 IW6">
    <cfRule type="cellIs" dxfId="1" priority="16" operator="lessThan">
      <formula>6</formula>
    </cfRule>
  </conditionalFormatting>
  <conditionalFormatting sqref="KW6:PX6">
    <cfRule type="cellIs" dxfId="0" priority="11" operator="lessThan">
      <formula>5</formula>
    </cfRule>
  </conditionalFormatting>
  <conditionalFormatting sqref="AN3:BK4">
    <cfRule type="dataBar" priority="10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{FAFB7ACD-4A4B-4694-BB46-A7446EC4B039}</x14:id>
        </ext>
      </extLst>
    </cfRule>
  </conditionalFormatting>
  <conditionalFormatting sqref="BL3:CI4">
    <cfRule type="dataBar" priority="9">
      <dataBar>
        <cfvo type="min" val="0"/>
        <cfvo type="max" val="0"/>
        <color rgb="FFD6007B"/>
      </dataBar>
      <extLst>
        <ext xmlns:x14="http://schemas.microsoft.com/office/spreadsheetml/2009/9/main" uri="{B025F937-C7B1-47D3-B67F-A62EFF666E3E}">
          <x14:id>{42748A7A-3DD9-41B0-B120-0DBE1D9CF222}</x14:id>
        </ext>
      </extLst>
    </cfRule>
  </conditionalFormatting>
  <conditionalFormatting sqref="CJ3:DM4">
    <cfRule type="dataBar" priority="8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{BA46A97A-9691-413B-BE19-3CD61E39FB08}</x14:id>
        </ext>
      </extLst>
    </cfRule>
  </conditionalFormatting>
  <conditionalFormatting sqref="DU3:FA4">
    <cfRule type="dataBar" priority="7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{F8F9406A-0DFD-490E-BA29-B525FF038783}</x14:id>
        </ext>
      </extLst>
    </cfRule>
  </conditionalFormatting>
  <conditionalFormatting sqref="FB3:GB4">
    <cfRule type="dataBar" priority="6">
      <dataBar>
        <cfvo type="min" val="0"/>
        <cfvo type="max" val="0"/>
        <color rgb="FF008AEF"/>
      </dataBar>
      <extLst>
        <ext xmlns:x14="http://schemas.microsoft.com/office/spreadsheetml/2009/9/main" uri="{B025F937-C7B1-47D3-B67F-A62EFF666E3E}">
          <x14:id>{1D855A87-DA33-4648-905B-D21DD4CDF471}</x14:id>
        </ext>
      </extLst>
    </cfRule>
  </conditionalFormatting>
  <conditionalFormatting sqref="KW3:LN4"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LO3:MX4">
    <cfRule type="iconSet" priority="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MY3:OB4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OC3:OT4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D3:AM4">
    <cfRule type="dataBar" priority="1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{FD68CABB-1FEB-4905-8555-7E5AFF3DA35C}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DQ15:DR15 DS15 DR17 DQ18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FB7ACD-4A4B-4694-BB46-A7446EC4B03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AN3:BK3</xm:sqref>
        </x14:conditionalFormatting>
        <x14:conditionalFormatting xmlns:xm="http://schemas.microsoft.com/office/excel/2006/main">
          <x14:cfRule type="dataBar" id="{42748A7A-3DD9-41B0-B120-0DBE1D9CF22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BL3:CI3</xm:sqref>
        </x14:conditionalFormatting>
        <x14:conditionalFormatting xmlns:xm="http://schemas.microsoft.com/office/excel/2006/main">
          <x14:cfRule type="dataBar" id="{BA46A97A-9691-413B-BE19-3CD61E39FB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CJ3:DM3</xm:sqref>
        </x14:conditionalFormatting>
        <x14:conditionalFormatting xmlns:xm="http://schemas.microsoft.com/office/excel/2006/main">
          <x14:cfRule type="dataBar" id="{F8F9406A-0DFD-490E-BA29-B525FF03878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DU3:FA3</xm:sqref>
        </x14:conditionalFormatting>
        <x14:conditionalFormatting xmlns:xm="http://schemas.microsoft.com/office/excel/2006/main">
          <x14:cfRule type="dataBar" id="{1D855A87-DA33-4648-905B-D21DD4CDF47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FB3:GB3</xm:sqref>
        </x14:conditionalFormatting>
        <x14:conditionalFormatting xmlns:xm="http://schemas.microsoft.com/office/excel/2006/main">
          <x14:cfRule type="dataBar" id="{FD68CABB-1FEB-4905-8555-7E5AFF3DA3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D3:AM3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Utilisateur</cp:lastModifiedBy>
  <dcterms:created xsi:type="dcterms:W3CDTF">2010-08-30T20:21:41Z</dcterms:created>
  <dcterms:modified xsi:type="dcterms:W3CDTF">2011-05-06T15:04:58Z</dcterms:modified>
</cp:coreProperties>
</file>