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75" yWindow="0" windowWidth="15240" windowHeight="82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6" i="1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AG46"/>
  <c r="C46"/>
  <c r="D46"/>
  <c r="B46"/>
  <c r="AI7"/>
  <c r="AI8"/>
  <c r="AI9"/>
  <c r="AI10"/>
  <c r="AI11"/>
  <c r="AI12"/>
  <c r="AI13"/>
  <c r="AI14"/>
  <c r="AI15"/>
  <c r="AI16"/>
  <c r="AI17"/>
  <c r="AI18"/>
  <c r="AI19"/>
  <c r="AI20"/>
  <c r="AI21"/>
  <c r="AI22"/>
  <c r="AI23"/>
  <c r="AI24"/>
  <c r="AI25"/>
  <c r="AI26"/>
  <c r="AI27"/>
  <c r="AI28"/>
  <c r="AI29"/>
  <c r="AI30"/>
  <c r="AI31"/>
  <c r="AI32"/>
  <c r="AI33"/>
  <c r="AI34"/>
  <c r="AI35"/>
  <c r="AI36"/>
  <c r="AI37"/>
  <c r="AI38"/>
  <c r="AI39"/>
  <c r="AI40"/>
  <c r="AI41"/>
  <c r="AI42"/>
  <c r="AI43"/>
  <c r="AI44"/>
  <c r="AI45"/>
  <c r="P45"/>
  <c r="P44"/>
  <c r="P43"/>
  <c r="P42"/>
  <c r="P41"/>
  <c r="P40"/>
  <c r="P39"/>
  <c r="P38"/>
  <c r="P37"/>
  <c r="P36"/>
  <c r="P35"/>
  <c r="P34"/>
  <c r="P33"/>
  <c r="P32"/>
  <c r="P31"/>
  <c r="P30"/>
  <c r="P29"/>
  <c r="P28"/>
  <c r="P27"/>
  <c r="P26"/>
  <c r="P25"/>
  <c r="P24"/>
  <c r="P23"/>
  <c r="P22"/>
  <c r="P21"/>
  <c r="P20"/>
  <c r="P19"/>
  <c r="P18"/>
  <c r="P17"/>
  <c r="P16"/>
  <c r="P15"/>
  <c r="P14"/>
  <c r="P13"/>
  <c r="P12"/>
  <c r="P11"/>
  <c r="P10"/>
  <c r="P9"/>
  <c r="P8"/>
  <c r="P7"/>
  <c r="P6"/>
  <c r="P5" a="1"/>
  <c r="P5" s="1"/>
  <c r="P4"/>
  <c r="N4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E5"/>
  <c r="F5" s="1"/>
  <c r="G5" s="1"/>
  <c r="E6"/>
  <c r="F6" s="1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AL7"/>
  <c r="AK7" s="1"/>
  <c r="AL8"/>
  <c r="AK8" s="1"/>
  <c r="AL9"/>
  <c r="AK9" s="1"/>
  <c r="AL10"/>
  <c r="AK10" s="1"/>
  <c r="AL11"/>
  <c r="AK11" s="1"/>
  <c r="AL12"/>
  <c r="AK12" s="1"/>
  <c r="AL13"/>
  <c r="AK13" s="1"/>
  <c r="AL14"/>
  <c r="AK14" s="1"/>
  <c r="AL15"/>
  <c r="AK15" s="1"/>
  <c r="AL16"/>
  <c r="AK16" s="1"/>
  <c r="AL17"/>
  <c r="AK17" s="1"/>
  <c r="AL18"/>
  <c r="AK18" s="1"/>
  <c r="AL19"/>
  <c r="AK19" s="1"/>
  <c r="AL20"/>
  <c r="AK20" s="1"/>
  <c r="AL21"/>
  <c r="AK21" s="1"/>
  <c r="AL22"/>
  <c r="AK22" s="1"/>
  <c r="AL23"/>
  <c r="AK23" s="1"/>
  <c r="AL24"/>
  <c r="AK24" s="1"/>
  <c r="AL25"/>
  <c r="AK25" s="1"/>
  <c r="AL26"/>
  <c r="AK26" s="1"/>
  <c r="AL27"/>
  <c r="AK27" s="1"/>
  <c r="AL28"/>
  <c r="AK28" s="1"/>
  <c r="AL29"/>
  <c r="AK29" s="1"/>
  <c r="AL30"/>
  <c r="AK30" s="1"/>
  <c r="AL31"/>
  <c r="AK31" s="1"/>
  <c r="AL32"/>
  <c r="AK32" s="1"/>
  <c r="AL33"/>
  <c r="AK33" s="1"/>
  <c r="AL34"/>
  <c r="AK34" s="1"/>
  <c r="AL35"/>
  <c r="AK35" s="1"/>
  <c r="AL36"/>
  <c r="AK36" s="1"/>
  <c r="AL37"/>
  <c r="AK37" s="1"/>
  <c r="AL38"/>
  <c r="AK38" s="1"/>
  <c r="AL39"/>
  <c r="AK39" s="1"/>
  <c r="AL40"/>
  <c r="AK40" s="1"/>
  <c r="AL41"/>
  <c r="AK41" s="1"/>
  <c r="AL42"/>
  <c r="AK42" s="1"/>
  <c r="AL43"/>
  <c r="AK43" s="1"/>
  <c r="AL44"/>
  <c r="AK44" s="1"/>
  <c r="AL45"/>
  <c r="AK45" s="1"/>
  <c r="E4"/>
  <c r="F4" s="1"/>
  <c r="G4" s="1"/>
  <c r="T46"/>
  <c r="Q46"/>
  <c r="K46"/>
  <c r="H46"/>
  <c r="W46"/>
  <c r="Y46"/>
  <c r="AA46"/>
  <c r="AC46"/>
  <c r="AE46"/>
  <c r="AH45"/>
  <c r="AH44"/>
  <c r="AH43"/>
  <c r="AH42"/>
  <c r="AH41"/>
  <c r="AH40"/>
  <c r="AH39"/>
  <c r="AH38"/>
  <c r="AH37"/>
  <c r="AH36"/>
  <c r="AH35"/>
  <c r="AH34"/>
  <c r="AH33"/>
  <c r="AH32"/>
  <c r="AH31"/>
  <c r="AH30"/>
  <c r="AH29"/>
  <c r="AH28"/>
  <c r="AH27"/>
  <c r="AH26"/>
  <c r="AH25"/>
  <c r="AH24"/>
  <c r="AH23"/>
  <c r="AH22"/>
  <c r="AH21"/>
  <c r="AH20"/>
  <c r="AH19"/>
  <c r="AH18"/>
  <c r="AH17"/>
  <c r="AH16"/>
  <c r="AH15"/>
  <c r="AH14"/>
  <c r="AH13"/>
  <c r="AH12"/>
  <c r="AH11"/>
  <c r="AH10"/>
  <c r="AH9"/>
  <c r="AH8"/>
  <c r="AH7"/>
  <c r="AH6"/>
  <c r="AH5"/>
  <c r="AH4"/>
  <c r="AF45"/>
  <c r="AF44"/>
  <c r="AF43"/>
  <c r="AF42"/>
  <c r="AF41"/>
  <c r="AF40"/>
  <c r="AF39"/>
  <c r="AF38"/>
  <c r="AF37"/>
  <c r="AF36"/>
  <c r="AF35"/>
  <c r="AF34"/>
  <c r="AF33"/>
  <c r="AF32"/>
  <c r="AF31"/>
  <c r="AF30"/>
  <c r="AF29"/>
  <c r="AF28"/>
  <c r="AF27"/>
  <c r="AF26"/>
  <c r="AF25"/>
  <c r="AF24"/>
  <c r="AF23"/>
  <c r="AF22"/>
  <c r="AF21"/>
  <c r="AF20"/>
  <c r="AF19"/>
  <c r="AF18"/>
  <c r="AF17"/>
  <c r="AF16"/>
  <c r="AF15"/>
  <c r="AF14"/>
  <c r="AF13"/>
  <c r="AF12"/>
  <c r="AF11"/>
  <c r="AF10"/>
  <c r="AF9"/>
  <c r="AF8"/>
  <c r="AF7"/>
  <c r="AF6"/>
  <c r="AF5"/>
  <c r="AF4"/>
  <c r="AD45"/>
  <c r="AD44"/>
  <c r="AD43"/>
  <c r="AD42"/>
  <c r="AD41"/>
  <c r="AD40"/>
  <c r="AD39"/>
  <c r="AD38"/>
  <c r="AD37"/>
  <c r="AD36"/>
  <c r="AD35"/>
  <c r="AD34"/>
  <c r="AD33"/>
  <c r="AD32"/>
  <c r="AD31"/>
  <c r="AD30"/>
  <c r="AD29"/>
  <c r="AD28"/>
  <c r="AD27"/>
  <c r="AD26"/>
  <c r="AD25"/>
  <c r="AD24"/>
  <c r="AD23"/>
  <c r="AD22"/>
  <c r="AD21"/>
  <c r="AD20"/>
  <c r="AD19"/>
  <c r="AD18"/>
  <c r="AD17"/>
  <c r="AD16"/>
  <c r="AD15"/>
  <c r="AD14"/>
  <c r="AD13"/>
  <c r="AD12"/>
  <c r="AD11"/>
  <c r="AD10"/>
  <c r="AD9"/>
  <c r="AD8"/>
  <c r="AD7"/>
  <c r="AD6"/>
  <c r="AD5"/>
  <c r="AD4"/>
  <c r="AB45"/>
  <c r="AB44"/>
  <c r="AB43"/>
  <c r="AB42"/>
  <c r="AB41"/>
  <c r="AB40"/>
  <c r="AB39"/>
  <c r="AB38"/>
  <c r="AB37"/>
  <c r="AB36"/>
  <c r="AB35"/>
  <c r="AB34"/>
  <c r="AB33"/>
  <c r="AB32"/>
  <c r="AB31"/>
  <c r="AB30"/>
  <c r="AB29"/>
  <c r="AB28"/>
  <c r="AB27"/>
  <c r="AB26"/>
  <c r="AB25"/>
  <c r="AB24"/>
  <c r="AB23"/>
  <c r="AB22"/>
  <c r="AB21"/>
  <c r="AB20"/>
  <c r="AB19"/>
  <c r="AB18"/>
  <c r="AB17"/>
  <c r="AB16"/>
  <c r="AB15"/>
  <c r="AB14"/>
  <c r="AB13"/>
  <c r="AB12"/>
  <c r="AB11"/>
  <c r="AB10"/>
  <c r="AB9"/>
  <c r="AB8"/>
  <c r="AB7"/>
  <c r="AB6"/>
  <c r="AB5"/>
  <c r="AB4"/>
  <c r="Z45"/>
  <c r="Z44"/>
  <c r="Z43"/>
  <c r="Z42"/>
  <c r="Z41"/>
  <c r="Z40"/>
  <c r="Z39"/>
  <c r="Z38"/>
  <c r="Z37"/>
  <c r="Z36"/>
  <c r="Z35"/>
  <c r="Z34"/>
  <c r="Z33"/>
  <c r="Z32"/>
  <c r="Z31"/>
  <c r="Z30"/>
  <c r="Z29"/>
  <c r="Z28"/>
  <c r="Z27"/>
  <c r="Z26"/>
  <c r="Z25"/>
  <c r="Z24"/>
  <c r="Z23"/>
  <c r="Z22"/>
  <c r="Z21"/>
  <c r="Z20"/>
  <c r="Z19"/>
  <c r="Z18"/>
  <c r="Z17"/>
  <c r="Z16"/>
  <c r="Z15"/>
  <c r="Z14"/>
  <c r="Z13"/>
  <c r="Z12"/>
  <c r="Z11"/>
  <c r="Z10"/>
  <c r="Z9"/>
  <c r="Z8"/>
  <c r="Z7"/>
  <c r="Z6"/>
  <c r="Z5"/>
  <c r="Z4"/>
  <c r="X45"/>
  <c r="X44"/>
  <c r="X43"/>
  <c r="X42"/>
  <c r="X41"/>
  <c r="X40"/>
  <c r="X39"/>
  <c r="X38"/>
  <c r="X37"/>
  <c r="X36"/>
  <c r="X35"/>
  <c r="X34"/>
  <c r="X33"/>
  <c r="X32"/>
  <c r="X31"/>
  <c r="X30"/>
  <c r="X29"/>
  <c r="X28"/>
  <c r="X27"/>
  <c r="X26"/>
  <c r="X25"/>
  <c r="X24"/>
  <c r="X23"/>
  <c r="X22"/>
  <c r="X21"/>
  <c r="X20"/>
  <c r="X19"/>
  <c r="X18"/>
  <c r="X17"/>
  <c r="X16"/>
  <c r="X15"/>
  <c r="X14"/>
  <c r="X13"/>
  <c r="X12"/>
  <c r="X11"/>
  <c r="X10"/>
  <c r="X9"/>
  <c r="X8"/>
  <c r="X7"/>
  <c r="X6"/>
  <c r="X5"/>
  <c r="X4"/>
  <c r="V5"/>
  <c r="V45"/>
  <c r="V44"/>
  <c r="V43"/>
  <c r="V42"/>
  <c r="V41"/>
  <c r="V40"/>
  <c r="V39"/>
  <c r="V38"/>
  <c r="V37"/>
  <c r="V36"/>
  <c r="V35"/>
  <c r="V34"/>
  <c r="V33"/>
  <c r="V32"/>
  <c r="V31"/>
  <c r="V30"/>
  <c r="V29"/>
  <c r="V28"/>
  <c r="V27"/>
  <c r="V26"/>
  <c r="V25"/>
  <c r="V24"/>
  <c r="V23"/>
  <c r="V22"/>
  <c r="V21"/>
  <c r="V20"/>
  <c r="V19"/>
  <c r="V18"/>
  <c r="V17"/>
  <c r="V16"/>
  <c r="V15"/>
  <c r="V14"/>
  <c r="V13"/>
  <c r="V12"/>
  <c r="V11"/>
  <c r="V10"/>
  <c r="V9"/>
  <c r="V8"/>
  <c r="V7"/>
  <c r="V6"/>
  <c r="AI6" s="1"/>
  <c r="V4"/>
  <c r="S45"/>
  <c r="S44"/>
  <c r="S43"/>
  <c r="S42"/>
  <c r="S41"/>
  <c r="S40"/>
  <c r="S39"/>
  <c r="S38"/>
  <c r="S37"/>
  <c r="S36"/>
  <c r="S35"/>
  <c r="S34"/>
  <c r="S33"/>
  <c r="S32"/>
  <c r="S31"/>
  <c r="S30"/>
  <c r="S29"/>
  <c r="S28"/>
  <c r="S27"/>
  <c r="S26"/>
  <c r="S25"/>
  <c r="S24"/>
  <c r="S23"/>
  <c r="S22"/>
  <c r="S21"/>
  <c r="S20"/>
  <c r="S19"/>
  <c r="S18"/>
  <c r="S17"/>
  <c r="S16"/>
  <c r="S15"/>
  <c r="S14"/>
  <c r="S13"/>
  <c r="S12"/>
  <c r="S11"/>
  <c r="S10"/>
  <c r="S9"/>
  <c r="S8"/>
  <c r="S7"/>
  <c r="S6"/>
  <c r="S5" a="1"/>
  <c r="S5" s="1"/>
  <c r="S4"/>
  <c r="M45"/>
  <c r="M44"/>
  <c r="M43"/>
  <c r="M42"/>
  <c r="M41"/>
  <c r="M40"/>
  <c r="M39"/>
  <c r="M38"/>
  <c r="M37"/>
  <c r="M36"/>
  <c r="M35"/>
  <c r="M34"/>
  <c r="M33"/>
  <c r="M32"/>
  <c r="M31"/>
  <c r="M30"/>
  <c r="M29"/>
  <c r="M28"/>
  <c r="M27"/>
  <c r="M26"/>
  <c r="M25"/>
  <c r="M24"/>
  <c r="M23"/>
  <c r="M22"/>
  <c r="M21"/>
  <c r="M20"/>
  <c r="M19"/>
  <c r="M18"/>
  <c r="M17"/>
  <c r="M16"/>
  <c r="M15"/>
  <c r="M14"/>
  <c r="M13"/>
  <c r="M12"/>
  <c r="M11"/>
  <c r="M10"/>
  <c r="M9"/>
  <c r="M8"/>
  <c r="M7"/>
  <c r="M6"/>
  <c r="M5" a="1"/>
  <c r="M5" s="1"/>
  <c r="M4"/>
  <c r="AI4" s="1"/>
  <c r="J45"/>
  <c r="J44"/>
  <c r="J43"/>
  <c r="J42"/>
  <c r="J41"/>
  <c r="J40"/>
  <c r="J39"/>
  <c r="J38"/>
  <c r="J37"/>
  <c r="J36"/>
  <c r="J30"/>
  <c r="J35"/>
  <c r="J34"/>
  <c r="J33"/>
  <c r="J32"/>
  <c r="J31"/>
  <c r="J29"/>
  <c r="J28"/>
  <c r="J27"/>
  <c r="J26"/>
  <c r="J25"/>
  <c r="J24"/>
  <c r="J23"/>
  <c r="J22"/>
  <c r="J21"/>
  <c r="J20"/>
  <c r="J19"/>
  <c r="J18"/>
  <c r="J17"/>
  <c r="J16"/>
  <c r="J15"/>
  <c r="J7"/>
  <c r="J8"/>
  <c r="J14"/>
  <c r="J13"/>
  <c r="J12"/>
  <c r="J11"/>
  <c r="J10"/>
  <c r="J6"/>
  <c r="J9"/>
  <c r="B47" l="1"/>
  <c r="AL6"/>
  <c r="AK6" s="1"/>
  <c r="AL5"/>
  <c r="F46"/>
  <c r="AL4"/>
  <c r="AJ44"/>
  <c r="AJ42"/>
  <c r="AJ40"/>
  <c r="AJ37"/>
  <c r="AJ19"/>
  <c r="AJ17"/>
  <c r="AJ15"/>
  <c r="AJ13"/>
  <c r="AJ7"/>
  <c r="AJ41"/>
  <c r="AJ24"/>
  <c r="AJ20"/>
  <c r="AJ18"/>
  <c r="AJ16"/>
  <c r="AJ14"/>
  <c r="AJ12"/>
  <c r="AJ6"/>
  <c r="AJ45"/>
  <c r="AJ43"/>
  <c r="AJ23"/>
  <c r="AJ22"/>
  <c r="AJ10"/>
  <c r="AJ38"/>
  <c r="AJ39"/>
  <c r="AJ36"/>
  <c r="AJ35"/>
  <c r="AJ34"/>
  <c r="AJ33"/>
  <c r="AJ32"/>
  <c r="AJ31"/>
  <c r="AJ30"/>
  <c r="AJ29"/>
  <c r="AJ28"/>
  <c r="AJ27"/>
  <c r="AJ26"/>
  <c r="AJ25"/>
  <c r="AJ11" l="1"/>
  <c r="AJ9"/>
  <c r="J5" l="1" a="1"/>
  <c r="J5" s="1"/>
  <c r="AI5" s="1"/>
  <c r="J4"/>
  <c r="AI46" l="1"/>
  <c r="AJ21" l="1"/>
  <c r="AJ8"/>
  <c r="AJ4"/>
  <c r="AL46"/>
  <c r="AK4"/>
  <c r="AK5"/>
  <c r="AJ5"/>
  <c r="AJ46" l="1"/>
</calcChain>
</file>

<file path=xl/sharedStrings.xml><?xml version="1.0" encoding="utf-8"?>
<sst xmlns="http://schemas.openxmlformats.org/spreadsheetml/2006/main" count="43" uniqueCount="30">
  <si>
    <t>client</t>
  </si>
  <si>
    <t>TTC</t>
  </si>
  <si>
    <t>HT</t>
  </si>
  <si>
    <t>TVA</t>
  </si>
  <si>
    <t>blanc fut</t>
  </si>
  <si>
    <t>blanc 09</t>
  </si>
  <si>
    <t>rouge 09</t>
  </si>
  <si>
    <t>rose</t>
  </si>
  <si>
    <t>font blanc</t>
  </si>
  <si>
    <t>font rouge</t>
  </si>
  <si>
    <t>font rose</t>
  </si>
  <si>
    <t>coffret</t>
  </si>
  <si>
    <t>mag blanc</t>
  </si>
  <si>
    <t>mag rouge</t>
  </si>
  <si>
    <t>remi %</t>
  </si>
  <si>
    <t>remi €</t>
  </si>
  <si>
    <t>a la bouteille</t>
  </si>
  <si>
    <t>au carton de 6</t>
  </si>
  <si>
    <t>espece</t>
  </si>
  <si>
    <t>carte</t>
  </si>
  <si>
    <t>cheque</t>
  </si>
  <si>
    <t>HT/</t>
  </si>
  <si>
    <t>encaissé</t>
  </si>
  <si>
    <t>vendu</t>
  </si>
  <si>
    <t>remplir le mode</t>
  </si>
  <si>
    <t>de reglement</t>
  </si>
  <si>
    <t>rouge fut</t>
  </si>
  <si>
    <t>René</t>
  </si>
  <si>
    <t>Robert</t>
  </si>
  <si>
    <t xml:space="preserve">total 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</si>
</sst>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6"/>
      <color theme="1"/>
      <name val="Calibri"/>
      <family val="2"/>
      <scheme val="minor"/>
    </font>
    <font>
      <sz val="6"/>
      <color rgb="FFFF0000"/>
      <name val="Calibri"/>
      <family val="2"/>
      <scheme val="minor"/>
    </font>
    <font>
      <sz val="6"/>
      <name val="Calibri"/>
      <family val="2"/>
      <scheme val="minor"/>
    </font>
    <font>
      <sz val="6"/>
      <color rgb="FF00206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B05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164" fontId="2" fillId="0" borderId="1" xfId="0" applyNumberFormat="1" applyFont="1" applyBorder="1"/>
    <xf numFmtId="0" fontId="2" fillId="3" borderId="1" xfId="0" applyFont="1" applyFill="1" applyBorder="1"/>
    <xf numFmtId="164" fontId="2" fillId="0" borderId="0" xfId="0" applyNumberFormat="1" applyFont="1"/>
    <xf numFmtId="10" fontId="2" fillId="0" borderId="1" xfId="0" applyNumberFormat="1" applyFont="1" applyBorder="1"/>
    <xf numFmtId="10" fontId="2" fillId="0" borderId="0" xfId="0" applyNumberFormat="1" applyFont="1"/>
    <xf numFmtId="0" fontId="2" fillId="4" borderId="1" xfId="0" applyFont="1" applyFill="1" applyBorder="1"/>
    <xf numFmtId="0" fontId="2" fillId="7" borderId="1" xfId="0" applyFont="1" applyFill="1" applyBorder="1"/>
    <xf numFmtId="0" fontId="2" fillId="8" borderId="1" xfId="0" applyFont="1" applyFill="1" applyBorder="1"/>
    <xf numFmtId="0" fontId="2" fillId="0" borderId="9" xfId="0" applyFont="1" applyBorder="1" applyAlignment="1">
      <alignment horizontal="center"/>
    </xf>
    <xf numFmtId="164" fontId="2" fillId="0" borderId="8" xfId="0" applyNumberFormat="1" applyFont="1" applyBorder="1"/>
    <xf numFmtId="164" fontId="2" fillId="0" borderId="0" xfId="0" applyNumberFormat="1" applyFont="1" applyAlignment="1">
      <alignment horizontal="center"/>
    </xf>
    <xf numFmtId="0" fontId="2" fillId="0" borderId="10" xfId="0" applyFont="1" applyBorder="1"/>
    <xf numFmtId="0" fontId="2" fillId="0" borderId="1" xfId="0" applyFont="1" applyFill="1" applyBorder="1"/>
    <xf numFmtId="164" fontId="2" fillId="0" borderId="16" xfId="0" applyNumberFormat="1" applyFont="1" applyBorder="1" applyAlignment="1">
      <alignment horizontal="center"/>
    </xf>
    <xf numFmtId="164" fontId="2" fillId="0" borderId="17" xfId="0" applyNumberFormat="1" applyFont="1" applyBorder="1"/>
    <xf numFmtId="164" fontId="2" fillId="0" borderId="18" xfId="0" applyNumberFormat="1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164" fontId="2" fillId="0" borderId="21" xfId="0" applyNumberFormat="1" applyFont="1" applyBorder="1"/>
    <xf numFmtId="164" fontId="2" fillId="0" borderId="22" xfId="0" applyNumberFormat="1" applyFont="1" applyBorder="1"/>
    <xf numFmtId="10" fontId="2" fillId="0" borderId="23" xfId="0" applyNumberFormat="1" applyFont="1" applyBorder="1"/>
    <xf numFmtId="164" fontId="2" fillId="6" borderId="13" xfId="0" applyNumberFormat="1" applyFont="1" applyFill="1" applyBorder="1" applyAlignment="1"/>
    <xf numFmtId="164" fontId="2" fillId="6" borderId="2" xfId="0" applyNumberFormat="1" applyFont="1" applyFill="1" applyBorder="1" applyAlignment="1"/>
    <xf numFmtId="164" fontId="2" fillId="6" borderId="14" xfId="0" applyNumberFormat="1" applyFont="1" applyFill="1" applyBorder="1" applyAlignment="1"/>
    <xf numFmtId="164" fontId="2" fillId="2" borderId="0" xfId="0" applyNumberFormat="1" applyFont="1" applyFill="1"/>
    <xf numFmtId="164" fontId="2" fillId="0" borderId="0" xfId="0" applyNumberFormat="1" applyFont="1" applyFill="1"/>
    <xf numFmtId="164" fontId="2" fillId="6" borderId="15" xfId="0" applyNumberFormat="1" applyFont="1" applyFill="1" applyBorder="1" applyAlignment="1"/>
    <xf numFmtId="164" fontId="2" fillId="6" borderId="7" xfId="0" applyNumberFormat="1" applyFont="1" applyFill="1" applyBorder="1" applyAlignment="1"/>
    <xf numFmtId="164" fontId="2" fillId="6" borderId="12" xfId="0" applyNumberFormat="1" applyFont="1" applyFill="1" applyBorder="1" applyAlignment="1"/>
    <xf numFmtId="164" fontId="2" fillId="3" borderId="0" xfId="0" applyNumberFormat="1" applyFont="1" applyFill="1"/>
    <xf numFmtId="164" fontId="2" fillId="5" borderId="0" xfId="0" applyNumberFormat="1" applyFont="1" applyFill="1"/>
    <xf numFmtId="164" fontId="2" fillId="4" borderId="0" xfId="0" applyNumberFormat="1" applyFont="1" applyFill="1"/>
    <xf numFmtId="164" fontId="2" fillId="7" borderId="0" xfId="0" applyNumberFormat="1" applyFont="1" applyFill="1"/>
    <xf numFmtId="164" fontId="2" fillId="0" borderId="4" xfId="0" applyNumberFormat="1" applyFont="1" applyBorder="1"/>
    <xf numFmtId="164" fontId="2" fillId="0" borderId="25" xfId="0" applyNumberFormat="1" applyFont="1" applyBorder="1"/>
    <xf numFmtId="164" fontId="2" fillId="0" borderId="26" xfId="0" applyNumberFormat="1" applyFont="1" applyBorder="1"/>
    <xf numFmtId="164" fontId="2" fillId="0" borderId="27" xfId="0" applyNumberFormat="1" applyFont="1" applyBorder="1"/>
    <xf numFmtId="164" fontId="2" fillId="0" borderId="9" xfId="0" applyNumberFormat="1" applyFont="1" applyBorder="1"/>
    <xf numFmtId="164" fontId="2" fillId="0" borderId="10" xfId="0" applyNumberFormat="1" applyFont="1" applyBorder="1"/>
    <xf numFmtId="0" fontId="2" fillId="3" borderId="4" xfId="0" applyFont="1" applyFill="1" applyBorder="1"/>
    <xf numFmtId="0" fontId="2" fillId="4" borderId="4" xfId="0" applyFont="1" applyFill="1" applyBorder="1"/>
    <xf numFmtId="0" fontId="2" fillId="7" borderId="4" xfId="0" applyFont="1" applyFill="1" applyBorder="1"/>
    <xf numFmtId="0" fontId="2" fillId="0" borderId="4" xfId="0" applyFont="1" applyBorder="1"/>
    <xf numFmtId="0" fontId="2" fillId="8" borderId="4" xfId="0" applyFont="1" applyFill="1" applyBorder="1"/>
    <xf numFmtId="0" fontId="2" fillId="0" borderId="3" xfId="0" applyFont="1" applyBorder="1"/>
    <xf numFmtId="164" fontId="3" fillId="0" borderId="24" xfId="0" applyNumberFormat="1" applyFont="1" applyBorder="1"/>
    <xf numFmtId="164" fontId="2" fillId="0" borderId="11" xfId="0" applyNumberFormat="1" applyFont="1" applyBorder="1"/>
    <xf numFmtId="164" fontId="2" fillId="0" borderId="23" xfId="0" applyNumberFormat="1" applyFont="1" applyBorder="1"/>
    <xf numFmtId="0" fontId="2" fillId="0" borderId="28" xfId="0" applyFont="1" applyBorder="1" applyAlignment="1">
      <alignment horizontal="center"/>
    </xf>
    <xf numFmtId="10" fontId="2" fillId="0" borderId="11" xfId="0" applyNumberFormat="1" applyFont="1" applyBorder="1" applyAlignment="1">
      <alignment horizontal="center"/>
    </xf>
    <xf numFmtId="164" fontId="3" fillId="0" borderId="0" xfId="0" applyNumberFormat="1" applyFont="1"/>
    <xf numFmtId="0" fontId="2" fillId="0" borderId="10" xfId="0" applyFont="1" applyBorder="1" applyAlignment="1">
      <alignment horizontal="center"/>
    </xf>
    <xf numFmtId="0" fontId="2" fillId="0" borderId="9" xfId="0" applyFont="1" applyFill="1" applyBorder="1"/>
    <xf numFmtId="0" fontId="2" fillId="2" borderId="9" xfId="0" applyFont="1" applyFill="1" applyBorder="1"/>
    <xf numFmtId="0" fontId="2" fillId="2" borderId="14" xfId="0" applyFont="1" applyFill="1" applyBorder="1"/>
    <xf numFmtId="0" fontId="2" fillId="0" borderId="25" xfId="0" applyFont="1" applyFill="1" applyBorder="1"/>
    <xf numFmtId="0" fontId="2" fillId="0" borderId="26" xfId="0" applyFont="1" applyFill="1" applyBorder="1"/>
    <xf numFmtId="0" fontId="2" fillId="2" borderId="21" xfId="0" applyFont="1" applyFill="1" applyBorder="1"/>
    <xf numFmtId="0" fontId="2" fillId="2" borderId="30" xfId="0" applyFont="1" applyFill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5" borderId="9" xfId="0" applyFont="1" applyFill="1" applyBorder="1"/>
    <xf numFmtId="0" fontId="2" fillId="5" borderId="14" xfId="0" applyFont="1" applyFill="1" applyBorder="1"/>
    <xf numFmtId="0" fontId="2" fillId="0" borderId="6" xfId="0" applyFont="1" applyBorder="1"/>
    <xf numFmtId="0" fontId="4" fillId="0" borderId="1" xfId="0" applyFont="1" applyBorder="1"/>
    <xf numFmtId="164" fontId="3" fillId="0" borderId="1" xfId="0" applyNumberFormat="1" applyFont="1" applyBorder="1"/>
    <xf numFmtId="164" fontId="5" fillId="0" borderId="23" xfId="0" applyNumberFormat="1" applyFont="1" applyBorder="1"/>
    <xf numFmtId="164" fontId="2" fillId="0" borderId="30" xfId="0" applyNumberFormat="1" applyFont="1" applyBorder="1"/>
    <xf numFmtId="164" fontId="2" fillId="0" borderId="32" xfId="0" applyNumberFormat="1" applyFont="1" applyBorder="1"/>
    <xf numFmtId="164" fontId="2" fillId="0" borderId="1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17" fontId="1" fillId="0" borderId="4" xfId="0" applyNumberFormat="1" applyFont="1" applyBorder="1" applyAlignment="1">
      <alignment horizontal="center"/>
    </xf>
    <xf numFmtId="0" fontId="1" fillId="0" borderId="11" xfId="0" applyNumberFormat="1" applyFont="1" applyBorder="1" applyAlignment="1">
      <alignment horizontal="center"/>
    </xf>
    <xf numFmtId="164" fontId="2" fillId="9" borderId="10" xfId="0" applyNumberFormat="1" applyFont="1" applyFill="1" applyBorder="1" applyAlignment="1">
      <alignment horizontal="center"/>
    </xf>
    <xf numFmtId="164" fontId="2" fillId="9" borderId="31" xfId="0" applyNumberFormat="1" applyFont="1" applyFill="1" applyBorder="1" applyAlignment="1">
      <alignment horizontal="center"/>
    </xf>
    <xf numFmtId="164" fontId="2" fillId="9" borderId="9" xfId="0" applyNumberFormat="1" applyFont="1" applyFill="1" applyBorder="1" applyAlignment="1">
      <alignment horizontal="center"/>
    </xf>
    <xf numFmtId="0" fontId="2" fillId="0" borderId="29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2" fillId="0" borderId="4" xfId="0" applyNumberFormat="1" applyFont="1" applyBorder="1" applyAlignment="1">
      <alignment horizontal="center"/>
    </xf>
  </cellXfs>
  <cellStyles count="1">
    <cellStyle name="Normal" xfId="0" builtinId="0"/>
  </cellStyles>
  <dxfs count="21">
    <dxf>
      <fill>
        <patternFill>
          <bgColor rgb="FFC0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C00000"/>
        </patternFill>
      </fill>
      <border>
        <left/>
        <right/>
        <top/>
        <bottom/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  <border>
        <left/>
        <right/>
        <top/>
        <bottom/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47"/>
  <sheetViews>
    <sheetView tabSelected="1" zoomScale="130" zoomScaleNormal="130" workbookViewId="0">
      <pane xSplit="4" ySplit="3" topLeftCell="T4" activePane="bottomRight" state="frozen"/>
      <selection pane="topRight" activeCell="G1" sqref="G1"/>
      <selection pane="bottomLeft" activeCell="A3" sqref="A3"/>
      <selection pane="bottomRight" activeCell="AM9" sqref="AM9"/>
    </sheetView>
  </sheetViews>
  <sheetFormatPr baseColWidth="10" defaultRowHeight="8.25"/>
  <cols>
    <col min="1" max="1" width="6.5703125" style="1" customWidth="1"/>
    <col min="2" max="3" width="4.5703125" style="6" customWidth="1"/>
    <col min="4" max="4" width="4.5703125" style="13" customWidth="1"/>
    <col min="5" max="7" width="4.5703125" style="1" customWidth="1"/>
    <col min="8" max="9" width="1.5703125" style="1" customWidth="1"/>
    <col min="10" max="10" width="5.7109375" style="6" customWidth="1"/>
    <col min="11" max="12" width="1.5703125" style="1" customWidth="1"/>
    <col min="13" max="13" width="5.7109375" style="1" customWidth="1"/>
    <col min="14" max="15" width="1.5703125" style="1" customWidth="1"/>
    <col min="16" max="16" width="5.7109375" style="1" customWidth="1"/>
    <col min="17" max="18" width="1.5703125" style="1" customWidth="1"/>
    <col min="19" max="19" width="5.7109375" style="1" customWidth="1"/>
    <col min="20" max="21" width="1.5703125" style="1" customWidth="1"/>
    <col min="22" max="22" width="5.7109375" style="1" customWidth="1"/>
    <col min="23" max="23" width="1.5703125" style="1" customWidth="1"/>
    <col min="24" max="24" width="5.7109375" style="1" customWidth="1"/>
    <col min="25" max="25" width="1.5703125" style="1" customWidth="1"/>
    <col min="26" max="26" width="5.7109375" style="1" customWidth="1"/>
    <col min="27" max="27" width="1.5703125" style="1" customWidth="1"/>
    <col min="28" max="28" width="5.7109375" style="1" customWidth="1"/>
    <col min="29" max="29" width="1.5703125" style="1" customWidth="1"/>
    <col min="30" max="30" width="5.7109375" style="1" customWidth="1"/>
    <col min="31" max="31" width="1.5703125" style="1" customWidth="1"/>
    <col min="32" max="32" width="5.7109375" style="1" customWidth="1"/>
    <col min="33" max="33" width="1.5703125" style="1" customWidth="1"/>
    <col min="34" max="34" width="5.7109375" style="1" customWidth="1"/>
    <col min="35" max="36" width="4.7109375" style="1" customWidth="1"/>
    <col min="37" max="37" width="4.7109375" style="8" customWidth="1"/>
    <col min="38" max="38" width="4.7109375" style="1" customWidth="1"/>
    <col min="39" max="16384" width="11.42578125" style="1"/>
  </cols>
  <sheetData>
    <row r="1" spans="1:39" s="6" customFormat="1" ht="9" thickBot="1">
      <c r="A1" s="77">
        <v>40634</v>
      </c>
      <c r="B1" s="25" t="s">
        <v>24</v>
      </c>
      <c r="C1" s="26"/>
      <c r="D1" s="27"/>
      <c r="E1" s="83" t="s">
        <v>17</v>
      </c>
      <c r="F1" s="83"/>
      <c r="G1" s="83"/>
      <c r="H1" s="84"/>
      <c r="I1" s="84"/>
      <c r="J1" s="28">
        <v>4.5999999999999996</v>
      </c>
      <c r="K1" s="29"/>
      <c r="L1" s="29"/>
      <c r="M1" s="28">
        <v>5.43</v>
      </c>
      <c r="N1" s="29"/>
      <c r="O1" s="29"/>
      <c r="P1" s="28">
        <v>5.85</v>
      </c>
      <c r="S1" s="28">
        <v>5.37</v>
      </c>
      <c r="V1" s="28">
        <v>4.43</v>
      </c>
      <c r="X1" s="29"/>
      <c r="Z1" s="29"/>
      <c r="AB1" s="29"/>
      <c r="AD1" s="29"/>
      <c r="AF1" s="29"/>
      <c r="AH1" s="29"/>
      <c r="AJ1" s="51"/>
      <c r="AM1" s="14"/>
    </row>
    <row r="2" spans="1:39" s="6" customFormat="1" ht="9" thickBot="1">
      <c r="A2" s="78"/>
      <c r="B2" s="30"/>
      <c r="C2" s="31" t="s">
        <v>25</v>
      </c>
      <c r="D2" s="32"/>
      <c r="E2" s="83" t="s">
        <v>16</v>
      </c>
      <c r="F2" s="83"/>
      <c r="G2" s="83"/>
      <c r="H2" s="84"/>
      <c r="I2" s="84"/>
      <c r="J2" s="33">
        <v>5.0199999999999996</v>
      </c>
      <c r="K2" s="29"/>
      <c r="L2" s="29"/>
      <c r="M2" s="33">
        <v>5.85</v>
      </c>
      <c r="N2" s="29"/>
      <c r="O2" s="29"/>
      <c r="P2" s="33">
        <v>6.27</v>
      </c>
      <c r="S2" s="33">
        <v>5.77</v>
      </c>
      <c r="V2" s="33">
        <v>4.8499999999999996</v>
      </c>
      <c r="X2" s="34">
        <v>15.47</v>
      </c>
      <c r="Z2" s="35">
        <v>16.3</v>
      </c>
      <c r="AB2" s="36">
        <v>15.87</v>
      </c>
      <c r="AD2" s="29">
        <v>19.23</v>
      </c>
      <c r="AF2" s="33">
        <v>12.54</v>
      </c>
      <c r="AH2" s="35">
        <v>14.21</v>
      </c>
      <c r="AI2" s="17" t="s">
        <v>21</v>
      </c>
      <c r="AJ2" s="52" t="s">
        <v>15</v>
      </c>
      <c r="AK2" s="18"/>
      <c r="AL2" s="19" t="s">
        <v>21</v>
      </c>
    </row>
    <row r="3" spans="1:39" ht="9" thickBot="1">
      <c r="A3" s="69" t="s">
        <v>0</v>
      </c>
      <c r="B3" s="37" t="s">
        <v>20</v>
      </c>
      <c r="C3" s="37" t="s">
        <v>18</v>
      </c>
      <c r="D3" s="37" t="s">
        <v>19</v>
      </c>
      <c r="E3" s="12" t="s">
        <v>1</v>
      </c>
      <c r="F3" s="2" t="s">
        <v>2</v>
      </c>
      <c r="G3" s="55" t="s">
        <v>3</v>
      </c>
      <c r="H3" s="59"/>
      <c r="I3" s="60"/>
      <c r="J3" s="40" t="s">
        <v>4</v>
      </c>
      <c r="K3" s="56"/>
      <c r="L3" s="16"/>
      <c r="M3" s="15" t="s">
        <v>5</v>
      </c>
      <c r="N3" s="63"/>
      <c r="O3" s="64"/>
      <c r="P3" s="65" t="s">
        <v>26</v>
      </c>
      <c r="Q3" s="56"/>
      <c r="R3" s="16"/>
      <c r="S3" s="15" t="s">
        <v>6</v>
      </c>
      <c r="T3" s="59"/>
      <c r="U3" s="64"/>
      <c r="V3" s="65" t="s">
        <v>7</v>
      </c>
      <c r="W3" s="56"/>
      <c r="X3" s="3" t="s">
        <v>8</v>
      </c>
      <c r="Y3" s="16"/>
      <c r="Z3" s="3" t="s">
        <v>9</v>
      </c>
      <c r="AA3" s="16"/>
      <c r="AB3" s="3" t="s">
        <v>10</v>
      </c>
      <c r="AC3" s="3"/>
      <c r="AD3" s="3" t="s">
        <v>11</v>
      </c>
      <c r="AE3" s="16"/>
      <c r="AF3" s="3" t="s">
        <v>12</v>
      </c>
      <c r="AG3" s="16"/>
      <c r="AH3" s="15" t="s">
        <v>13</v>
      </c>
      <c r="AI3" s="20" t="s">
        <v>23</v>
      </c>
      <c r="AJ3" s="52" t="s">
        <v>2</v>
      </c>
      <c r="AK3" s="53" t="s">
        <v>14</v>
      </c>
      <c r="AL3" s="21" t="s">
        <v>22</v>
      </c>
    </row>
    <row r="4" spans="1:39">
      <c r="A4" s="15" t="s">
        <v>28</v>
      </c>
      <c r="B4" s="38"/>
      <c r="C4" s="39"/>
      <c r="D4" s="40">
        <v>112.73</v>
      </c>
      <c r="E4" s="41">
        <f>SUM(B4:D4)</f>
        <v>112.73</v>
      </c>
      <c r="F4" s="74">
        <f>SUM(E4/1.196)</f>
        <v>94.255852842809375</v>
      </c>
      <c r="G4" s="42">
        <f>SUM((B4+C4+D4)-F4)</f>
        <v>18.474147157190629</v>
      </c>
      <c r="H4" s="61"/>
      <c r="I4" s="5"/>
      <c r="J4" s="23">
        <f>SUM((H4*J1)+(I4*J2))</f>
        <v>0</v>
      </c>
      <c r="K4" s="57">
        <v>6</v>
      </c>
      <c r="L4" s="5"/>
      <c r="M4" s="42">
        <f>SUM((K4*M1)+(L4*M2))</f>
        <v>32.58</v>
      </c>
      <c r="N4" s="61">
        <v>6</v>
      </c>
      <c r="O4" s="5"/>
      <c r="P4" s="23">
        <f>SUM((N4*P1)+(O4*P2))</f>
        <v>35.099999999999994</v>
      </c>
      <c r="Q4" s="57"/>
      <c r="R4" s="5"/>
      <c r="S4" s="42">
        <f>SUM((Q4*S1)+(R4*S2))</f>
        <v>0</v>
      </c>
      <c r="T4" s="61">
        <v>6</v>
      </c>
      <c r="U4" s="5"/>
      <c r="V4" s="23">
        <f>SUM((T4*V1)+(U4*V2))</f>
        <v>26.58</v>
      </c>
      <c r="W4" s="66"/>
      <c r="X4" s="4">
        <f>SUM(X2*W4)</f>
        <v>0</v>
      </c>
      <c r="Y4" s="9"/>
      <c r="Z4" s="4">
        <f>SUM(Z2*Y4)</f>
        <v>0</v>
      </c>
      <c r="AA4" s="10"/>
      <c r="AB4" s="4">
        <f>SUM(AB2*AA4)</f>
        <v>0</v>
      </c>
      <c r="AC4" s="3"/>
      <c r="AD4" s="4">
        <f>SUM(AD2*AC4)</f>
        <v>0</v>
      </c>
      <c r="AE4" s="11"/>
      <c r="AF4" s="4">
        <f>SUM(AF2*AE4)</f>
        <v>0</v>
      </c>
      <c r="AG4" s="9"/>
      <c r="AH4" s="42">
        <f>SUM(AH2*AG4)</f>
        <v>0</v>
      </c>
      <c r="AI4" s="22">
        <f>SUM(AH4+AF4+AD4+AB4+Z4+X4+V4+S4+M4+J4+P4)</f>
        <v>94.259999999999991</v>
      </c>
      <c r="AJ4" s="50">
        <f>SUM(AI4-AL4)</f>
        <v>4.1471571906157578E-3</v>
      </c>
      <c r="AK4" s="7">
        <f>SUM((AI4-AL4)/(AI4/100))/100</f>
        <v>4.3996999688263929E-5</v>
      </c>
      <c r="AL4" s="23">
        <f>SUM(F4)</f>
        <v>94.255852842809375</v>
      </c>
    </row>
    <row r="5" spans="1:39">
      <c r="A5" s="15" t="s">
        <v>27</v>
      </c>
      <c r="B5" s="22"/>
      <c r="C5" s="4">
        <v>121.02</v>
      </c>
      <c r="D5" s="23"/>
      <c r="E5" s="41">
        <f t="shared" ref="E5:E45" si="0">SUM(B5:D5)</f>
        <v>121.02</v>
      </c>
      <c r="F5" s="4">
        <f t="shared" ref="F5:F45" si="1">SUM(E5/1.196)</f>
        <v>101.18729096989966</v>
      </c>
      <c r="G5" s="42">
        <f t="shared" ref="G5:G45" si="2">SUM((B5+C5+D5)-F5)</f>
        <v>19.832709030100332</v>
      </c>
      <c r="H5" s="61"/>
      <c r="I5" s="5">
        <v>12</v>
      </c>
      <c r="J5" s="23">
        <f t="array" ref="J5">SUM((H5*J1)+(I5*J2))</f>
        <v>60.239999999999995</v>
      </c>
      <c r="K5" s="57"/>
      <c r="L5" s="5">
        <v>7</v>
      </c>
      <c r="M5" s="42">
        <f t="array" ref="M5">SUM((K5*M1)+(L5*M2))</f>
        <v>40.949999999999996</v>
      </c>
      <c r="N5" s="61"/>
      <c r="O5" s="5"/>
      <c r="P5" s="23">
        <f t="array" ref="P5">SUM((N5*P1)+(O5*P2))</f>
        <v>0</v>
      </c>
      <c r="Q5" s="57"/>
      <c r="R5" s="5"/>
      <c r="S5" s="42">
        <f t="array" ref="S5">SUM((Q5*S1)+(R5*S2))</f>
        <v>0</v>
      </c>
      <c r="T5" s="61"/>
      <c r="U5" s="5"/>
      <c r="V5" s="23">
        <f>SUM((T5*V1)+(U5*V2))</f>
        <v>0</v>
      </c>
      <c r="W5" s="66"/>
      <c r="X5" s="4">
        <f>SUM(X2*W5)</f>
        <v>0</v>
      </c>
      <c r="Y5" s="9"/>
      <c r="Z5" s="4">
        <f>SUM(Z2*Y5)</f>
        <v>0</v>
      </c>
      <c r="AA5" s="10"/>
      <c r="AB5" s="4">
        <f>SUM(AB2*AA5)</f>
        <v>0</v>
      </c>
      <c r="AC5" s="3"/>
      <c r="AD5" s="4">
        <f>SUM(AD2*AC5)</f>
        <v>0</v>
      </c>
      <c r="AE5" s="11"/>
      <c r="AF5" s="4">
        <f>SUM(AF2*AE5)</f>
        <v>0</v>
      </c>
      <c r="AG5" s="9"/>
      <c r="AH5" s="42">
        <f>SUM(AH2*AG5)</f>
        <v>0</v>
      </c>
      <c r="AI5" s="22">
        <f t="shared" ref="AI5:AI45" si="3">SUM(AH5+AF5+AD5+AB5+Z5+X5+V5+S5+M5+J5+P5)</f>
        <v>101.19</v>
      </c>
      <c r="AJ5" s="4">
        <f t="shared" ref="AJ5:AJ45" si="4">SUM(AI5-AL5)</f>
        <v>2.7090301003340755E-3</v>
      </c>
      <c r="AK5" s="7">
        <f t="shared" ref="AK5:AK45" si="5">SUM((AI5-AL5)/(AI5/100))/100</f>
        <v>2.6771717564325286E-5</v>
      </c>
      <c r="AL5" s="23">
        <f t="shared" ref="AL5:AL45" si="6">SUM(F5)</f>
        <v>101.18729096989966</v>
      </c>
    </row>
    <row r="6" spans="1:39">
      <c r="A6" s="15"/>
      <c r="B6" s="22">
        <v>26.5</v>
      </c>
      <c r="C6" s="4"/>
      <c r="D6" s="23"/>
      <c r="E6" s="41">
        <f t="shared" si="0"/>
        <v>26.5</v>
      </c>
      <c r="F6" s="4">
        <f t="shared" si="1"/>
        <v>22.157190635451506</v>
      </c>
      <c r="G6" s="42">
        <f t="shared" si="2"/>
        <v>4.3428093645484935</v>
      </c>
      <c r="H6" s="61"/>
      <c r="I6" s="5"/>
      <c r="J6" s="23">
        <f>SUM((H6*J1)+(I6*J2))</f>
        <v>0</v>
      </c>
      <c r="K6" s="57"/>
      <c r="L6" s="5"/>
      <c r="M6" s="42">
        <f>SUM((K6*M1)+(L6*M2))</f>
        <v>0</v>
      </c>
      <c r="N6" s="61"/>
      <c r="O6" s="5"/>
      <c r="P6" s="23">
        <f>SUM((N6*P1)+(O6*P2))</f>
        <v>0</v>
      </c>
      <c r="Q6" s="57"/>
      <c r="R6" s="5"/>
      <c r="S6" s="42">
        <f>SUM((Q6*S1)+(R6*S2))</f>
        <v>0</v>
      </c>
      <c r="T6" s="61">
        <v>5</v>
      </c>
      <c r="U6" s="5">
        <v>1</v>
      </c>
      <c r="V6" s="23">
        <f>SUM((T6*V1)+(U6*V2))</f>
        <v>27</v>
      </c>
      <c r="W6" s="66"/>
      <c r="X6" s="4">
        <f>SUM(X2*W6)</f>
        <v>0</v>
      </c>
      <c r="Y6" s="9"/>
      <c r="Z6" s="4">
        <f>SUM(Z2*Y6)</f>
        <v>0</v>
      </c>
      <c r="AA6" s="10"/>
      <c r="AB6" s="4">
        <f>SUM(AB2*AA6)</f>
        <v>0</v>
      </c>
      <c r="AC6" s="3"/>
      <c r="AD6" s="4">
        <f>SUM(AD2*AC6)</f>
        <v>0</v>
      </c>
      <c r="AE6" s="11"/>
      <c r="AF6" s="4">
        <f>SUM(AF2*AE6)</f>
        <v>0</v>
      </c>
      <c r="AG6" s="9"/>
      <c r="AH6" s="42">
        <f>SUM(AH2*AG6)</f>
        <v>0</v>
      </c>
      <c r="AI6" s="22">
        <f t="shared" si="3"/>
        <v>27</v>
      </c>
      <c r="AJ6" s="4">
        <f t="shared" si="4"/>
        <v>4.8428093645484935</v>
      </c>
      <c r="AK6" s="7">
        <f t="shared" si="5"/>
        <v>0.17936330979809234</v>
      </c>
      <c r="AL6" s="23">
        <f t="shared" si="6"/>
        <v>22.157190635451506</v>
      </c>
    </row>
    <row r="7" spans="1:39">
      <c r="A7" s="15"/>
      <c r="B7" s="22"/>
      <c r="C7" s="4"/>
      <c r="D7" s="23"/>
      <c r="E7" s="41">
        <f t="shared" si="0"/>
        <v>0</v>
      </c>
      <c r="F7" s="4">
        <f t="shared" si="1"/>
        <v>0</v>
      </c>
      <c r="G7" s="42">
        <f t="shared" si="2"/>
        <v>0</v>
      </c>
      <c r="H7" s="61"/>
      <c r="I7" s="5"/>
      <c r="J7" s="23">
        <f>SUM((H7*J1)+(I7*J2))</f>
        <v>0</v>
      </c>
      <c r="K7" s="57"/>
      <c r="L7" s="5"/>
      <c r="M7" s="42">
        <f>SUM((K7*M1)+(L7*M2))</f>
        <v>0</v>
      </c>
      <c r="N7" s="61"/>
      <c r="O7" s="5"/>
      <c r="P7" s="23">
        <f>SUM((N7*P1)+(O7*P2))</f>
        <v>0</v>
      </c>
      <c r="Q7" s="57"/>
      <c r="R7" s="5"/>
      <c r="S7" s="42">
        <f>SUM((Q7*S1)+(R7*S2))</f>
        <v>0</v>
      </c>
      <c r="T7" s="61"/>
      <c r="U7" s="5"/>
      <c r="V7" s="23">
        <f>SUM((T7*V1)+(U7*V2))</f>
        <v>0</v>
      </c>
      <c r="W7" s="66"/>
      <c r="X7" s="4">
        <f>SUM(X2*W7)</f>
        <v>0</v>
      </c>
      <c r="Y7" s="9"/>
      <c r="Z7" s="4">
        <f>SUM(Z2*Y7)</f>
        <v>0</v>
      </c>
      <c r="AA7" s="10"/>
      <c r="AB7" s="4">
        <f>SUM(AB2*AA7)</f>
        <v>0</v>
      </c>
      <c r="AC7" s="3"/>
      <c r="AD7" s="4">
        <f>SUM(AD2*AC7)</f>
        <v>0</v>
      </c>
      <c r="AE7" s="11"/>
      <c r="AF7" s="4">
        <f>SUM(AF2*AE7)</f>
        <v>0</v>
      </c>
      <c r="AG7" s="9"/>
      <c r="AH7" s="42">
        <f>SUM(AH2*AG7)</f>
        <v>0</v>
      </c>
      <c r="AI7" s="22">
        <f t="shared" si="3"/>
        <v>0</v>
      </c>
      <c r="AJ7" s="4">
        <f t="shared" si="4"/>
        <v>0</v>
      </c>
      <c r="AK7" s="7" t="e">
        <f t="shared" si="5"/>
        <v>#DIV/0!</v>
      </c>
      <c r="AL7" s="23">
        <f t="shared" si="6"/>
        <v>0</v>
      </c>
    </row>
    <row r="8" spans="1:39">
      <c r="A8" s="15"/>
      <c r="B8" s="22"/>
      <c r="C8" s="4"/>
      <c r="D8" s="23"/>
      <c r="E8" s="41">
        <f t="shared" si="0"/>
        <v>0</v>
      </c>
      <c r="F8" s="4">
        <f t="shared" si="1"/>
        <v>0</v>
      </c>
      <c r="G8" s="42">
        <f t="shared" si="2"/>
        <v>0</v>
      </c>
      <c r="H8" s="61"/>
      <c r="I8" s="5"/>
      <c r="J8" s="23">
        <f>SUM((H8*J1)+(I8*J2))</f>
        <v>0</v>
      </c>
      <c r="K8" s="57"/>
      <c r="L8" s="5"/>
      <c r="M8" s="42">
        <f>SUM((K8*M1)+(L8*M2))</f>
        <v>0</v>
      </c>
      <c r="N8" s="61"/>
      <c r="O8" s="5"/>
      <c r="P8" s="23">
        <f>SUM((N8*P1)+(O8*P2))</f>
        <v>0</v>
      </c>
      <c r="Q8" s="57"/>
      <c r="R8" s="5"/>
      <c r="S8" s="42">
        <f>SUM((Q8*S1)+(R8*S2))</f>
        <v>0</v>
      </c>
      <c r="T8" s="61"/>
      <c r="U8" s="5"/>
      <c r="V8" s="23">
        <f>SUM((T8*V1)+(U8*V2))</f>
        <v>0</v>
      </c>
      <c r="W8" s="66"/>
      <c r="X8" s="4">
        <f>SUM(X2*W8)</f>
        <v>0</v>
      </c>
      <c r="Y8" s="9"/>
      <c r="Z8" s="4">
        <f>SUM(Z2*Y8)</f>
        <v>0</v>
      </c>
      <c r="AA8" s="10"/>
      <c r="AB8" s="4">
        <f>SUM(AB2*AA8)</f>
        <v>0</v>
      </c>
      <c r="AC8" s="3"/>
      <c r="AD8" s="4">
        <f>SUM(AD2*AC8)</f>
        <v>0</v>
      </c>
      <c r="AE8" s="11"/>
      <c r="AF8" s="4">
        <f>SUM(AF2*AE8)</f>
        <v>0</v>
      </c>
      <c r="AG8" s="9"/>
      <c r="AH8" s="42">
        <f>SUM(AH2*AG8)</f>
        <v>0</v>
      </c>
      <c r="AI8" s="22">
        <f t="shared" si="3"/>
        <v>0</v>
      </c>
      <c r="AJ8" s="4">
        <f t="shared" si="4"/>
        <v>0</v>
      </c>
      <c r="AK8" s="7" t="e">
        <f t="shared" si="5"/>
        <v>#DIV/0!</v>
      </c>
      <c r="AL8" s="23">
        <f t="shared" si="6"/>
        <v>0</v>
      </c>
    </row>
    <row r="9" spans="1:39">
      <c r="A9" s="15"/>
      <c r="B9" s="22"/>
      <c r="C9" s="4"/>
      <c r="D9" s="23"/>
      <c r="E9" s="41">
        <f t="shared" si="0"/>
        <v>0</v>
      </c>
      <c r="F9" s="4">
        <f t="shared" si="1"/>
        <v>0</v>
      </c>
      <c r="G9" s="42">
        <f t="shared" si="2"/>
        <v>0</v>
      </c>
      <c r="H9" s="61"/>
      <c r="I9" s="5"/>
      <c r="J9" s="23">
        <f>SUM((H9*J1)+(I9*J2))</f>
        <v>0</v>
      </c>
      <c r="K9" s="57"/>
      <c r="L9" s="5"/>
      <c r="M9" s="42">
        <f>SUM((K9*M1)+(L9*M2))</f>
        <v>0</v>
      </c>
      <c r="N9" s="61"/>
      <c r="O9" s="5"/>
      <c r="P9" s="23">
        <f>SUM((N9*P1)+(O9*P2))</f>
        <v>0</v>
      </c>
      <c r="Q9" s="57"/>
      <c r="R9" s="5"/>
      <c r="S9" s="42">
        <f>SUM((Q9*S1)+(R9*S2))</f>
        <v>0</v>
      </c>
      <c r="T9" s="61"/>
      <c r="U9" s="5"/>
      <c r="V9" s="23">
        <f>SUM((T9*V1)+(U9*V2))</f>
        <v>0</v>
      </c>
      <c r="W9" s="66"/>
      <c r="X9" s="4">
        <f>SUM(X2*W9)</f>
        <v>0</v>
      </c>
      <c r="Y9" s="9"/>
      <c r="Z9" s="4">
        <f>SUM(Z2*Y9)</f>
        <v>0</v>
      </c>
      <c r="AA9" s="10"/>
      <c r="AB9" s="4">
        <f>SUM(AB2*AA9)</f>
        <v>0</v>
      </c>
      <c r="AC9" s="3"/>
      <c r="AD9" s="4">
        <f>SUM(AD2*AC9)</f>
        <v>0</v>
      </c>
      <c r="AE9" s="11"/>
      <c r="AF9" s="4">
        <f>SUM(AF2*AE9)</f>
        <v>0</v>
      </c>
      <c r="AG9" s="9"/>
      <c r="AH9" s="42">
        <f>SUM(AH2*AG9)</f>
        <v>0</v>
      </c>
      <c r="AI9" s="22">
        <f t="shared" si="3"/>
        <v>0</v>
      </c>
      <c r="AJ9" s="4">
        <f t="shared" si="4"/>
        <v>0</v>
      </c>
      <c r="AK9" s="7" t="e">
        <f t="shared" si="5"/>
        <v>#DIV/0!</v>
      </c>
      <c r="AL9" s="23">
        <f t="shared" si="6"/>
        <v>0</v>
      </c>
    </row>
    <row r="10" spans="1:39">
      <c r="A10" s="15"/>
      <c r="B10" s="22"/>
      <c r="C10" s="4"/>
      <c r="D10" s="23"/>
      <c r="E10" s="41">
        <f t="shared" si="0"/>
        <v>0</v>
      </c>
      <c r="F10" s="4">
        <f t="shared" si="1"/>
        <v>0</v>
      </c>
      <c r="G10" s="42">
        <f t="shared" si="2"/>
        <v>0</v>
      </c>
      <c r="H10" s="61"/>
      <c r="I10" s="5"/>
      <c r="J10" s="23">
        <f>SUM((H10*J1)+(I10*J2))</f>
        <v>0</v>
      </c>
      <c r="K10" s="57"/>
      <c r="L10" s="5"/>
      <c r="M10" s="42">
        <f>SUM((K10*M1)+(L10*M2))</f>
        <v>0</v>
      </c>
      <c r="N10" s="61"/>
      <c r="O10" s="5"/>
      <c r="P10" s="23">
        <f>SUM((N10*P1)+(O10*P2))</f>
        <v>0</v>
      </c>
      <c r="Q10" s="57"/>
      <c r="R10" s="5"/>
      <c r="S10" s="42">
        <f>SUM((Q10*S1)+(R10*S2))</f>
        <v>0</v>
      </c>
      <c r="T10" s="61"/>
      <c r="U10" s="5"/>
      <c r="V10" s="23">
        <f>SUM((T10*V1)+(U10*V2))</f>
        <v>0</v>
      </c>
      <c r="W10" s="66"/>
      <c r="X10" s="4">
        <f>SUM(X2*W10)</f>
        <v>0</v>
      </c>
      <c r="Y10" s="9"/>
      <c r="Z10" s="4">
        <f>SUM(Z2*Y10)</f>
        <v>0</v>
      </c>
      <c r="AA10" s="10"/>
      <c r="AB10" s="4">
        <f>SUM(AB2*AA10)</f>
        <v>0</v>
      </c>
      <c r="AC10" s="3"/>
      <c r="AD10" s="4">
        <f>SUM(AD2*AC10)</f>
        <v>0</v>
      </c>
      <c r="AE10" s="11"/>
      <c r="AF10" s="4">
        <f>SUM(AF2*AE10)</f>
        <v>0</v>
      </c>
      <c r="AG10" s="9"/>
      <c r="AH10" s="42">
        <f>SUM(AH2*AG10)</f>
        <v>0</v>
      </c>
      <c r="AI10" s="22">
        <f t="shared" si="3"/>
        <v>0</v>
      </c>
      <c r="AJ10" s="4">
        <f t="shared" si="4"/>
        <v>0</v>
      </c>
      <c r="AK10" s="7" t="e">
        <f t="shared" si="5"/>
        <v>#DIV/0!</v>
      </c>
      <c r="AL10" s="23">
        <f t="shared" si="6"/>
        <v>0</v>
      </c>
    </row>
    <row r="11" spans="1:39">
      <c r="A11" s="15"/>
      <c r="B11" s="22"/>
      <c r="C11" s="4"/>
      <c r="D11" s="23"/>
      <c r="E11" s="41">
        <f t="shared" si="0"/>
        <v>0</v>
      </c>
      <c r="F11" s="4">
        <f t="shared" si="1"/>
        <v>0</v>
      </c>
      <c r="G11" s="42">
        <f t="shared" si="2"/>
        <v>0</v>
      </c>
      <c r="H11" s="61"/>
      <c r="I11" s="5"/>
      <c r="J11" s="23">
        <f>SUM((H11*J1)+(I11*J2))</f>
        <v>0</v>
      </c>
      <c r="K11" s="57"/>
      <c r="L11" s="5"/>
      <c r="M11" s="42">
        <f>SUM((K11*M1)+(L11*M2))</f>
        <v>0</v>
      </c>
      <c r="N11" s="61"/>
      <c r="O11" s="5"/>
      <c r="P11" s="23">
        <f>SUM((N11*P1)+(O11*P2))</f>
        <v>0</v>
      </c>
      <c r="Q11" s="57"/>
      <c r="R11" s="5"/>
      <c r="S11" s="42">
        <f>SUM((Q11*S1)+(R11*S2))</f>
        <v>0</v>
      </c>
      <c r="T11" s="61"/>
      <c r="U11" s="5"/>
      <c r="V11" s="23">
        <f>SUM((T11*V1)+(U11*V2))</f>
        <v>0</v>
      </c>
      <c r="W11" s="66"/>
      <c r="X11" s="4">
        <f>SUM(X2*W11)</f>
        <v>0</v>
      </c>
      <c r="Y11" s="9"/>
      <c r="Z11" s="4">
        <f>SUM(Z2*Y11)</f>
        <v>0</v>
      </c>
      <c r="AA11" s="10"/>
      <c r="AB11" s="4">
        <f>SUM(AB2*AA11)</f>
        <v>0</v>
      </c>
      <c r="AC11" s="3"/>
      <c r="AD11" s="4">
        <f>SUM(AD2*AC11)</f>
        <v>0</v>
      </c>
      <c r="AE11" s="11"/>
      <c r="AF11" s="4">
        <f>SUM(AF2*AE11)</f>
        <v>0</v>
      </c>
      <c r="AG11" s="9"/>
      <c r="AH11" s="42">
        <f>SUM(AH2*AG11)</f>
        <v>0</v>
      </c>
      <c r="AI11" s="22">
        <f t="shared" si="3"/>
        <v>0</v>
      </c>
      <c r="AJ11" s="4">
        <f t="shared" si="4"/>
        <v>0</v>
      </c>
      <c r="AK11" s="7" t="e">
        <f t="shared" si="5"/>
        <v>#DIV/0!</v>
      </c>
      <c r="AL11" s="23">
        <f t="shared" si="6"/>
        <v>0</v>
      </c>
    </row>
    <row r="12" spans="1:39">
      <c r="A12" s="15"/>
      <c r="B12" s="22"/>
      <c r="C12" s="4"/>
      <c r="D12" s="23"/>
      <c r="E12" s="41">
        <f t="shared" si="0"/>
        <v>0</v>
      </c>
      <c r="F12" s="4">
        <f t="shared" si="1"/>
        <v>0</v>
      </c>
      <c r="G12" s="42">
        <f t="shared" si="2"/>
        <v>0</v>
      </c>
      <c r="H12" s="61"/>
      <c r="I12" s="5"/>
      <c r="J12" s="23">
        <f>SUM((H12*J1)+(I12*J2))</f>
        <v>0</v>
      </c>
      <c r="K12" s="57"/>
      <c r="L12" s="5"/>
      <c r="M12" s="42">
        <f>SUM((K12*M1)+(L12*M2))</f>
        <v>0</v>
      </c>
      <c r="N12" s="61"/>
      <c r="O12" s="5"/>
      <c r="P12" s="23">
        <f>SUM((N12*P1)+(O12*P2))</f>
        <v>0</v>
      </c>
      <c r="Q12" s="57"/>
      <c r="R12" s="5"/>
      <c r="S12" s="42">
        <f>SUM((Q12*S1)+(R12*S2))</f>
        <v>0</v>
      </c>
      <c r="T12" s="61"/>
      <c r="U12" s="5"/>
      <c r="V12" s="23">
        <f>SUM((T12*V1)+(U12*V2))</f>
        <v>0</v>
      </c>
      <c r="W12" s="66"/>
      <c r="X12" s="4">
        <f>SUM(X2*W12)</f>
        <v>0</v>
      </c>
      <c r="Y12" s="9"/>
      <c r="Z12" s="4">
        <f>SUM(Z2*Y12)</f>
        <v>0</v>
      </c>
      <c r="AA12" s="10"/>
      <c r="AB12" s="4">
        <f>SUM(AB2*AA12)</f>
        <v>0</v>
      </c>
      <c r="AC12" s="3"/>
      <c r="AD12" s="4">
        <f>SUM(AD2*AC12)</f>
        <v>0</v>
      </c>
      <c r="AE12" s="11"/>
      <c r="AF12" s="4">
        <f>SUM(AF2*AE12)</f>
        <v>0</v>
      </c>
      <c r="AG12" s="9"/>
      <c r="AH12" s="42">
        <f>SUM(AH2*AG12)</f>
        <v>0</v>
      </c>
      <c r="AI12" s="22">
        <f t="shared" si="3"/>
        <v>0</v>
      </c>
      <c r="AJ12" s="4">
        <f t="shared" si="4"/>
        <v>0</v>
      </c>
      <c r="AK12" s="7" t="e">
        <f t="shared" si="5"/>
        <v>#DIV/0!</v>
      </c>
      <c r="AL12" s="23">
        <f t="shared" si="6"/>
        <v>0</v>
      </c>
    </row>
    <row r="13" spans="1:39">
      <c r="A13" s="15"/>
      <c r="B13" s="22"/>
      <c r="C13" s="4"/>
      <c r="D13" s="23"/>
      <c r="E13" s="41">
        <f t="shared" si="0"/>
        <v>0</v>
      </c>
      <c r="F13" s="4">
        <f t="shared" si="1"/>
        <v>0</v>
      </c>
      <c r="G13" s="42">
        <f t="shared" si="2"/>
        <v>0</v>
      </c>
      <c r="H13" s="61"/>
      <c r="I13" s="5"/>
      <c r="J13" s="23">
        <f>SUM((H13*J1)+(I13*J2))</f>
        <v>0</v>
      </c>
      <c r="K13" s="57"/>
      <c r="L13" s="5"/>
      <c r="M13" s="42">
        <f>SUM((K13*M1)+(L13*M2))</f>
        <v>0</v>
      </c>
      <c r="N13" s="61"/>
      <c r="O13" s="5"/>
      <c r="P13" s="23">
        <f>SUM((N13*P1)+(O13*P2))</f>
        <v>0</v>
      </c>
      <c r="Q13" s="57"/>
      <c r="R13" s="5"/>
      <c r="S13" s="42">
        <f>SUM((Q13*S1)+(R13*S2))</f>
        <v>0</v>
      </c>
      <c r="T13" s="61"/>
      <c r="U13" s="5"/>
      <c r="V13" s="23">
        <f>SUM((T13*V1)+(U13*V2))</f>
        <v>0</v>
      </c>
      <c r="W13" s="66"/>
      <c r="X13" s="4">
        <f>SUM(X2*W13)</f>
        <v>0</v>
      </c>
      <c r="Y13" s="9"/>
      <c r="Z13" s="4">
        <f>SUM(Z2*Y13)</f>
        <v>0</v>
      </c>
      <c r="AA13" s="10"/>
      <c r="AB13" s="4">
        <f>SUM(AB2*AA13)</f>
        <v>0</v>
      </c>
      <c r="AC13" s="3"/>
      <c r="AD13" s="4">
        <f>SUM(AD2*AC13)</f>
        <v>0</v>
      </c>
      <c r="AE13" s="11"/>
      <c r="AF13" s="4">
        <f>SUM(AF2*AE13)</f>
        <v>0</v>
      </c>
      <c r="AG13" s="9"/>
      <c r="AH13" s="42">
        <f>SUM(AH2*AG13)</f>
        <v>0</v>
      </c>
      <c r="AI13" s="22">
        <f t="shared" si="3"/>
        <v>0</v>
      </c>
      <c r="AJ13" s="4">
        <f t="shared" si="4"/>
        <v>0</v>
      </c>
      <c r="AK13" s="7" t="e">
        <f t="shared" si="5"/>
        <v>#DIV/0!</v>
      </c>
      <c r="AL13" s="23">
        <f t="shared" si="6"/>
        <v>0</v>
      </c>
    </row>
    <row r="14" spans="1:39">
      <c r="A14" s="15"/>
      <c r="B14" s="22"/>
      <c r="C14" s="4"/>
      <c r="D14" s="23"/>
      <c r="E14" s="41">
        <f t="shared" si="0"/>
        <v>0</v>
      </c>
      <c r="F14" s="4">
        <f t="shared" si="1"/>
        <v>0</v>
      </c>
      <c r="G14" s="42">
        <f t="shared" si="2"/>
        <v>0</v>
      </c>
      <c r="H14" s="61"/>
      <c r="I14" s="5"/>
      <c r="J14" s="23">
        <f>SUM((H14*J1)+(I14*J2))</f>
        <v>0</v>
      </c>
      <c r="K14" s="57"/>
      <c r="L14" s="5"/>
      <c r="M14" s="42">
        <f>SUM((K14*M1)+(L14*M2))</f>
        <v>0</v>
      </c>
      <c r="N14" s="61"/>
      <c r="O14" s="5"/>
      <c r="P14" s="23">
        <f>SUM((N14*P1)+(O14*P2))</f>
        <v>0</v>
      </c>
      <c r="Q14" s="57"/>
      <c r="R14" s="5"/>
      <c r="S14" s="42">
        <f>SUM((Q14*S1)+(R14*S2))</f>
        <v>0</v>
      </c>
      <c r="T14" s="61"/>
      <c r="U14" s="5"/>
      <c r="V14" s="23">
        <f>SUM((T14*V1)+(U14*V2))</f>
        <v>0</v>
      </c>
      <c r="W14" s="66"/>
      <c r="X14" s="4">
        <f>SUM(X2*W14)</f>
        <v>0</v>
      </c>
      <c r="Y14" s="9"/>
      <c r="Z14" s="4">
        <f>SUM(Z2*Y14)</f>
        <v>0</v>
      </c>
      <c r="AA14" s="10"/>
      <c r="AB14" s="4">
        <f>SUM(AB2*AA14)</f>
        <v>0</v>
      </c>
      <c r="AC14" s="3"/>
      <c r="AD14" s="4">
        <f>SUM(AD2*AC14)</f>
        <v>0</v>
      </c>
      <c r="AE14" s="11"/>
      <c r="AF14" s="4">
        <f>SUM(AF2*AE14)</f>
        <v>0</v>
      </c>
      <c r="AG14" s="9"/>
      <c r="AH14" s="42">
        <f>SUM(AH2*AG14)</f>
        <v>0</v>
      </c>
      <c r="AI14" s="22">
        <f t="shared" si="3"/>
        <v>0</v>
      </c>
      <c r="AJ14" s="4">
        <f t="shared" si="4"/>
        <v>0</v>
      </c>
      <c r="AK14" s="7" t="e">
        <f t="shared" si="5"/>
        <v>#DIV/0!</v>
      </c>
      <c r="AL14" s="23">
        <f t="shared" si="6"/>
        <v>0</v>
      </c>
    </row>
    <row r="15" spans="1:39">
      <c r="A15" s="15"/>
      <c r="B15" s="22"/>
      <c r="C15" s="4"/>
      <c r="D15" s="23"/>
      <c r="E15" s="41">
        <f t="shared" si="0"/>
        <v>0</v>
      </c>
      <c r="F15" s="4">
        <f t="shared" si="1"/>
        <v>0</v>
      </c>
      <c r="G15" s="42">
        <f t="shared" si="2"/>
        <v>0</v>
      </c>
      <c r="H15" s="61"/>
      <c r="I15" s="5"/>
      <c r="J15" s="23">
        <f>SUM((H15*J1)+(I15*J2))</f>
        <v>0</v>
      </c>
      <c r="K15" s="57"/>
      <c r="L15" s="5"/>
      <c r="M15" s="42">
        <f>SUM((K15*M1)+(L15*M2))</f>
        <v>0</v>
      </c>
      <c r="N15" s="61"/>
      <c r="O15" s="5"/>
      <c r="P15" s="23">
        <f>SUM((N15*P1)+(O15*P2))</f>
        <v>0</v>
      </c>
      <c r="Q15" s="57"/>
      <c r="R15" s="5"/>
      <c r="S15" s="42">
        <f>SUM((Q15*S1)+(R15*S2))</f>
        <v>0</v>
      </c>
      <c r="T15" s="61"/>
      <c r="U15" s="5"/>
      <c r="V15" s="23">
        <f>SUM((T15*V1)+(U15*V2))</f>
        <v>0</v>
      </c>
      <c r="W15" s="66"/>
      <c r="X15" s="4">
        <f>SUM(X2*W15)</f>
        <v>0</v>
      </c>
      <c r="Y15" s="9"/>
      <c r="Z15" s="4">
        <f>SUM(Z2*Y15)</f>
        <v>0</v>
      </c>
      <c r="AA15" s="10"/>
      <c r="AB15" s="4">
        <f>SUM(AB2*AA15)</f>
        <v>0</v>
      </c>
      <c r="AC15" s="3"/>
      <c r="AD15" s="4">
        <f>SUM(AD2*AC15)</f>
        <v>0</v>
      </c>
      <c r="AE15" s="11"/>
      <c r="AF15" s="4">
        <f>SUM(AF2*AE15)</f>
        <v>0</v>
      </c>
      <c r="AG15" s="9"/>
      <c r="AH15" s="42">
        <f>SUM(AH2*AG15)</f>
        <v>0</v>
      </c>
      <c r="AI15" s="22">
        <f t="shared" si="3"/>
        <v>0</v>
      </c>
      <c r="AJ15" s="4">
        <f t="shared" si="4"/>
        <v>0</v>
      </c>
      <c r="AK15" s="7" t="e">
        <f t="shared" si="5"/>
        <v>#DIV/0!</v>
      </c>
      <c r="AL15" s="23">
        <f t="shared" si="6"/>
        <v>0</v>
      </c>
    </row>
    <row r="16" spans="1:39">
      <c r="A16" s="15"/>
      <c r="B16" s="22"/>
      <c r="C16" s="4"/>
      <c r="D16" s="23"/>
      <c r="E16" s="41">
        <f t="shared" si="0"/>
        <v>0</v>
      </c>
      <c r="F16" s="4">
        <f t="shared" si="1"/>
        <v>0</v>
      </c>
      <c r="G16" s="42">
        <f t="shared" si="2"/>
        <v>0</v>
      </c>
      <c r="H16" s="61"/>
      <c r="I16" s="5"/>
      <c r="J16" s="23">
        <f>SUM((H16*J1)+(I16*J2))</f>
        <v>0</v>
      </c>
      <c r="K16" s="57"/>
      <c r="L16" s="5"/>
      <c r="M16" s="42">
        <f>SUM((K16*M1)+(L16*M2))</f>
        <v>0</v>
      </c>
      <c r="N16" s="61"/>
      <c r="O16" s="5"/>
      <c r="P16" s="23">
        <f>SUM((N16*P1)+(O16*P2))</f>
        <v>0</v>
      </c>
      <c r="Q16" s="57"/>
      <c r="R16" s="5"/>
      <c r="S16" s="42">
        <f>SUM((Q16*S1)+(R16*S2))</f>
        <v>0</v>
      </c>
      <c r="T16" s="61"/>
      <c r="U16" s="5"/>
      <c r="V16" s="23">
        <f>SUM((T16*V1)+(U16*V2))</f>
        <v>0</v>
      </c>
      <c r="W16" s="66"/>
      <c r="X16" s="4">
        <f>SUM(X2*W16)</f>
        <v>0</v>
      </c>
      <c r="Y16" s="9"/>
      <c r="Z16" s="4">
        <f>SUM(Z2*Y16)</f>
        <v>0</v>
      </c>
      <c r="AA16" s="10"/>
      <c r="AB16" s="4">
        <f>SUM(AB2*AA16)</f>
        <v>0</v>
      </c>
      <c r="AC16" s="3"/>
      <c r="AD16" s="4">
        <f>SUM(AD2*AC16)</f>
        <v>0</v>
      </c>
      <c r="AE16" s="11"/>
      <c r="AF16" s="4">
        <f>SUM(AF2*AE16)</f>
        <v>0</v>
      </c>
      <c r="AG16" s="9"/>
      <c r="AH16" s="42">
        <f>SUM(AH2*AG16)</f>
        <v>0</v>
      </c>
      <c r="AI16" s="22">
        <f t="shared" si="3"/>
        <v>0</v>
      </c>
      <c r="AJ16" s="4">
        <f t="shared" si="4"/>
        <v>0</v>
      </c>
      <c r="AK16" s="7" t="e">
        <f t="shared" si="5"/>
        <v>#DIV/0!</v>
      </c>
      <c r="AL16" s="23">
        <f t="shared" si="6"/>
        <v>0</v>
      </c>
    </row>
    <row r="17" spans="1:38">
      <c r="A17" s="15"/>
      <c r="B17" s="22"/>
      <c r="C17" s="4"/>
      <c r="D17" s="23"/>
      <c r="E17" s="41">
        <f t="shared" si="0"/>
        <v>0</v>
      </c>
      <c r="F17" s="4">
        <f t="shared" si="1"/>
        <v>0</v>
      </c>
      <c r="G17" s="42">
        <f t="shared" si="2"/>
        <v>0</v>
      </c>
      <c r="H17" s="61"/>
      <c r="I17" s="5"/>
      <c r="J17" s="23">
        <f>SUM((H17*J1)+(I17*J2))</f>
        <v>0</v>
      </c>
      <c r="K17" s="57"/>
      <c r="L17" s="5"/>
      <c r="M17" s="42">
        <f>SUM((K17*M1)+(L17*M2))</f>
        <v>0</v>
      </c>
      <c r="N17" s="61"/>
      <c r="O17" s="5"/>
      <c r="P17" s="23">
        <f>SUM((N17*P1)+(O17*P2))</f>
        <v>0</v>
      </c>
      <c r="Q17" s="57"/>
      <c r="R17" s="5"/>
      <c r="S17" s="42">
        <f>SUM((Q17*S1)+(R17*S2))</f>
        <v>0</v>
      </c>
      <c r="T17" s="61"/>
      <c r="U17" s="5"/>
      <c r="V17" s="23">
        <f>SUM((T17*V1)+(U17*V2))</f>
        <v>0</v>
      </c>
      <c r="W17" s="66"/>
      <c r="X17" s="4">
        <f>SUM(X2*W17)</f>
        <v>0</v>
      </c>
      <c r="Y17" s="9"/>
      <c r="Z17" s="4">
        <f>SUM(Z2*Y17)</f>
        <v>0</v>
      </c>
      <c r="AA17" s="10"/>
      <c r="AB17" s="4">
        <f>SUM(AB2*AA17)</f>
        <v>0</v>
      </c>
      <c r="AC17" s="3"/>
      <c r="AD17" s="4">
        <f>SUM(AD2*AC17)</f>
        <v>0</v>
      </c>
      <c r="AE17" s="11"/>
      <c r="AF17" s="4">
        <f>SUM(AF2*AE17)</f>
        <v>0</v>
      </c>
      <c r="AG17" s="9"/>
      <c r="AH17" s="42">
        <f>SUM(AH2*AG17)</f>
        <v>0</v>
      </c>
      <c r="AI17" s="22">
        <f t="shared" si="3"/>
        <v>0</v>
      </c>
      <c r="AJ17" s="4">
        <f t="shared" si="4"/>
        <v>0</v>
      </c>
      <c r="AK17" s="7" t="e">
        <f t="shared" si="5"/>
        <v>#DIV/0!</v>
      </c>
      <c r="AL17" s="23">
        <f t="shared" si="6"/>
        <v>0</v>
      </c>
    </row>
    <row r="18" spans="1:38">
      <c r="A18" s="15"/>
      <c r="B18" s="22"/>
      <c r="C18" s="4"/>
      <c r="D18" s="23"/>
      <c r="E18" s="41">
        <f t="shared" si="0"/>
        <v>0</v>
      </c>
      <c r="F18" s="4">
        <f t="shared" si="1"/>
        <v>0</v>
      </c>
      <c r="G18" s="42">
        <f t="shared" si="2"/>
        <v>0</v>
      </c>
      <c r="H18" s="61"/>
      <c r="I18" s="5"/>
      <c r="J18" s="23">
        <f>SUM((H18*J1)+(I18*J2))</f>
        <v>0</v>
      </c>
      <c r="K18" s="57"/>
      <c r="L18" s="5"/>
      <c r="M18" s="42">
        <f>SUM((K18*M1)+(L18*M2))</f>
        <v>0</v>
      </c>
      <c r="N18" s="61"/>
      <c r="O18" s="5"/>
      <c r="P18" s="23">
        <f>SUM((N18*P1)+(O18*P2))</f>
        <v>0</v>
      </c>
      <c r="Q18" s="57"/>
      <c r="R18" s="5"/>
      <c r="S18" s="42">
        <f>SUM((Q18*S1)+(R18*S2))</f>
        <v>0</v>
      </c>
      <c r="T18" s="61"/>
      <c r="U18" s="5"/>
      <c r="V18" s="23">
        <f>SUM((T18*V1)+(U18*V2))</f>
        <v>0</v>
      </c>
      <c r="W18" s="66"/>
      <c r="X18" s="4">
        <f>SUM(X2*W18)</f>
        <v>0</v>
      </c>
      <c r="Y18" s="9"/>
      <c r="Z18" s="4">
        <f>SUM(Z2*Y18)</f>
        <v>0</v>
      </c>
      <c r="AA18" s="10"/>
      <c r="AB18" s="4">
        <f>SUM(AB2*AA18)</f>
        <v>0</v>
      </c>
      <c r="AC18" s="3"/>
      <c r="AD18" s="4">
        <f>SUM(AD2*AC18)</f>
        <v>0</v>
      </c>
      <c r="AE18" s="11"/>
      <c r="AF18" s="4">
        <f>SUM(AF2*AE18)</f>
        <v>0</v>
      </c>
      <c r="AG18" s="9"/>
      <c r="AH18" s="42">
        <f>SUM(AH2*AG18)</f>
        <v>0</v>
      </c>
      <c r="AI18" s="22">
        <f t="shared" si="3"/>
        <v>0</v>
      </c>
      <c r="AJ18" s="4">
        <f t="shared" si="4"/>
        <v>0</v>
      </c>
      <c r="AK18" s="7" t="e">
        <f t="shared" si="5"/>
        <v>#DIV/0!</v>
      </c>
      <c r="AL18" s="23">
        <f t="shared" si="6"/>
        <v>0</v>
      </c>
    </row>
    <row r="19" spans="1:38">
      <c r="A19" s="15"/>
      <c r="B19" s="22"/>
      <c r="C19" s="4"/>
      <c r="D19" s="23"/>
      <c r="E19" s="41">
        <f t="shared" si="0"/>
        <v>0</v>
      </c>
      <c r="F19" s="4">
        <f t="shared" si="1"/>
        <v>0</v>
      </c>
      <c r="G19" s="42">
        <f t="shared" si="2"/>
        <v>0</v>
      </c>
      <c r="H19" s="61"/>
      <c r="I19" s="5"/>
      <c r="J19" s="23">
        <f>SUM((H19*J1)+(I19*J2))</f>
        <v>0</v>
      </c>
      <c r="K19" s="57"/>
      <c r="L19" s="5"/>
      <c r="M19" s="42">
        <f>SUM((K19*M1)+(L19*M2))</f>
        <v>0</v>
      </c>
      <c r="N19" s="61"/>
      <c r="O19" s="5"/>
      <c r="P19" s="23">
        <f>SUM((N19*P1)+(O19*P2))</f>
        <v>0</v>
      </c>
      <c r="Q19" s="57"/>
      <c r="R19" s="5"/>
      <c r="S19" s="42">
        <f>SUM((Q19*S1)+(R19*S2))</f>
        <v>0</v>
      </c>
      <c r="T19" s="61"/>
      <c r="U19" s="5"/>
      <c r="V19" s="23">
        <f>SUM((T19*V1)+(U19*V2))</f>
        <v>0</v>
      </c>
      <c r="W19" s="66"/>
      <c r="X19" s="4">
        <f>SUM(X2*W19)</f>
        <v>0</v>
      </c>
      <c r="Y19" s="9"/>
      <c r="Z19" s="4">
        <f>SUM(Z2*Y19)</f>
        <v>0</v>
      </c>
      <c r="AA19" s="10"/>
      <c r="AB19" s="4">
        <f>SUM(AB2*AA19)</f>
        <v>0</v>
      </c>
      <c r="AC19" s="3"/>
      <c r="AD19" s="4">
        <f>SUM(AD2*AC19)</f>
        <v>0</v>
      </c>
      <c r="AE19" s="11"/>
      <c r="AF19" s="4">
        <f>SUM(AF2*AE19)</f>
        <v>0</v>
      </c>
      <c r="AG19" s="9"/>
      <c r="AH19" s="42">
        <f>SUM(AH2*AG19)</f>
        <v>0</v>
      </c>
      <c r="AI19" s="22">
        <f t="shared" si="3"/>
        <v>0</v>
      </c>
      <c r="AJ19" s="4">
        <f t="shared" si="4"/>
        <v>0</v>
      </c>
      <c r="AK19" s="7" t="e">
        <f t="shared" si="5"/>
        <v>#DIV/0!</v>
      </c>
      <c r="AL19" s="23">
        <f t="shared" si="6"/>
        <v>0</v>
      </c>
    </row>
    <row r="20" spans="1:38">
      <c r="A20" s="15"/>
      <c r="B20" s="22"/>
      <c r="C20" s="4"/>
      <c r="D20" s="23"/>
      <c r="E20" s="41">
        <f t="shared" si="0"/>
        <v>0</v>
      </c>
      <c r="F20" s="4">
        <f t="shared" si="1"/>
        <v>0</v>
      </c>
      <c r="G20" s="42">
        <f t="shared" si="2"/>
        <v>0</v>
      </c>
      <c r="H20" s="61"/>
      <c r="I20" s="5"/>
      <c r="J20" s="23">
        <f>SUM((H20*J1)+(I20*J2))</f>
        <v>0</v>
      </c>
      <c r="K20" s="57"/>
      <c r="L20" s="5"/>
      <c r="M20" s="42">
        <f>SUM((K20*M1)+(L20*M2))</f>
        <v>0</v>
      </c>
      <c r="N20" s="61"/>
      <c r="O20" s="5"/>
      <c r="P20" s="23">
        <f>SUM((N20*P1)+(O20*P2))</f>
        <v>0</v>
      </c>
      <c r="Q20" s="57"/>
      <c r="R20" s="5"/>
      <c r="S20" s="42">
        <f>SUM((Q20*S1)+(R20*S2))</f>
        <v>0</v>
      </c>
      <c r="T20" s="61"/>
      <c r="U20" s="5"/>
      <c r="V20" s="23">
        <f>SUM((T20*V1)+(U20*V2))</f>
        <v>0</v>
      </c>
      <c r="W20" s="66"/>
      <c r="X20" s="4">
        <f>SUM(X2*W20)</f>
        <v>0</v>
      </c>
      <c r="Y20" s="9"/>
      <c r="Z20" s="4">
        <f>SUM(Z2*Y20)</f>
        <v>0</v>
      </c>
      <c r="AA20" s="10"/>
      <c r="AB20" s="4">
        <f>SUM(AB2*AA20)</f>
        <v>0</v>
      </c>
      <c r="AC20" s="3"/>
      <c r="AD20" s="4">
        <f>SUM(AD2*AC20)</f>
        <v>0</v>
      </c>
      <c r="AE20" s="11"/>
      <c r="AF20" s="4">
        <f>SUM(AF2*AE20)</f>
        <v>0</v>
      </c>
      <c r="AG20" s="9"/>
      <c r="AH20" s="42">
        <f>SUM(AH2*AG20)</f>
        <v>0</v>
      </c>
      <c r="AI20" s="22">
        <f t="shared" si="3"/>
        <v>0</v>
      </c>
      <c r="AJ20" s="4">
        <f t="shared" si="4"/>
        <v>0</v>
      </c>
      <c r="AK20" s="7" t="e">
        <f t="shared" si="5"/>
        <v>#DIV/0!</v>
      </c>
      <c r="AL20" s="23">
        <f t="shared" si="6"/>
        <v>0</v>
      </c>
    </row>
    <row r="21" spans="1:38">
      <c r="A21" s="15"/>
      <c r="B21" s="22"/>
      <c r="C21" s="4"/>
      <c r="D21" s="23"/>
      <c r="E21" s="41">
        <f t="shared" si="0"/>
        <v>0</v>
      </c>
      <c r="F21" s="4">
        <f t="shared" si="1"/>
        <v>0</v>
      </c>
      <c r="G21" s="42">
        <f t="shared" si="2"/>
        <v>0</v>
      </c>
      <c r="H21" s="61"/>
      <c r="I21" s="5"/>
      <c r="J21" s="23">
        <f>SUM((H21*J1)+(I21*J2))</f>
        <v>0</v>
      </c>
      <c r="K21" s="57"/>
      <c r="L21" s="5"/>
      <c r="M21" s="42">
        <f>SUM((K21*M1)+(L21*M2))</f>
        <v>0</v>
      </c>
      <c r="N21" s="61"/>
      <c r="O21" s="5"/>
      <c r="P21" s="23">
        <f>SUM((N21*P1)+(O21*P2))</f>
        <v>0</v>
      </c>
      <c r="Q21" s="57"/>
      <c r="R21" s="5"/>
      <c r="S21" s="42">
        <f>SUM((Q21*S1)+(R21*S2))</f>
        <v>0</v>
      </c>
      <c r="T21" s="61"/>
      <c r="U21" s="5"/>
      <c r="V21" s="23">
        <f>SUM((T21*V1)+(U21*V2))</f>
        <v>0</v>
      </c>
      <c r="W21" s="66"/>
      <c r="X21" s="4">
        <f>SUM(X2*W21)</f>
        <v>0</v>
      </c>
      <c r="Y21" s="9"/>
      <c r="Z21" s="4">
        <f>SUM(Z2*Y21)</f>
        <v>0</v>
      </c>
      <c r="AA21" s="10"/>
      <c r="AB21" s="4">
        <f>SUM(AB2*AA21)</f>
        <v>0</v>
      </c>
      <c r="AC21" s="3"/>
      <c r="AD21" s="4">
        <f>SUM(AD2*AC21)</f>
        <v>0</v>
      </c>
      <c r="AE21" s="11"/>
      <c r="AF21" s="4">
        <f>SUM(AF2*AE21)</f>
        <v>0</v>
      </c>
      <c r="AG21" s="9"/>
      <c r="AH21" s="42">
        <f>SUM(AH2*AG21)</f>
        <v>0</v>
      </c>
      <c r="AI21" s="22">
        <f t="shared" si="3"/>
        <v>0</v>
      </c>
      <c r="AJ21" s="4">
        <f t="shared" si="4"/>
        <v>0</v>
      </c>
      <c r="AK21" s="7" t="e">
        <f t="shared" si="5"/>
        <v>#DIV/0!</v>
      </c>
      <c r="AL21" s="23">
        <f t="shared" si="6"/>
        <v>0</v>
      </c>
    </row>
    <row r="22" spans="1:38">
      <c r="A22" s="15"/>
      <c r="B22" s="22"/>
      <c r="C22" s="4"/>
      <c r="D22" s="23"/>
      <c r="E22" s="41">
        <f t="shared" si="0"/>
        <v>0</v>
      </c>
      <c r="F22" s="4">
        <f t="shared" si="1"/>
        <v>0</v>
      </c>
      <c r="G22" s="42">
        <f t="shared" si="2"/>
        <v>0</v>
      </c>
      <c r="H22" s="61"/>
      <c r="I22" s="5"/>
      <c r="J22" s="23">
        <f>SUM((H22*J1)+(I22*J2))</f>
        <v>0</v>
      </c>
      <c r="K22" s="57"/>
      <c r="L22" s="5"/>
      <c r="M22" s="42">
        <f>SUM((K22*M1)+(L22*M2))</f>
        <v>0</v>
      </c>
      <c r="N22" s="61"/>
      <c r="O22" s="5"/>
      <c r="P22" s="23">
        <f>SUM((N22*P1)+(O22*P2))</f>
        <v>0</v>
      </c>
      <c r="Q22" s="57"/>
      <c r="R22" s="5"/>
      <c r="S22" s="42">
        <f>SUM((Q22*S1)+(R22*S2))</f>
        <v>0</v>
      </c>
      <c r="T22" s="61"/>
      <c r="U22" s="5"/>
      <c r="V22" s="23">
        <f>SUM((T22*V1)+(U22*V2))</f>
        <v>0</v>
      </c>
      <c r="W22" s="66"/>
      <c r="X22" s="4">
        <f>SUM(X2*W22)</f>
        <v>0</v>
      </c>
      <c r="Y22" s="9"/>
      <c r="Z22" s="4">
        <f>SUM(Z2*Y22)</f>
        <v>0</v>
      </c>
      <c r="AA22" s="10"/>
      <c r="AB22" s="4">
        <f>SUM(AB2*AA22)</f>
        <v>0</v>
      </c>
      <c r="AC22" s="3"/>
      <c r="AD22" s="4">
        <f>SUM(AD2*AC22)</f>
        <v>0</v>
      </c>
      <c r="AE22" s="11"/>
      <c r="AF22" s="4">
        <f>SUM(AF2*AE22)</f>
        <v>0</v>
      </c>
      <c r="AG22" s="9"/>
      <c r="AH22" s="42">
        <f>SUM(AH2*AG22)</f>
        <v>0</v>
      </c>
      <c r="AI22" s="22">
        <f t="shared" si="3"/>
        <v>0</v>
      </c>
      <c r="AJ22" s="4">
        <f t="shared" si="4"/>
        <v>0</v>
      </c>
      <c r="AK22" s="7" t="e">
        <f t="shared" si="5"/>
        <v>#DIV/0!</v>
      </c>
      <c r="AL22" s="23">
        <f t="shared" si="6"/>
        <v>0</v>
      </c>
    </row>
    <row r="23" spans="1:38">
      <c r="A23" s="15"/>
      <c r="B23" s="22"/>
      <c r="C23" s="4"/>
      <c r="D23" s="23"/>
      <c r="E23" s="41">
        <f t="shared" si="0"/>
        <v>0</v>
      </c>
      <c r="F23" s="4">
        <f t="shared" si="1"/>
        <v>0</v>
      </c>
      <c r="G23" s="42">
        <f t="shared" si="2"/>
        <v>0</v>
      </c>
      <c r="H23" s="61"/>
      <c r="I23" s="5"/>
      <c r="J23" s="23">
        <f>SUM((H23*J1)+(I23*J2))</f>
        <v>0</v>
      </c>
      <c r="K23" s="57"/>
      <c r="L23" s="5"/>
      <c r="M23" s="42">
        <f>SUM((K23*M1)+(L23*M2))</f>
        <v>0</v>
      </c>
      <c r="N23" s="61"/>
      <c r="O23" s="5"/>
      <c r="P23" s="23">
        <f>SUM((N23*P1)+(O23*P2))</f>
        <v>0</v>
      </c>
      <c r="Q23" s="57"/>
      <c r="R23" s="5"/>
      <c r="S23" s="42">
        <f>SUM((Q23*S1)+(R23*S2))</f>
        <v>0</v>
      </c>
      <c r="T23" s="61"/>
      <c r="U23" s="5"/>
      <c r="V23" s="23">
        <f>SUM((T23*V1)+(U23*V2))</f>
        <v>0</v>
      </c>
      <c r="W23" s="66"/>
      <c r="X23" s="4">
        <f>SUM(X2*W23)</f>
        <v>0</v>
      </c>
      <c r="Y23" s="9"/>
      <c r="Z23" s="4">
        <f>SUM(Z2*Y23)</f>
        <v>0</v>
      </c>
      <c r="AA23" s="10"/>
      <c r="AB23" s="4">
        <f>SUM(AB2*AA23)</f>
        <v>0</v>
      </c>
      <c r="AC23" s="3"/>
      <c r="AD23" s="4">
        <f>SUM(AD2*AC23)</f>
        <v>0</v>
      </c>
      <c r="AE23" s="11"/>
      <c r="AF23" s="4">
        <f>SUM(AF2*AE23)</f>
        <v>0</v>
      </c>
      <c r="AG23" s="9"/>
      <c r="AH23" s="42">
        <f>SUM(AH2*AG23)</f>
        <v>0</v>
      </c>
      <c r="AI23" s="22">
        <f t="shared" si="3"/>
        <v>0</v>
      </c>
      <c r="AJ23" s="4">
        <f t="shared" si="4"/>
        <v>0</v>
      </c>
      <c r="AK23" s="7" t="e">
        <f t="shared" si="5"/>
        <v>#DIV/0!</v>
      </c>
      <c r="AL23" s="23">
        <f t="shared" si="6"/>
        <v>0</v>
      </c>
    </row>
    <row r="24" spans="1:38">
      <c r="A24" s="15"/>
      <c r="B24" s="22"/>
      <c r="C24" s="4"/>
      <c r="D24" s="23"/>
      <c r="E24" s="41">
        <f t="shared" si="0"/>
        <v>0</v>
      </c>
      <c r="F24" s="4">
        <f t="shared" si="1"/>
        <v>0</v>
      </c>
      <c r="G24" s="42">
        <f t="shared" si="2"/>
        <v>0</v>
      </c>
      <c r="H24" s="61"/>
      <c r="I24" s="5"/>
      <c r="J24" s="23">
        <f>SUM((H24*J1)+(I24*J2))</f>
        <v>0</v>
      </c>
      <c r="K24" s="57"/>
      <c r="L24" s="5"/>
      <c r="M24" s="42">
        <f>SUM((K24*M1)+(L24*M2))</f>
        <v>0</v>
      </c>
      <c r="N24" s="61"/>
      <c r="O24" s="5"/>
      <c r="P24" s="23">
        <f>SUM((N24*P1)+(O24*P2))</f>
        <v>0</v>
      </c>
      <c r="Q24" s="57"/>
      <c r="R24" s="5"/>
      <c r="S24" s="42">
        <f>SUM((Q24*S1)+(R24*S2))</f>
        <v>0</v>
      </c>
      <c r="T24" s="61"/>
      <c r="U24" s="5"/>
      <c r="V24" s="23">
        <f>SUM((T24*V1)+(U24*V2))</f>
        <v>0</v>
      </c>
      <c r="W24" s="66"/>
      <c r="X24" s="4">
        <f>SUM(X2*W24)</f>
        <v>0</v>
      </c>
      <c r="Y24" s="9"/>
      <c r="Z24" s="4">
        <f>SUM(Z2*Y24)</f>
        <v>0</v>
      </c>
      <c r="AA24" s="10"/>
      <c r="AB24" s="4">
        <f>SUM(AB2*AA24)</f>
        <v>0</v>
      </c>
      <c r="AC24" s="3"/>
      <c r="AD24" s="4">
        <f>SUM(AD2*AC24)</f>
        <v>0</v>
      </c>
      <c r="AE24" s="11"/>
      <c r="AF24" s="4">
        <f>SUM(AF2*AE24)</f>
        <v>0</v>
      </c>
      <c r="AG24" s="9"/>
      <c r="AH24" s="42">
        <f>SUM(AH2*AG24)</f>
        <v>0</v>
      </c>
      <c r="AI24" s="22">
        <f t="shared" si="3"/>
        <v>0</v>
      </c>
      <c r="AJ24" s="4">
        <f t="shared" si="4"/>
        <v>0</v>
      </c>
      <c r="AK24" s="7" t="e">
        <f t="shared" si="5"/>
        <v>#DIV/0!</v>
      </c>
      <c r="AL24" s="23">
        <f t="shared" si="6"/>
        <v>0</v>
      </c>
    </row>
    <row r="25" spans="1:38">
      <c r="A25" s="15"/>
      <c r="B25" s="22"/>
      <c r="C25" s="4"/>
      <c r="D25" s="23"/>
      <c r="E25" s="41">
        <f t="shared" si="0"/>
        <v>0</v>
      </c>
      <c r="F25" s="4">
        <f t="shared" si="1"/>
        <v>0</v>
      </c>
      <c r="G25" s="42">
        <f t="shared" si="2"/>
        <v>0</v>
      </c>
      <c r="H25" s="61"/>
      <c r="I25" s="5"/>
      <c r="J25" s="23">
        <f>SUM((H25*J1)+(I25*J2))</f>
        <v>0</v>
      </c>
      <c r="K25" s="57"/>
      <c r="L25" s="5"/>
      <c r="M25" s="42">
        <f>SUM((K25*M1)+(L25*M2))</f>
        <v>0</v>
      </c>
      <c r="N25" s="61"/>
      <c r="O25" s="5"/>
      <c r="P25" s="23">
        <f>SUM((N25*P1)+(O25*P2))</f>
        <v>0</v>
      </c>
      <c r="Q25" s="57"/>
      <c r="R25" s="5"/>
      <c r="S25" s="42">
        <f>SUM((Q25*S1)+(R25*S2))</f>
        <v>0</v>
      </c>
      <c r="T25" s="61"/>
      <c r="U25" s="5"/>
      <c r="V25" s="23">
        <f>SUM((T25*V1)+(U25*V2))</f>
        <v>0</v>
      </c>
      <c r="W25" s="66"/>
      <c r="X25" s="4">
        <f>SUM(X2*W25)</f>
        <v>0</v>
      </c>
      <c r="Y25" s="9"/>
      <c r="Z25" s="4">
        <f>SUM(Z2*Y25)</f>
        <v>0</v>
      </c>
      <c r="AA25" s="10"/>
      <c r="AB25" s="4">
        <f>SUM(AB2*AA25)</f>
        <v>0</v>
      </c>
      <c r="AC25" s="3"/>
      <c r="AD25" s="4">
        <f>SUM(AD2*AC25)</f>
        <v>0</v>
      </c>
      <c r="AE25" s="11"/>
      <c r="AF25" s="4">
        <f>SUM(AF2*AE25)</f>
        <v>0</v>
      </c>
      <c r="AG25" s="9"/>
      <c r="AH25" s="42">
        <f>SUM(AH2*AG25)</f>
        <v>0</v>
      </c>
      <c r="AI25" s="22">
        <f t="shared" si="3"/>
        <v>0</v>
      </c>
      <c r="AJ25" s="4">
        <f t="shared" si="4"/>
        <v>0</v>
      </c>
      <c r="AK25" s="7" t="e">
        <f t="shared" si="5"/>
        <v>#DIV/0!</v>
      </c>
      <c r="AL25" s="23">
        <f t="shared" si="6"/>
        <v>0</v>
      </c>
    </row>
    <row r="26" spans="1:38">
      <c r="A26" s="15"/>
      <c r="B26" s="22"/>
      <c r="C26" s="4"/>
      <c r="D26" s="23"/>
      <c r="E26" s="41">
        <f t="shared" si="0"/>
        <v>0</v>
      </c>
      <c r="F26" s="4">
        <f t="shared" si="1"/>
        <v>0</v>
      </c>
      <c r="G26" s="42">
        <f t="shared" si="2"/>
        <v>0</v>
      </c>
      <c r="H26" s="61"/>
      <c r="I26" s="5"/>
      <c r="J26" s="23">
        <f>SUM((H26*J1)+(I26*J2))</f>
        <v>0</v>
      </c>
      <c r="K26" s="57"/>
      <c r="L26" s="5"/>
      <c r="M26" s="42">
        <f>SUM((K26*M1)+(L26*M2))</f>
        <v>0</v>
      </c>
      <c r="N26" s="61"/>
      <c r="O26" s="5"/>
      <c r="P26" s="23">
        <f>SUM((N26*P1)+(O26*P2))</f>
        <v>0</v>
      </c>
      <c r="Q26" s="57"/>
      <c r="R26" s="5"/>
      <c r="S26" s="42">
        <f>SUM((Q26*S1)+(R26*S2))</f>
        <v>0</v>
      </c>
      <c r="T26" s="61"/>
      <c r="U26" s="5"/>
      <c r="V26" s="23">
        <f>SUM((T26*V1)+(U26*V2))</f>
        <v>0</v>
      </c>
      <c r="W26" s="66"/>
      <c r="X26" s="4">
        <f>SUM(X2*W26)</f>
        <v>0</v>
      </c>
      <c r="Y26" s="9"/>
      <c r="Z26" s="4">
        <f>SUM(Z2*Y26)</f>
        <v>0</v>
      </c>
      <c r="AA26" s="10"/>
      <c r="AB26" s="4">
        <f>SUM(AB2*AA26)</f>
        <v>0</v>
      </c>
      <c r="AC26" s="3"/>
      <c r="AD26" s="4">
        <f>SUM(AD2*AC26)</f>
        <v>0</v>
      </c>
      <c r="AE26" s="11"/>
      <c r="AF26" s="4">
        <f>SUM(AF2*AE26)</f>
        <v>0</v>
      </c>
      <c r="AG26" s="9"/>
      <c r="AH26" s="42">
        <f>SUM(AH2*AG26)</f>
        <v>0</v>
      </c>
      <c r="AI26" s="22">
        <f t="shared" si="3"/>
        <v>0</v>
      </c>
      <c r="AJ26" s="4">
        <f t="shared" si="4"/>
        <v>0</v>
      </c>
      <c r="AK26" s="7" t="e">
        <f t="shared" si="5"/>
        <v>#DIV/0!</v>
      </c>
      <c r="AL26" s="23">
        <f t="shared" si="6"/>
        <v>0</v>
      </c>
    </row>
    <row r="27" spans="1:38">
      <c r="A27" s="15"/>
      <c r="B27" s="22"/>
      <c r="C27" s="4"/>
      <c r="D27" s="23"/>
      <c r="E27" s="41">
        <f t="shared" si="0"/>
        <v>0</v>
      </c>
      <c r="F27" s="4">
        <f t="shared" si="1"/>
        <v>0</v>
      </c>
      <c r="G27" s="42">
        <f t="shared" si="2"/>
        <v>0</v>
      </c>
      <c r="H27" s="61"/>
      <c r="I27" s="5"/>
      <c r="J27" s="23">
        <f>SUM((H27*J1)+(I27*J2))</f>
        <v>0</v>
      </c>
      <c r="K27" s="57"/>
      <c r="L27" s="5"/>
      <c r="M27" s="42">
        <f>SUM((K27*M1)+(L27*M2))</f>
        <v>0</v>
      </c>
      <c r="N27" s="61"/>
      <c r="O27" s="5"/>
      <c r="P27" s="23">
        <f>SUM((N27*P1)+(O27*P2))</f>
        <v>0</v>
      </c>
      <c r="Q27" s="57"/>
      <c r="R27" s="5"/>
      <c r="S27" s="42">
        <f>SUM((Q27*S1)+(R27*S2))</f>
        <v>0</v>
      </c>
      <c r="T27" s="61"/>
      <c r="U27" s="5"/>
      <c r="V27" s="23">
        <f>SUM((T27*V1)+(U27*V2))</f>
        <v>0</v>
      </c>
      <c r="W27" s="66"/>
      <c r="X27" s="4">
        <f>SUM(X2*W27)</f>
        <v>0</v>
      </c>
      <c r="Y27" s="9"/>
      <c r="Z27" s="4">
        <f>SUM(Z2*Y27)</f>
        <v>0</v>
      </c>
      <c r="AA27" s="10"/>
      <c r="AB27" s="4">
        <f>SUM(AB2*AA27)</f>
        <v>0</v>
      </c>
      <c r="AC27" s="3"/>
      <c r="AD27" s="4">
        <f>SUM(AD2*AC27)</f>
        <v>0</v>
      </c>
      <c r="AE27" s="11"/>
      <c r="AF27" s="4">
        <f>SUM(AF2*AE27)</f>
        <v>0</v>
      </c>
      <c r="AG27" s="9"/>
      <c r="AH27" s="42">
        <f>SUM(AH2*AG27)</f>
        <v>0</v>
      </c>
      <c r="AI27" s="22">
        <f t="shared" si="3"/>
        <v>0</v>
      </c>
      <c r="AJ27" s="4">
        <f t="shared" si="4"/>
        <v>0</v>
      </c>
      <c r="AK27" s="7" t="e">
        <f t="shared" si="5"/>
        <v>#DIV/0!</v>
      </c>
      <c r="AL27" s="23">
        <f t="shared" si="6"/>
        <v>0</v>
      </c>
    </row>
    <row r="28" spans="1:38">
      <c r="A28" s="15"/>
      <c r="B28" s="22"/>
      <c r="C28" s="4"/>
      <c r="D28" s="23"/>
      <c r="E28" s="41">
        <f t="shared" si="0"/>
        <v>0</v>
      </c>
      <c r="F28" s="4">
        <f t="shared" si="1"/>
        <v>0</v>
      </c>
      <c r="G28" s="42">
        <f t="shared" si="2"/>
        <v>0</v>
      </c>
      <c r="H28" s="61"/>
      <c r="I28" s="5"/>
      <c r="J28" s="23">
        <f>SUM((H28*J1)+(I28*J2))</f>
        <v>0</v>
      </c>
      <c r="K28" s="57"/>
      <c r="L28" s="5"/>
      <c r="M28" s="42">
        <f>SUM((K28*M1)+(L28*M2))</f>
        <v>0</v>
      </c>
      <c r="N28" s="61"/>
      <c r="O28" s="5"/>
      <c r="P28" s="23">
        <f>SUM((N28*P1)+(O28*P2))</f>
        <v>0</v>
      </c>
      <c r="Q28" s="57"/>
      <c r="R28" s="5"/>
      <c r="S28" s="42">
        <f>SUM((Q28*S1)+(R28*S2))</f>
        <v>0</v>
      </c>
      <c r="T28" s="61"/>
      <c r="U28" s="5"/>
      <c r="V28" s="23">
        <f>SUM((T28*V1)+(U28*V2))</f>
        <v>0</v>
      </c>
      <c r="W28" s="66"/>
      <c r="X28" s="4">
        <f>SUM(X2*W28)</f>
        <v>0</v>
      </c>
      <c r="Y28" s="9"/>
      <c r="Z28" s="4">
        <f>SUM(Z2*Y28)</f>
        <v>0</v>
      </c>
      <c r="AA28" s="10"/>
      <c r="AB28" s="4">
        <f>SUM(AB2*AA28)</f>
        <v>0</v>
      </c>
      <c r="AC28" s="3"/>
      <c r="AD28" s="4">
        <f>SUM(AD2*AC28)</f>
        <v>0</v>
      </c>
      <c r="AE28" s="11"/>
      <c r="AF28" s="4">
        <f>SUM(AF2*AE28)</f>
        <v>0</v>
      </c>
      <c r="AG28" s="9"/>
      <c r="AH28" s="42">
        <f>SUM(AH2*AG28)</f>
        <v>0</v>
      </c>
      <c r="AI28" s="22">
        <f t="shared" si="3"/>
        <v>0</v>
      </c>
      <c r="AJ28" s="4">
        <f t="shared" si="4"/>
        <v>0</v>
      </c>
      <c r="AK28" s="7" t="e">
        <f t="shared" si="5"/>
        <v>#DIV/0!</v>
      </c>
      <c r="AL28" s="23">
        <f t="shared" si="6"/>
        <v>0</v>
      </c>
    </row>
    <row r="29" spans="1:38">
      <c r="A29" s="15"/>
      <c r="B29" s="22"/>
      <c r="C29" s="4"/>
      <c r="D29" s="23"/>
      <c r="E29" s="41">
        <f t="shared" si="0"/>
        <v>0</v>
      </c>
      <c r="F29" s="4">
        <f t="shared" si="1"/>
        <v>0</v>
      </c>
      <c r="G29" s="42">
        <f t="shared" si="2"/>
        <v>0</v>
      </c>
      <c r="H29" s="61"/>
      <c r="I29" s="5"/>
      <c r="J29" s="23">
        <f>SUM((H29*J1)+(I29*J2))</f>
        <v>0</v>
      </c>
      <c r="K29" s="57"/>
      <c r="L29" s="5"/>
      <c r="M29" s="42">
        <f>SUM((K29*M1)+(L29*M2))</f>
        <v>0</v>
      </c>
      <c r="N29" s="61"/>
      <c r="O29" s="5"/>
      <c r="P29" s="23">
        <f>SUM((N29*P1)+(O29*P2))</f>
        <v>0</v>
      </c>
      <c r="Q29" s="57"/>
      <c r="R29" s="5"/>
      <c r="S29" s="42">
        <f>SUM((Q29*S1)+(R29*S2))</f>
        <v>0</v>
      </c>
      <c r="T29" s="61"/>
      <c r="U29" s="5"/>
      <c r="V29" s="23">
        <f>SUM((T29*V1)+(U29*V2))</f>
        <v>0</v>
      </c>
      <c r="W29" s="66"/>
      <c r="X29" s="4">
        <f>SUM(X2*W29)</f>
        <v>0</v>
      </c>
      <c r="Y29" s="9"/>
      <c r="Z29" s="4">
        <f>SUM(Z2*Y29)</f>
        <v>0</v>
      </c>
      <c r="AA29" s="10"/>
      <c r="AB29" s="4">
        <f>SUM(AB2*AA29)</f>
        <v>0</v>
      </c>
      <c r="AC29" s="3"/>
      <c r="AD29" s="4">
        <f>SUM(AD2*AC29)</f>
        <v>0</v>
      </c>
      <c r="AE29" s="11"/>
      <c r="AF29" s="4">
        <f>SUM(AF2*AE29)</f>
        <v>0</v>
      </c>
      <c r="AG29" s="9"/>
      <c r="AH29" s="42">
        <f>SUM(AH2*AG29)</f>
        <v>0</v>
      </c>
      <c r="AI29" s="22">
        <f t="shared" si="3"/>
        <v>0</v>
      </c>
      <c r="AJ29" s="4">
        <f t="shared" si="4"/>
        <v>0</v>
      </c>
      <c r="AK29" s="7" t="e">
        <f t="shared" si="5"/>
        <v>#DIV/0!</v>
      </c>
      <c r="AL29" s="23">
        <f t="shared" si="6"/>
        <v>0</v>
      </c>
    </row>
    <row r="30" spans="1:38">
      <c r="A30" s="15"/>
      <c r="B30" s="22"/>
      <c r="C30" s="4"/>
      <c r="D30" s="23"/>
      <c r="E30" s="41">
        <f t="shared" si="0"/>
        <v>0</v>
      </c>
      <c r="F30" s="4">
        <f t="shared" si="1"/>
        <v>0</v>
      </c>
      <c r="G30" s="42">
        <f t="shared" si="2"/>
        <v>0</v>
      </c>
      <c r="H30" s="61"/>
      <c r="I30" s="5"/>
      <c r="J30" s="23">
        <f>SUM((H30*J1)+(I30*J2))</f>
        <v>0</v>
      </c>
      <c r="K30" s="57"/>
      <c r="L30" s="5"/>
      <c r="M30" s="42">
        <f>SUM((K30*M1)+(L30*M2))</f>
        <v>0</v>
      </c>
      <c r="N30" s="61"/>
      <c r="O30" s="5"/>
      <c r="P30" s="23">
        <f>SUM((N30*P1)+(O30*P2))</f>
        <v>0</v>
      </c>
      <c r="Q30" s="57"/>
      <c r="R30" s="5"/>
      <c r="S30" s="42">
        <f>SUM((Q30*S1)+(R30*S2))</f>
        <v>0</v>
      </c>
      <c r="T30" s="61"/>
      <c r="U30" s="5"/>
      <c r="V30" s="23">
        <f>SUM((T30*V1)+(U30*V2))</f>
        <v>0</v>
      </c>
      <c r="W30" s="66"/>
      <c r="X30" s="4">
        <f>SUM(X2*W30)</f>
        <v>0</v>
      </c>
      <c r="Y30" s="9"/>
      <c r="Z30" s="4">
        <f>SUM(Z2*Y30)</f>
        <v>0</v>
      </c>
      <c r="AA30" s="10"/>
      <c r="AB30" s="4">
        <f>SUM(AB2*AA30)</f>
        <v>0</v>
      </c>
      <c r="AC30" s="3"/>
      <c r="AD30" s="4">
        <f>SUM(AD2*AC30)</f>
        <v>0</v>
      </c>
      <c r="AE30" s="11"/>
      <c r="AF30" s="4">
        <f>SUM(AF2*AE30)</f>
        <v>0</v>
      </c>
      <c r="AG30" s="9"/>
      <c r="AH30" s="42">
        <f>SUM(AH2*AG30)</f>
        <v>0</v>
      </c>
      <c r="AI30" s="22">
        <f t="shared" si="3"/>
        <v>0</v>
      </c>
      <c r="AJ30" s="4">
        <f t="shared" si="4"/>
        <v>0</v>
      </c>
      <c r="AK30" s="7" t="e">
        <f t="shared" si="5"/>
        <v>#DIV/0!</v>
      </c>
      <c r="AL30" s="23">
        <f t="shared" si="6"/>
        <v>0</v>
      </c>
    </row>
    <row r="31" spans="1:38">
      <c r="A31" s="15"/>
      <c r="B31" s="22"/>
      <c r="C31" s="4"/>
      <c r="D31" s="23"/>
      <c r="E31" s="41">
        <f t="shared" si="0"/>
        <v>0</v>
      </c>
      <c r="F31" s="4">
        <f t="shared" si="1"/>
        <v>0</v>
      </c>
      <c r="G31" s="42">
        <f t="shared" si="2"/>
        <v>0</v>
      </c>
      <c r="H31" s="61"/>
      <c r="I31" s="5"/>
      <c r="J31" s="23">
        <f>SUM((H31*J1)+(I31*J2))</f>
        <v>0</v>
      </c>
      <c r="K31" s="57"/>
      <c r="L31" s="5"/>
      <c r="M31" s="42">
        <f>SUM((K31*M1)+(L31*M2))</f>
        <v>0</v>
      </c>
      <c r="N31" s="61"/>
      <c r="O31" s="5"/>
      <c r="P31" s="23">
        <f>SUM((N31*P1)+(O31*P2))</f>
        <v>0</v>
      </c>
      <c r="Q31" s="57"/>
      <c r="R31" s="5"/>
      <c r="S31" s="42">
        <f>SUM((Q31*S1)+(R31*S2))</f>
        <v>0</v>
      </c>
      <c r="T31" s="61"/>
      <c r="U31" s="5"/>
      <c r="V31" s="23">
        <f>SUM((T31*V1)+(U31*V2))</f>
        <v>0</v>
      </c>
      <c r="W31" s="66"/>
      <c r="X31" s="4">
        <f>SUM(X2*W31)</f>
        <v>0</v>
      </c>
      <c r="Y31" s="9"/>
      <c r="Z31" s="4">
        <f>SUM(Z2*Y31)</f>
        <v>0</v>
      </c>
      <c r="AA31" s="10"/>
      <c r="AB31" s="4">
        <f>SUM(AB2*AA31)</f>
        <v>0</v>
      </c>
      <c r="AC31" s="3"/>
      <c r="AD31" s="4">
        <f>SUM(AD2*AC31)</f>
        <v>0</v>
      </c>
      <c r="AE31" s="11"/>
      <c r="AF31" s="4">
        <f>SUM(AF2*AE31)</f>
        <v>0</v>
      </c>
      <c r="AG31" s="9"/>
      <c r="AH31" s="42">
        <f>SUM(AH2*AG31)</f>
        <v>0</v>
      </c>
      <c r="AI31" s="22">
        <f t="shared" si="3"/>
        <v>0</v>
      </c>
      <c r="AJ31" s="4">
        <f t="shared" si="4"/>
        <v>0</v>
      </c>
      <c r="AK31" s="7" t="e">
        <f t="shared" si="5"/>
        <v>#DIV/0!</v>
      </c>
      <c r="AL31" s="23">
        <f t="shared" si="6"/>
        <v>0</v>
      </c>
    </row>
    <row r="32" spans="1:38">
      <c r="A32" s="15"/>
      <c r="B32" s="22"/>
      <c r="C32" s="4"/>
      <c r="D32" s="23"/>
      <c r="E32" s="41">
        <f t="shared" si="0"/>
        <v>0</v>
      </c>
      <c r="F32" s="4">
        <f t="shared" si="1"/>
        <v>0</v>
      </c>
      <c r="G32" s="42">
        <f t="shared" si="2"/>
        <v>0</v>
      </c>
      <c r="H32" s="61"/>
      <c r="I32" s="5"/>
      <c r="J32" s="23">
        <f>SUM((H32*J1)+(I32*J2))</f>
        <v>0</v>
      </c>
      <c r="K32" s="57"/>
      <c r="L32" s="5"/>
      <c r="M32" s="42">
        <f>SUM((K32*M1)+(L32*M2))</f>
        <v>0</v>
      </c>
      <c r="N32" s="61"/>
      <c r="O32" s="5"/>
      <c r="P32" s="23">
        <f>SUM((N32*P1)+(O32*P2))</f>
        <v>0</v>
      </c>
      <c r="Q32" s="57"/>
      <c r="R32" s="5"/>
      <c r="S32" s="42">
        <f>SUM((Q32*S1)+(R32*S2))</f>
        <v>0</v>
      </c>
      <c r="T32" s="61"/>
      <c r="U32" s="5"/>
      <c r="V32" s="23">
        <f>SUM((T32*V1)+(U32*V2))</f>
        <v>0</v>
      </c>
      <c r="W32" s="66"/>
      <c r="X32" s="4">
        <f>SUM(X2*W32)</f>
        <v>0</v>
      </c>
      <c r="Y32" s="9"/>
      <c r="Z32" s="4">
        <f>SUM(Z2*Y32)</f>
        <v>0</v>
      </c>
      <c r="AA32" s="10"/>
      <c r="AB32" s="4">
        <f>SUM(AB2*AA32)</f>
        <v>0</v>
      </c>
      <c r="AC32" s="3"/>
      <c r="AD32" s="4">
        <f>SUM(AD2*AC32)</f>
        <v>0</v>
      </c>
      <c r="AE32" s="11"/>
      <c r="AF32" s="4">
        <f>SUM(AF2*AE32)</f>
        <v>0</v>
      </c>
      <c r="AG32" s="9"/>
      <c r="AH32" s="42">
        <f>SUM(AH2*AG32)</f>
        <v>0</v>
      </c>
      <c r="AI32" s="22">
        <f t="shared" si="3"/>
        <v>0</v>
      </c>
      <c r="AJ32" s="4">
        <f t="shared" si="4"/>
        <v>0</v>
      </c>
      <c r="AK32" s="7" t="e">
        <f t="shared" si="5"/>
        <v>#DIV/0!</v>
      </c>
      <c r="AL32" s="23">
        <f t="shared" si="6"/>
        <v>0</v>
      </c>
    </row>
    <row r="33" spans="1:38">
      <c r="A33" s="15"/>
      <c r="B33" s="22"/>
      <c r="C33" s="4"/>
      <c r="D33" s="23"/>
      <c r="E33" s="41">
        <f t="shared" si="0"/>
        <v>0</v>
      </c>
      <c r="F33" s="4">
        <f t="shared" si="1"/>
        <v>0</v>
      </c>
      <c r="G33" s="42">
        <f t="shared" si="2"/>
        <v>0</v>
      </c>
      <c r="H33" s="61"/>
      <c r="I33" s="5"/>
      <c r="J33" s="23">
        <f>SUM((H33*J1)+(I33*J2))</f>
        <v>0</v>
      </c>
      <c r="K33" s="57"/>
      <c r="L33" s="5"/>
      <c r="M33" s="42">
        <f>SUM((K33*M1)+(L33*M2))</f>
        <v>0</v>
      </c>
      <c r="N33" s="61"/>
      <c r="O33" s="5"/>
      <c r="P33" s="23">
        <f>SUM((N33*P1)+(O33*P2))</f>
        <v>0</v>
      </c>
      <c r="Q33" s="57"/>
      <c r="R33" s="5"/>
      <c r="S33" s="42">
        <f>SUM((Q33*S1)+(R33*S2))</f>
        <v>0</v>
      </c>
      <c r="T33" s="61"/>
      <c r="U33" s="5"/>
      <c r="V33" s="23">
        <f>SUM((T33*V1)+(U33*V2))</f>
        <v>0</v>
      </c>
      <c r="W33" s="66"/>
      <c r="X33" s="4">
        <f>SUM(X2*W33)</f>
        <v>0</v>
      </c>
      <c r="Y33" s="9"/>
      <c r="Z33" s="4">
        <f>SUM(Z2*Y33)</f>
        <v>0</v>
      </c>
      <c r="AA33" s="10"/>
      <c r="AB33" s="4">
        <f>SUM(AB2*AA33)</f>
        <v>0</v>
      </c>
      <c r="AC33" s="3"/>
      <c r="AD33" s="4">
        <f>SUM(AD2*AC33)</f>
        <v>0</v>
      </c>
      <c r="AE33" s="11"/>
      <c r="AF33" s="4">
        <f>SUM(AF2*AE33)</f>
        <v>0</v>
      </c>
      <c r="AG33" s="9"/>
      <c r="AH33" s="42">
        <f>SUM(AH2*AG33)</f>
        <v>0</v>
      </c>
      <c r="AI33" s="22">
        <f t="shared" si="3"/>
        <v>0</v>
      </c>
      <c r="AJ33" s="4">
        <f t="shared" si="4"/>
        <v>0</v>
      </c>
      <c r="AK33" s="7" t="e">
        <f t="shared" si="5"/>
        <v>#DIV/0!</v>
      </c>
      <c r="AL33" s="23">
        <f t="shared" si="6"/>
        <v>0</v>
      </c>
    </row>
    <row r="34" spans="1:38">
      <c r="A34" s="15"/>
      <c r="B34" s="22"/>
      <c r="C34" s="4"/>
      <c r="D34" s="23"/>
      <c r="E34" s="41">
        <f t="shared" si="0"/>
        <v>0</v>
      </c>
      <c r="F34" s="4">
        <f t="shared" si="1"/>
        <v>0</v>
      </c>
      <c r="G34" s="42">
        <f t="shared" si="2"/>
        <v>0</v>
      </c>
      <c r="H34" s="61"/>
      <c r="I34" s="5"/>
      <c r="J34" s="23">
        <f>SUM((H34*J1)+(I34*J2))</f>
        <v>0</v>
      </c>
      <c r="K34" s="57"/>
      <c r="L34" s="5"/>
      <c r="M34" s="42">
        <f>SUM((K34*M1)+(L34*M2))</f>
        <v>0</v>
      </c>
      <c r="N34" s="61"/>
      <c r="O34" s="5"/>
      <c r="P34" s="23">
        <f>SUM((N34*P1)+(O34*P2))</f>
        <v>0</v>
      </c>
      <c r="Q34" s="57"/>
      <c r="R34" s="5"/>
      <c r="S34" s="42">
        <f>SUM((Q34*S1)+(R34*S2))</f>
        <v>0</v>
      </c>
      <c r="T34" s="61"/>
      <c r="U34" s="5"/>
      <c r="V34" s="23">
        <f>SUM((T34*V1)+(U34*V2))</f>
        <v>0</v>
      </c>
      <c r="W34" s="66"/>
      <c r="X34" s="4">
        <f>SUM(X2*W34)</f>
        <v>0</v>
      </c>
      <c r="Y34" s="9"/>
      <c r="Z34" s="4">
        <f>SUM(Z2*Y34)</f>
        <v>0</v>
      </c>
      <c r="AA34" s="10"/>
      <c r="AB34" s="4">
        <f>SUM(AB2*AA34)</f>
        <v>0</v>
      </c>
      <c r="AC34" s="3"/>
      <c r="AD34" s="4">
        <f>SUM(AD2*AC34)</f>
        <v>0</v>
      </c>
      <c r="AE34" s="11"/>
      <c r="AF34" s="4">
        <f>SUM(AF2*AE34)</f>
        <v>0</v>
      </c>
      <c r="AG34" s="9"/>
      <c r="AH34" s="42">
        <f>SUM(AH2*AG34)</f>
        <v>0</v>
      </c>
      <c r="AI34" s="22">
        <f t="shared" si="3"/>
        <v>0</v>
      </c>
      <c r="AJ34" s="4">
        <f t="shared" si="4"/>
        <v>0</v>
      </c>
      <c r="AK34" s="7" t="e">
        <f t="shared" si="5"/>
        <v>#DIV/0!</v>
      </c>
      <c r="AL34" s="23">
        <f t="shared" si="6"/>
        <v>0</v>
      </c>
    </row>
    <row r="35" spans="1:38">
      <c r="A35" s="15"/>
      <c r="B35" s="22"/>
      <c r="C35" s="4"/>
      <c r="D35" s="23"/>
      <c r="E35" s="41">
        <f t="shared" si="0"/>
        <v>0</v>
      </c>
      <c r="F35" s="4">
        <f t="shared" si="1"/>
        <v>0</v>
      </c>
      <c r="G35" s="42">
        <f t="shared" si="2"/>
        <v>0</v>
      </c>
      <c r="H35" s="61"/>
      <c r="I35" s="5"/>
      <c r="J35" s="23">
        <f>SUM((H35*J1)+(I35*J2))</f>
        <v>0</v>
      </c>
      <c r="K35" s="57"/>
      <c r="L35" s="5"/>
      <c r="M35" s="42">
        <f>SUM((K35*M1)+(L35*M2))</f>
        <v>0</v>
      </c>
      <c r="N35" s="61"/>
      <c r="O35" s="5"/>
      <c r="P35" s="23">
        <f>SUM((N35*P1)+(O35*P2))</f>
        <v>0</v>
      </c>
      <c r="Q35" s="57"/>
      <c r="R35" s="5"/>
      <c r="S35" s="42">
        <f>SUM((Q35*S1)+(R35*S2))</f>
        <v>0</v>
      </c>
      <c r="T35" s="61"/>
      <c r="U35" s="5"/>
      <c r="V35" s="23">
        <f>SUM((T35*V1)+(U35*V2))</f>
        <v>0</v>
      </c>
      <c r="W35" s="66"/>
      <c r="X35" s="4">
        <f>SUM(X2*W35)</f>
        <v>0</v>
      </c>
      <c r="Y35" s="9"/>
      <c r="Z35" s="4">
        <f>SUM(Z2*Y35)</f>
        <v>0</v>
      </c>
      <c r="AA35" s="10"/>
      <c r="AB35" s="4">
        <f>SUM(AB2*AA35)</f>
        <v>0</v>
      </c>
      <c r="AC35" s="3"/>
      <c r="AD35" s="4">
        <f>SUM(AD2*AC35)</f>
        <v>0</v>
      </c>
      <c r="AE35" s="11"/>
      <c r="AF35" s="4">
        <f>SUM(AF2*AE35)</f>
        <v>0</v>
      </c>
      <c r="AG35" s="9"/>
      <c r="AH35" s="42">
        <f>SUM(AH2*AG35)</f>
        <v>0</v>
      </c>
      <c r="AI35" s="22">
        <f t="shared" si="3"/>
        <v>0</v>
      </c>
      <c r="AJ35" s="4">
        <f t="shared" si="4"/>
        <v>0</v>
      </c>
      <c r="AK35" s="7" t="e">
        <f t="shared" si="5"/>
        <v>#DIV/0!</v>
      </c>
      <c r="AL35" s="23">
        <f t="shared" si="6"/>
        <v>0</v>
      </c>
    </row>
    <row r="36" spans="1:38">
      <c r="A36" s="15"/>
      <c r="B36" s="22"/>
      <c r="C36" s="4"/>
      <c r="D36" s="23"/>
      <c r="E36" s="41">
        <f t="shared" si="0"/>
        <v>0</v>
      </c>
      <c r="F36" s="4">
        <f t="shared" si="1"/>
        <v>0</v>
      </c>
      <c r="G36" s="42">
        <f t="shared" si="2"/>
        <v>0</v>
      </c>
      <c r="H36" s="61"/>
      <c r="I36" s="5"/>
      <c r="J36" s="23">
        <f>SUM((H36*J1)+(I36*J2))</f>
        <v>0</v>
      </c>
      <c r="K36" s="57"/>
      <c r="L36" s="5"/>
      <c r="M36" s="42">
        <f>SUM((K36*M1)+(L36*M2))</f>
        <v>0</v>
      </c>
      <c r="N36" s="61"/>
      <c r="O36" s="5"/>
      <c r="P36" s="23">
        <f>SUM((N36*P1)+(O36*P2))</f>
        <v>0</v>
      </c>
      <c r="Q36" s="57"/>
      <c r="R36" s="5"/>
      <c r="S36" s="42">
        <f>SUM((Q36*S1)+(R36*S2))</f>
        <v>0</v>
      </c>
      <c r="T36" s="61"/>
      <c r="U36" s="5"/>
      <c r="V36" s="23">
        <f>SUM((T36*V1)+(U36*V2))</f>
        <v>0</v>
      </c>
      <c r="W36" s="66"/>
      <c r="X36" s="4">
        <f>SUM(X2*W36)</f>
        <v>0</v>
      </c>
      <c r="Y36" s="9"/>
      <c r="Z36" s="4">
        <f>SUM(Z2*Y36)</f>
        <v>0</v>
      </c>
      <c r="AA36" s="10"/>
      <c r="AB36" s="4">
        <f>SUM(AB2*AA36)</f>
        <v>0</v>
      </c>
      <c r="AC36" s="3"/>
      <c r="AD36" s="4">
        <f>SUM(AD2*AC36)</f>
        <v>0</v>
      </c>
      <c r="AE36" s="11"/>
      <c r="AF36" s="4">
        <f>SUM(AF2*AE36)</f>
        <v>0</v>
      </c>
      <c r="AG36" s="9"/>
      <c r="AH36" s="42">
        <f>SUM(AH2*AG36)</f>
        <v>0</v>
      </c>
      <c r="AI36" s="22">
        <f t="shared" si="3"/>
        <v>0</v>
      </c>
      <c r="AJ36" s="4">
        <f t="shared" si="4"/>
        <v>0</v>
      </c>
      <c r="AK36" s="7" t="e">
        <f t="shared" si="5"/>
        <v>#DIV/0!</v>
      </c>
      <c r="AL36" s="23">
        <f t="shared" si="6"/>
        <v>0</v>
      </c>
    </row>
    <row r="37" spans="1:38">
      <c r="A37" s="15"/>
      <c r="B37" s="22"/>
      <c r="C37" s="4"/>
      <c r="D37" s="23"/>
      <c r="E37" s="41">
        <f t="shared" si="0"/>
        <v>0</v>
      </c>
      <c r="F37" s="4">
        <f t="shared" si="1"/>
        <v>0</v>
      </c>
      <c r="G37" s="42">
        <f t="shared" si="2"/>
        <v>0</v>
      </c>
      <c r="H37" s="61"/>
      <c r="I37" s="5"/>
      <c r="J37" s="23">
        <f>SUM((H37*J1)+(I37*J2))</f>
        <v>0</v>
      </c>
      <c r="K37" s="57"/>
      <c r="L37" s="5"/>
      <c r="M37" s="42">
        <f>SUM((K37*M1)+(L37*M2))</f>
        <v>0</v>
      </c>
      <c r="N37" s="61"/>
      <c r="O37" s="5"/>
      <c r="P37" s="23">
        <f>SUM((N37*P1)+(O37*P2))</f>
        <v>0</v>
      </c>
      <c r="Q37" s="57"/>
      <c r="R37" s="5"/>
      <c r="S37" s="42">
        <f>SUM((Q37*S1)+(R37*S2))</f>
        <v>0</v>
      </c>
      <c r="T37" s="61"/>
      <c r="U37" s="5"/>
      <c r="V37" s="23">
        <f>SUM((T37*V1)+(U37*V2))</f>
        <v>0</v>
      </c>
      <c r="W37" s="66"/>
      <c r="X37" s="4">
        <f>SUM(X2*W37)</f>
        <v>0</v>
      </c>
      <c r="Y37" s="9"/>
      <c r="Z37" s="4">
        <f>SUM(Z2*Y37)</f>
        <v>0</v>
      </c>
      <c r="AA37" s="10"/>
      <c r="AB37" s="4">
        <f>SUM(AB2*AA37)</f>
        <v>0</v>
      </c>
      <c r="AC37" s="3"/>
      <c r="AD37" s="4">
        <f>SUM(AD2*AC37)</f>
        <v>0</v>
      </c>
      <c r="AE37" s="11"/>
      <c r="AF37" s="4">
        <f>SUM(AF2*AE37)</f>
        <v>0</v>
      </c>
      <c r="AG37" s="9"/>
      <c r="AH37" s="42">
        <f>SUM(AH2*AG37)</f>
        <v>0</v>
      </c>
      <c r="AI37" s="22">
        <f t="shared" si="3"/>
        <v>0</v>
      </c>
      <c r="AJ37" s="4">
        <f t="shared" si="4"/>
        <v>0</v>
      </c>
      <c r="AK37" s="7" t="e">
        <f t="shared" si="5"/>
        <v>#DIV/0!</v>
      </c>
      <c r="AL37" s="23">
        <f t="shared" si="6"/>
        <v>0</v>
      </c>
    </row>
    <row r="38" spans="1:38">
      <c r="A38" s="15"/>
      <c r="B38" s="22"/>
      <c r="C38" s="4"/>
      <c r="D38" s="23"/>
      <c r="E38" s="41">
        <f t="shared" si="0"/>
        <v>0</v>
      </c>
      <c r="F38" s="4">
        <f t="shared" si="1"/>
        <v>0</v>
      </c>
      <c r="G38" s="42">
        <f t="shared" si="2"/>
        <v>0</v>
      </c>
      <c r="H38" s="61"/>
      <c r="I38" s="5"/>
      <c r="J38" s="23">
        <f>SUM((H38*J1)+(I38*J2))</f>
        <v>0</v>
      </c>
      <c r="K38" s="57"/>
      <c r="L38" s="5"/>
      <c r="M38" s="42">
        <f>SUM((K38*M1)+(L38*M2))</f>
        <v>0</v>
      </c>
      <c r="N38" s="61"/>
      <c r="O38" s="5"/>
      <c r="P38" s="23">
        <f>SUM((N38*P1)+(O38*P2))</f>
        <v>0</v>
      </c>
      <c r="Q38" s="57"/>
      <c r="R38" s="5"/>
      <c r="S38" s="42">
        <f>SUM((Q38*S1)+(R38*S2))</f>
        <v>0</v>
      </c>
      <c r="T38" s="61"/>
      <c r="U38" s="5"/>
      <c r="V38" s="23">
        <f>SUM((T38*V1)+(U38*V2))</f>
        <v>0</v>
      </c>
      <c r="W38" s="66"/>
      <c r="X38" s="4">
        <f>SUM(X2*W38)</f>
        <v>0</v>
      </c>
      <c r="Y38" s="9"/>
      <c r="Z38" s="4">
        <f>SUM(Z2*Y38)</f>
        <v>0</v>
      </c>
      <c r="AA38" s="10"/>
      <c r="AB38" s="4">
        <f>SUM(AB2*AA38)</f>
        <v>0</v>
      </c>
      <c r="AC38" s="3"/>
      <c r="AD38" s="4">
        <f>SUM(AD2*AC38)</f>
        <v>0</v>
      </c>
      <c r="AE38" s="11"/>
      <c r="AF38" s="4">
        <f>SUM(AF2*AE38)</f>
        <v>0</v>
      </c>
      <c r="AG38" s="9"/>
      <c r="AH38" s="42">
        <f>SUM(AH2*AG38)</f>
        <v>0</v>
      </c>
      <c r="AI38" s="22">
        <f t="shared" si="3"/>
        <v>0</v>
      </c>
      <c r="AJ38" s="4">
        <f t="shared" si="4"/>
        <v>0</v>
      </c>
      <c r="AK38" s="7" t="e">
        <f t="shared" si="5"/>
        <v>#DIV/0!</v>
      </c>
      <c r="AL38" s="23">
        <f t="shared" si="6"/>
        <v>0</v>
      </c>
    </row>
    <row r="39" spans="1:38">
      <c r="A39" s="15"/>
      <c r="B39" s="22"/>
      <c r="C39" s="4"/>
      <c r="D39" s="23"/>
      <c r="E39" s="41">
        <f t="shared" si="0"/>
        <v>0</v>
      </c>
      <c r="F39" s="4">
        <f t="shared" si="1"/>
        <v>0</v>
      </c>
      <c r="G39" s="42">
        <f t="shared" si="2"/>
        <v>0</v>
      </c>
      <c r="H39" s="61"/>
      <c r="I39" s="5"/>
      <c r="J39" s="23">
        <f>SUM((H39*J1)+(I39*J2))</f>
        <v>0</v>
      </c>
      <c r="K39" s="57"/>
      <c r="L39" s="5"/>
      <c r="M39" s="42">
        <f>SUM((K39*M1)+(L39*M2))</f>
        <v>0</v>
      </c>
      <c r="N39" s="61"/>
      <c r="O39" s="5"/>
      <c r="P39" s="23">
        <f>SUM((N39*P1)+(O39*P2))</f>
        <v>0</v>
      </c>
      <c r="Q39" s="57"/>
      <c r="R39" s="5"/>
      <c r="S39" s="42">
        <f>SUM((Q39*S1)+(R39*S2))</f>
        <v>0</v>
      </c>
      <c r="T39" s="61"/>
      <c r="U39" s="5"/>
      <c r="V39" s="23">
        <f>SUM((T39*V1)+(U39*V2))</f>
        <v>0</v>
      </c>
      <c r="W39" s="66"/>
      <c r="X39" s="4">
        <f>SUM(X2*W39)</f>
        <v>0</v>
      </c>
      <c r="Y39" s="9"/>
      <c r="Z39" s="4">
        <f>SUM(Z2*Y39)</f>
        <v>0</v>
      </c>
      <c r="AA39" s="10"/>
      <c r="AB39" s="4">
        <f>SUM(AB2*AA39)</f>
        <v>0</v>
      </c>
      <c r="AC39" s="3"/>
      <c r="AD39" s="4">
        <f>SUM(AD2*AC39)</f>
        <v>0</v>
      </c>
      <c r="AE39" s="11"/>
      <c r="AF39" s="4">
        <f>SUM(AF2*AE39)</f>
        <v>0</v>
      </c>
      <c r="AG39" s="9"/>
      <c r="AH39" s="42">
        <f>SUM(AH2*AG39)</f>
        <v>0</v>
      </c>
      <c r="AI39" s="22">
        <f t="shared" si="3"/>
        <v>0</v>
      </c>
      <c r="AJ39" s="4">
        <f t="shared" si="4"/>
        <v>0</v>
      </c>
      <c r="AK39" s="7" t="e">
        <f t="shared" si="5"/>
        <v>#DIV/0!</v>
      </c>
      <c r="AL39" s="23">
        <f t="shared" si="6"/>
        <v>0</v>
      </c>
    </row>
    <row r="40" spans="1:38">
      <c r="A40" s="15"/>
      <c r="B40" s="22"/>
      <c r="C40" s="4"/>
      <c r="D40" s="23"/>
      <c r="E40" s="41">
        <f t="shared" si="0"/>
        <v>0</v>
      </c>
      <c r="F40" s="4">
        <f t="shared" si="1"/>
        <v>0</v>
      </c>
      <c r="G40" s="42">
        <f t="shared" si="2"/>
        <v>0</v>
      </c>
      <c r="H40" s="61"/>
      <c r="I40" s="5"/>
      <c r="J40" s="23">
        <f>SUM((H40*J1)+(I40*J2))</f>
        <v>0</v>
      </c>
      <c r="K40" s="57"/>
      <c r="L40" s="5"/>
      <c r="M40" s="42">
        <f>SUM((K40*M1)+(L40*M2))</f>
        <v>0</v>
      </c>
      <c r="N40" s="61"/>
      <c r="O40" s="5"/>
      <c r="P40" s="23">
        <f>SUM((N40*P1)+(O40*P2))</f>
        <v>0</v>
      </c>
      <c r="Q40" s="57"/>
      <c r="R40" s="5"/>
      <c r="S40" s="42">
        <f>SUM((Q40*S1)+(R40*S2))</f>
        <v>0</v>
      </c>
      <c r="T40" s="61"/>
      <c r="U40" s="5"/>
      <c r="V40" s="23">
        <f>SUM((T40*V1)+(U40*V2))</f>
        <v>0</v>
      </c>
      <c r="W40" s="66"/>
      <c r="X40" s="4">
        <f>SUM(X2*W40)</f>
        <v>0</v>
      </c>
      <c r="Y40" s="9"/>
      <c r="Z40" s="4">
        <f>SUM(Z2*Y40)</f>
        <v>0</v>
      </c>
      <c r="AA40" s="10"/>
      <c r="AB40" s="4">
        <f>SUM(AB2*AA40)</f>
        <v>0</v>
      </c>
      <c r="AC40" s="3"/>
      <c r="AD40" s="4">
        <f>SUM(AD2*AC40)</f>
        <v>0</v>
      </c>
      <c r="AE40" s="11"/>
      <c r="AF40" s="4">
        <f>SUM(AF2*AE40)</f>
        <v>0</v>
      </c>
      <c r="AG40" s="9"/>
      <c r="AH40" s="42">
        <f>SUM(AH2*AG40)</f>
        <v>0</v>
      </c>
      <c r="AI40" s="22">
        <f t="shared" si="3"/>
        <v>0</v>
      </c>
      <c r="AJ40" s="4">
        <f t="shared" si="4"/>
        <v>0</v>
      </c>
      <c r="AK40" s="7" t="e">
        <f t="shared" si="5"/>
        <v>#DIV/0!</v>
      </c>
      <c r="AL40" s="23">
        <f t="shared" si="6"/>
        <v>0</v>
      </c>
    </row>
    <row r="41" spans="1:38">
      <c r="A41" s="15"/>
      <c r="B41" s="22"/>
      <c r="C41" s="4"/>
      <c r="D41" s="23"/>
      <c r="E41" s="41">
        <f t="shared" si="0"/>
        <v>0</v>
      </c>
      <c r="F41" s="4">
        <f t="shared" si="1"/>
        <v>0</v>
      </c>
      <c r="G41" s="42">
        <f t="shared" si="2"/>
        <v>0</v>
      </c>
      <c r="H41" s="61"/>
      <c r="I41" s="5"/>
      <c r="J41" s="23">
        <f>SUM((H41*J1)+(I41*J2))</f>
        <v>0</v>
      </c>
      <c r="K41" s="57"/>
      <c r="L41" s="5"/>
      <c r="M41" s="42">
        <f>SUM((K41*M1)+(L41*M2))</f>
        <v>0</v>
      </c>
      <c r="N41" s="61"/>
      <c r="O41" s="5"/>
      <c r="P41" s="23">
        <f>SUM((N41*P1)+(O41*P2))</f>
        <v>0</v>
      </c>
      <c r="Q41" s="57"/>
      <c r="R41" s="5"/>
      <c r="S41" s="42">
        <f>SUM((Q41*S1)+(R41*S2))</f>
        <v>0</v>
      </c>
      <c r="T41" s="61"/>
      <c r="U41" s="5"/>
      <c r="V41" s="23">
        <f>SUM((T41*V1)+(U41*V2))</f>
        <v>0</v>
      </c>
      <c r="W41" s="66"/>
      <c r="X41" s="4">
        <f>SUM(X2*W41)</f>
        <v>0</v>
      </c>
      <c r="Y41" s="9"/>
      <c r="Z41" s="4">
        <f>SUM(Z2*Y41)</f>
        <v>0</v>
      </c>
      <c r="AA41" s="10"/>
      <c r="AB41" s="4">
        <f>SUM(AB2*AA41)</f>
        <v>0</v>
      </c>
      <c r="AC41" s="3"/>
      <c r="AD41" s="4">
        <f>SUM(AD2*AC41)</f>
        <v>0</v>
      </c>
      <c r="AE41" s="11"/>
      <c r="AF41" s="4">
        <f>SUM(AF2*AE41)</f>
        <v>0</v>
      </c>
      <c r="AG41" s="9"/>
      <c r="AH41" s="42">
        <f>SUM(AH2*AG41)</f>
        <v>0</v>
      </c>
      <c r="AI41" s="22">
        <f t="shared" si="3"/>
        <v>0</v>
      </c>
      <c r="AJ41" s="4">
        <f t="shared" si="4"/>
        <v>0</v>
      </c>
      <c r="AK41" s="7" t="e">
        <f t="shared" si="5"/>
        <v>#DIV/0!</v>
      </c>
      <c r="AL41" s="23">
        <f t="shared" si="6"/>
        <v>0</v>
      </c>
    </row>
    <row r="42" spans="1:38">
      <c r="A42" s="15"/>
      <c r="B42" s="22"/>
      <c r="C42" s="4"/>
      <c r="D42" s="23"/>
      <c r="E42" s="41">
        <f t="shared" si="0"/>
        <v>0</v>
      </c>
      <c r="F42" s="4">
        <f t="shared" si="1"/>
        <v>0</v>
      </c>
      <c r="G42" s="42">
        <f t="shared" si="2"/>
        <v>0</v>
      </c>
      <c r="H42" s="61"/>
      <c r="I42" s="5"/>
      <c r="J42" s="23">
        <f>SUM((H42*J1)+(I42*J2))</f>
        <v>0</v>
      </c>
      <c r="K42" s="57"/>
      <c r="L42" s="5"/>
      <c r="M42" s="42">
        <f>SUM((K42*M1)+(L42*M2))</f>
        <v>0</v>
      </c>
      <c r="N42" s="61"/>
      <c r="O42" s="5"/>
      <c r="P42" s="23">
        <f>SUM((N42*P1)+(O42*P2))</f>
        <v>0</v>
      </c>
      <c r="Q42" s="57"/>
      <c r="R42" s="5"/>
      <c r="S42" s="42">
        <f>SUM((Q42*S1)+(R42*S2))</f>
        <v>0</v>
      </c>
      <c r="T42" s="61"/>
      <c r="U42" s="5"/>
      <c r="V42" s="23">
        <f>SUM((T42*V1)+(U42*V2))</f>
        <v>0</v>
      </c>
      <c r="W42" s="66"/>
      <c r="X42" s="4">
        <f>SUM(X2*W42)</f>
        <v>0</v>
      </c>
      <c r="Y42" s="9"/>
      <c r="Z42" s="4">
        <f>SUM(Z2*Y42)</f>
        <v>0</v>
      </c>
      <c r="AA42" s="10"/>
      <c r="AB42" s="4">
        <f>SUM(AB2*AA42)</f>
        <v>0</v>
      </c>
      <c r="AC42" s="3"/>
      <c r="AD42" s="4">
        <f>SUM(AD2*AC42)</f>
        <v>0</v>
      </c>
      <c r="AE42" s="11"/>
      <c r="AF42" s="4">
        <f>SUM(AF2*AE42)</f>
        <v>0</v>
      </c>
      <c r="AG42" s="9"/>
      <c r="AH42" s="42">
        <f>SUM(AH2*AG42)</f>
        <v>0</v>
      </c>
      <c r="AI42" s="22">
        <f t="shared" si="3"/>
        <v>0</v>
      </c>
      <c r="AJ42" s="4">
        <f t="shared" si="4"/>
        <v>0</v>
      </c>
      <c r="AK42" s="7" t="e">
        <f t="shared" si="5"/>
        <v>#DIV/0!</v>
      </c>
      <c r="AL42" s="23">
        <f t="shared" si="6"/>
        <v>0</v>
      </c>
    </row>
    <row r="43" spans="1:38">
      <c r="A43" s="15"/>
      <c r="B43" s="22"/>
      <c r="C43" s="4"/>
      <c r="D43" s="23"/>
      <c r="E43" s="41">
        <f t="shared" si="0"/>
        <v>0</v>
      </c>
      <c r="F43" s="4">
        <f t="shared" si="1"/>
        <v>0</v>
      </c>
      <c r="G43" s="42">
        <f t="shared" si="2"/>
        <v>0</v>
      </c>
      <c r="H43" s="61"/>
      <c r="I43" s="5"/>
      <c r="J43" s="23">
        <f>SUM((H43*J1)+(I43*J2))</f>
        <v>0</v>
      </c>
      <c r="K43" s="57"/>
      <c r="L43" s="5"/>
      <c r="M43" s="42">
        <f>SUM((K43*M1)+(L43*M2))</f>
        <v>0</v>
      </c>
      <c r="N43" s="61"/>
      <c r="O43" s="5"/>
      <c r="P43" s="23">
        <f>SUM((N43*P1)+(O43*P2))</f>
        <v>0</v>
      </c>
      <c r="Q43" s="57"/>
      <c r="R43" s="5"/>
      <c r="S43" s="42">
        <f>SUM((Q43*S1)+(R43*S2))</f>
        <v>0</v>
      </c>
      <c r="T43" s="61"/>
      <c r="U43" s="5"/>
      <c r="V43" s="23">
        <f>SUM((T43*V1)+(U43*V2))</f>
        <v>0</v>
      </c>
      <c r="W43" s="66"/>
      <c r="X43" s="4">
        <f>SUM(X2*W43)</f>
        <v>0</v>
      </c>
      <c r="Y43" s="9"/>
      <c r="Z43" s="4">
        <f>SUM(Z2*Y43)</f>
        <v>0</v>
      </c>
      <c r="AA43" s="10"/>
      <c r="AB43" s="4">
        <f>SUM(AB2*AA43)</f>
        <v>0</v>
      </c>
      <c r="AC43" s="3"/>
      <c r="AD43" s="4">
        <f>SUM(AD2*AC43)</f>
        <v>0</v>
      </c>
      <c r="AE43" s="11"/>
      <c r="AF43" s="4">
        <f>SUM(AF2*AE43)</f>
        <v>0</v>
      </c>
      <c r="AG43" s="9"/>
      <c r="AH43" s="42">
        <f>SUM(AH2*AG43)</f>
        <v>0</v>
      </c>
      <c r="AI43" s="22">
        <f t="shared" si="3"/>
        <v>0</v>
      </c>
      <c r="AJ43" s="4">
        <f t="shared" si="4"/>
        <v>0</v>
      </c>
      <c r="AK43" s="7" t="e">
        <f t="shared" si="5"/>
        <v>#DIV/0!</v>
      </c>
      <c r="AL43" s="23">
        <f t="shared" si="6"/>
        <v>0</v>
      </c>
    </row>
    <row r="44" spans="1:38">
      <c r="A44" s="15"/>
      <c r="B44" s="22"/>
      <c r="C44" s="4"/>
      <c r="D44" s="23"/>
      <c r="E44" s="41">
        <f t="shared" si="0"/>
        <v>0</v>
      </c>
      <c r="F44" s="4">
        <f t="shared" si="1"/>
        <v>0</v>
      </c>
      <c r="G44" s="42">
        <f t="shared" si="2"/>
        <v>0</v>
      </c>
      <c r="H44" s="61"/>
      <c r="I44" s="5"/>
      <c r="J44" s="23">
        <f>SUM((H44*J1)+(I44*J2))</f>
        <v>0</v>
      </c>
      <c r="K44" s="57"/>
      <c r="L44" s="5"/>
      <c r="M44" s="42">
        <f>SUM((K44*M1)+(L44*M2))</f>
        <v>0</v>
      </c>
      <c r="N44" s="61"/>
      <c r="O44" s="5"/>
      <c r="P44" s="23">
        <f>SUM((N44*P1)+(O44*P2))</f>
        <v>0</v>
      </c>
      <c r="Q44" s="57"/>
      <c r="R44" s="5"/>
      <c r="S44" s="42">
        <f>SUM((Q44*S1)+(R44*S2))</f>
        <v>0</v>
      </c>
      <c r="T44" s="61"/>
      <c r="U44" s="5"/>
      <c r="V44" s="23">
        <f>SUM((T44*V1)+(U44*V2))</f>
        <v>0</v>
      </c>
      <c r="W44" s="66"/>
      <c r="X44" s="4">
        <f>SUM(X2*W44)</f>
        <v>0</v>
      </c>
      <c r="Y44" s="9"/>
      <c r="Z44" s="4">
        <f>SUM(Z2*Y44)</f>
        <v>0</v>
      </c>
      <c r="AA44" s="10"/>
      <c r="AB44" s="4">
        <f>SUM(AB2*AA44)</f>
        <v>0</v>
      </c>
      <c r="AC44" s="3"/>
      <c r="AD44" s="4">
        <f>SUM(AD2*AC44)</f>
        <v>0</v>
      </c>
      <c r="AE44" s="11"/>
      <c r="AF44" s="4">
        <f>SUM(AF2*AE44)</f>
        <v>0</v>
      </c>
      <c r="AG44" s="9"/>
      <c r="AH44" s="42">
        <f>SUM(AH2*AG44)</f>
        <v>0</v>
      </c>
      <c r="AI44" s="22">
        <f t="shared" si="3"/>
        <v>0</v>
      </c>
      <c r="AJ44" s="4">
        <f t="shared" si="4"/>
        <v>0</v>
      </c>
      <c r="AK44" s="7" t="e">
        <f t="shared" si="5"/>
        <v>#DIV/0!</v>
      </c>
      <c r="AL44" s="23">
        <f t="shared" si="6"/>
        <v>0</v>
      </c>
    </row>
    <row r="45" spans="1:38" ht="9" thickBot="1">
      <c r="A45" s="15"/>
      <c r="B45" s="72"/>
      <c r="C45" s="37"/>
      <c r="D45" s="73"/>
      <c r="E45" s="41">
        <f t="shared" si="0"/>
        <v>0</v>
      </c>
      <c r="F45" s="4">
        <f t="shared" si="1"/>
        <v>0</v>
      </c>
      <c r="G45" s="42">
        <f t="shared" si="2"/>
        <v>0</v>
      </c>
      <c r="H45" s="62"/>
      <c r="I45" s="43"/>
      <c r="J45" s="23">
        <f>SUM((H45*J1)+(I45*J2))</f>
        <v>0</v>
      </c>
      <c r="K45" s="58"/>
      <c r="L45" s="43"/>
      <c r="M45" s="42">
        <f>SUM((K45*M1)+(L45*M2))</f>
        <v>0</v>
      </c>
      <c r="N45" s="62"/>
      <c r="O45" s="43"/>
      <c r="P45" s="23">
        <f>SUM((N45*P1)+(O45*P2))</f>
        <v>0</v>
      </c>
      <c r="Q45" s="58"/>
      <c r="R45" s="43"/>
      <c r="S45" s="42">
        <f>SUM((Q45*S1)+(R45*S2))</f>
        <v>0</v>
      </c>
      <c r="T45" s="62"/>
      <c r="U45" s="43"/>
      <c r="V45" s="23">
        <f>SUM((T45*V1)+(U45*V2))</f>
        <v>0</v>
      </c>
      <c r="W45" s="67"/>
      <c r="X45" s="4">
        <f>SUM(X2*W45)</f>
        <v>0</v>
      </c>
      <c r="Y45" s="44"/>
      <c r="Z45" s="4">
        <f>SUM(Z2*Y45)</f>
        <v>0</v>
      </c>
      <c r="AA45" s="45"/>
      <c r="AB45" s="4">
        <f>SUM(AB2*AA45)</f>
        <v>0</v>
      </c>
      <c r="AC45" s="46"/>
      <c r="AD45" s="4">
        <f>SUM(AD2*AC45)</f>
        <v>0</v>
      </c>
      <c r="AE45" s="47"/>
      <c r="AF45" s="4">
        <f>SUM(AF2*AE45)</f>
        <v>0</v>
      </c>
      <c r="AG45" s="44"/>
      <c r="AH45" s="42">
        <f>SUM(AH2*AG45)</f>
        <v>0</v>
      </c>
      <c r="AI45" s="22">
        <f t="shared" si="3"/>
        <v>0</v>
      </c>
      <c r="AJ45" s="4">
        <f t="shared" si="4"/>
        <v>0</v>
      </c>
      <c r="AK45" s="7" t="e">
        <f t="shared" si="5"/>
        <v>#DIV/0!</v>
      </c>
      <c r="AL45" s="23">
        <f t="shared" si="6"/>
        <v>0</v>
      </c>
    </row>
    <row r="46" spans="1:38" ht="9" thickBot="1">
      <c r="B46" s="42">
        <f>SUM(B4:B45)</f>
        <v>26.5</v>
      </c>
      <c r="C46" s="4">
        <f t="shared" ref="C46:D46" si="7">SUM(C4:C45)</f>
        <v>121.02</v>
      </c>
      <c r="D46" s="41">
        <f t="shared" si="7"/>
        <v>112.73</v>
      </c>
      <c r="E46" s="6"/>
      <c r="F46" s="54">
        <f>SUM(F4:F45)</f>
        <v>217.60033444816054</v>
      </c>
      <c r="G46" s="6"/>
      <c r="H46" s="75">
        <f>SUM(H4:I45)</f>
        <v>12</v>
      </c>
      <c r="I46" s="76"/>
      <c r="J46" s="40" t="s">
        <v>4</v>
      </c>
      <c r="K46" s="82">
        <f>SUM(K4:L45)</f>
        <v>13</v>
      </c>
      <c r="L46" s="76"/>
      <c r="M46" s="15" t="s">
        <v>5</v>
      </c>
      <c r="N46" s="75">
        <f>SUM(N4:O45)</f>
        <v>6</v>
      </c>
      <c r="O46" s="76"/>
      <c r="P46" s="65" t="s">
        <v>26</v>
      </c>
      <c r="Q46" s="82">
        <f>SUM(Q4:R45)</f>
        <v>0</v>
      </c>
      <c r="R46" s="76"/>
      <c r="S46" s="15" t="s">
        <v>6</v>
      </c>
      <c r="T46" s="75">
        <f>SUM(T4:U45)</f>
        <v>12</v>
      </c>
      <c r="U46" s="76"/>
      <c r="V46" s="65" t="s">
        <v>7</v>
      </c>
      <c r="W46" s="68">
        <f>SUM(W4:W45)</f>
        <v>0</v>
      </c>
      <c r="X46" s="3" t="s">
        <v>8</v>
      </c>
      <c r="Y46" s="48">
        <f>SUM(Y4:Y45)</f>
        <v>0</v>
      </c>
      <c r="Z46" s="3" t="s">
        <v>9</v>
      </c>
      <c r="AA46" s="48">
        <f>SUM(AA4:AA45)</f>
        <v>0</v>
      </c>
      <c r="AB46" s="3" t="s">
        <v>10</v>
      </c>
      <c r="AC46" s="48">
        <f>SUM(AC4:AC45)</f>
        <v>0</v>
      </c>
      <c r="AD46" s="3" t="s">
        <v>11</v>
      </c>
      <c r="AE46" s="48">
        <f>SUM(AE4:AE45)</f>
        <v>0</v>
      </c>
      <c r="AF46" s="3" t="s">
        <v>12</v>
      </c>
      <c r="AG46" s="48">
        <f>SUM(AG4:AG45)</f>
        <v>0</v>
      </c>
      <c r="AH46" s="15" t="s">
        <v>13</v>
      </c>
      <c r="AI46" s="70">
        <f>SUM(AI4:AI45)</f>
        <v>222.45</v>
      </c>
      <c r="AJ46" s="71">
        <f>SUM(AJ4:AJ45)</f>
        <v>4.8496655518394434</v>
      </c>
      <c r="AK46" s="24"/>
      <c r="AL46" s="49">
        <f>SUM(AL4:AL45)</f>
        <v>217.60033444816054</v>
      </c>
    </row>
    <row r="47" spans="1:38">
      <c r="A47" s="3" t="s">
        <v>29</v>
      </c>
      <c r="B47" s="79">
        <f>SUM(+C46+D46)</f>
        <v>233.75</v>
      </c>
      <c r="C47" s="80"/>
      <c r="D47" s="81"/>
    </row>
  </sheetData>
  <dataConsolidate/>
  <mergeCells count="9">
    <mergeCell ref="N46:O46"/>
    <mergeCell ref="A1:A2"/>
    <mergeCell ref="B47:D47"/>
    <mergeCell ref="T46:U46"/>
    <mergeCell ref="Q46:R46"/>
    <mergeCell ref="K46:L46"/>
    <mergeCell ref="H46:I46"/>
    <mergeCell ref="E1:I1"/>
    <mergeCell ref="E2:I2"/>
  </mergeCells>
  <conditionalFormatting sqref="AK4:AK45">
    <cfRule type="cellIs" dxfId="0" priority="1" operator="greaterThanOrEqual">
      <formula>"0.01%"</formula>
    </cfRule>
  </conditionalFormatting>
  <pageMargins left="3.937007874015748E-2" right="3.937007874015748E-2" top="0.74803149606299213" bottom="0.74803149606299213" header="0.31496062992125984" footer="0.31496062992125984"/>
  <pageSetup paperSize="9" orientation="landscape" verticalDpi="0" r:id="rId1"/>
  <ignoredErrors>
    <ignoredError sqref="AK5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cp:lastPrinted>2011-05-01T20:34:10Z</cp:lastPrinted>
  <dcterms:created xsi:type="dcterms:W3CDTF">2011-05-01T15:47:32Z</dcterms:created>
  <dcterms:modified xsi:type="dcterms:W3CDTF">2011-05-02T17:50:19Z</dcterms:modified>
</cp:coreProperties>
</file>