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caapmonteregie.sharepoint.com/sites/Public/Documents partages/Mélanie M/"/>
    </mc:Choice>
  </mc:AlternateContent>
  <xr:revisionPtr revIDLastSave="198" documentId="8_{AD76A8CC-4BE9-4C47-AE8D-33039A125D57}" xr6:coauthVersionLast="47" xr6:coauthVersionMax="47" xr10:uidLastSave="{029F3BD4-1EDC-4CE4-B51C-971C8B787728}"/>
  <bookViews>
    <workbookView xWindow="-108" yWindow="-108" windowWidth="23256" windowHeight="13896" xr2:uid="{91D4807B-9C2D-4051-B948-AA85419C1DC2}"/>
  </bookViews>
  <sheets>
    <sheet name="Compilation 2025-2026" sheetId="1" r:id="rId1"/>
    <sheet name="Estephany" sheetId="2" r:id="rId2"/>
    <sheet name="Giselly" sheetId="3" r:id="rId3"/>
    <sheet name="Guylaine" sheetId="4" r:id="rId4"/>
    <sheet name="Jocelyne" sheetId="5" r:id="rId5"/>
    <sheet name="Julie" sheetId="6" r:id="rId6"/>
    <sheet name="Azalée" sheetId="7" r:id="rId7"/>
    <sheet name="Liens" sheetId="10" r:id="rId8"/>
    <sheet name="BD" sheetId="9" r:id="rId9"/>
    <sheet name="Récup_Données" sheetId="11" r:id="rId10"/>
  </sheets>
  <externalReferences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1" l="1"/>
  <c r="C5" i="11"/>
  <c r="N6" i="1" s="1"/>
  <c r="C10" i="11"/>
  <c r="C9" i="11"/>
  <c r="C8" i="11"/>
  <c r="C7" i="11"/>
  <c r="C6" i="11"/>
  <c r="B10" i="11"/>
  <c r="B9" i="11"/>
  <c r="B8" i="11"/>
  <c r="B7" i="11"/>
  <c r="B6" i="11"/>
  <c r="B11" i="11" l="1"/>
  <c r="C11" i="11"/>
  <c r="D11" i="11" s="1"/>
  <c r="D10" i="11"/>
  <c r="D8" i="11"/>
  <c r="D7" i="11"/>
  <c r="D6" i="11"/>
  <c r="N6" i="3"/>
  <c r="D9" i="11"/>
  <c r="D5" i="11"/>
  <c r="N6" i="2" l="1"/>
  <c r="C158" i="7" l="1"/>
  <c r="B158" i="7"/>
  <c r="C157" i="7"/>
  <c r="B157" i="7"/>
  <c r="C156" i="7"/>
  <c r="B156" i="7"/>
  <c r="C155" i="7"/>
  <c r="B155" i="7"/>
  <c r="C154" i="7"/>
  <c r="B154" i="7"/>
  <c r="C153" i="7"/>
  <c r="B153" i="7"/>
  <c r="C152" i="7"/>
  <c r="B152" i="7"/>
  <c r="C151" i="7"/>
  <c r="B151" i="7"/>
  <c r="C150" i="7"/>
  <c r="B150" i="7"/>
  <c r="C149" i="7"/>
  <c r="B149" i="7"/>
  <c r="C148" i="7"/>
  <c r="B148" i="7"/>
  <c r="C147" i="7"/>
  <c r="B147" i="7"/>
  <c r="C146" i="7"/>
  <c r="B146" i="7"/>
  <c r="C145" i="7"/>
  <c r="B145" i="7"/>
  <c r="C144" i="7"/>
  <c r="B144" i="7"/>
  <c r="C143" i="7"/>
  <c r="B143" i="7"/>
  <c r="C142" i="7"/>
  <c r="B142" i="7"/>
  <c r="C141" i="7"/>
  <c r="B141" i="7"/>
  <c r="C140" i="7"/>
  <c r="B140" i="7"/>
  <c r="C139" i="7"/>
  <c r="B139" i="7"/>
  <c r="C138" i="7"/>
  <c r="B138" i="7"/>
  <c r="C137" i="7"/>
  <c r="B137" i="7"/>
  <c r="C136" i="7"/>
  <c r="B136" i="7"/>
  <c r="C135" i="7"/>
  <c r="B135" i="7"/>
  <c r="C134" i="7"/>
  <c r="B134" i="7"/>
  <c r="C133" i="7"/>
  <c r="B133" i="7"/>
  <c r="C132" i="7"/>
  <c r="B132" i="7"/>
  <c r="C131" i="7"/>
  <c r="B131" i="7"/>
  <c r="C130" i="7"/>
  <c r="B130" i="7"/>
  <c r="C129" i="7"/>
  <c r="B129" i="7"/>
  <c r="C128" i="7"/>
  <c r="B128" i="7"/>
  <c r="C127" i="7"/>
  <c r="B127" i="7"/>
  <c r="C126" i="7"/>
  <c r="B126" i="7"/>
  <c r="C125" i="7"/>
  <c r="B125" i="7"/>
  <c r="C124" i="7"/>
  <c r="B124" i="7"/>
  <c r="C123" i="7"/>
  <c r="B123" i="7"/>
  <c r="C122" i="7"/>
  <c r="B122" i="7"/>
  <c r="C121" i="7"/>
  <c r="B121" i="7"/>
  <c r="C120" i="7"/>
  <c r="B120" i="7"/>
  <c r="C119" i="7"/>
  <c r="B119" i="7"/>
  <c r="C118" i="7"/>
  <c r="B118" i="7"/>
  <c r="C117" i="7"/>
  <c r="B117" i="7"/>
  <c r="C116" i="7"/>
  <c r="B116" i="7"/>
  <c r="C115" i="7"/>
  <c r="B115" i="7"/>
  <c r="C114" i="7"/>
  <c r="B114" i="7"/>
  <c r="C113" i="7"/>
  <c r="B113" i="7"/>
  <c r="C112" i="7"/>
  <c r="B112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C102" i="7"/>
  <c r="B102" i="7"/>
  <c r="C101" i="7"/>
  <c r="B101" i="7"/>
  <c r="C100" i="7"/>
  <c r="B100" i="7"/>
  <c r="C99" i="7"/>
  <c r="B99" i="7"/>
  <c r="C98" i="7"/>
  <c r="B98" i="7"/>
  <c r="C97" i="7"/>
  <c r="B97" i="7"/>
  <c r="C96" i="7"/>
  <c r="B96" i="7"/>
  <c r="C95" i="7"/>
  <c r="B95" i="7"/>
  <c r="C94" i="7"/>
  <c r="B94" i="7"/>
  <c r="C93" i="7"/>
  <c r="B93" i="7"/>
  <c r="C92" i="7"/>
  <c r="B92" i="7"/>
  <c r="C91" i="7"/>
  <c r="B91" i="7"/>
  <c r="C90" i="7"/>
  <c r="B90" i="7"/>
  <c r="C89" i="7"/>
  <c r="B89" i="7"/>
  <c r="C88" i="7"/>
  <c r="B88" i="7"/>
  <c r="C87" i="7"/>
  <c r="B87" i="7"/>
  <c r="C86" i="7"/>
  <c r="B86" i="7"/>
  <c r="C85" i="7"/>
  <c r="B85" i="7"/>
  <c r="C84" i="7"/>
  <c r="B84" i="7"/>
  <c r="C83" i="7"/>
  <c r="B83" i="7"/>
  <c r="C82" i="7"/>
  <c r="B82" i="7"/>
  <c r="C81" i="7"/>
  <c r="B81" i="7"/>
  <c r="C80" i="7"/>
  <c r="B80" i="7"/>
  <c r="C79" i="7"/>
  <c r="B79" i="7"/>
  <c r="C78" i="7"/>
  <c r="B78" i="7"/>
  <c r="C77" i="7"/>
  <c r="B77" i="7"/>
  <c r="C76" i="7"/>
  <c r="B76" i="7"/>
  <c r="C75" i="7"/>
  <c r="B75" i="7"/>
  <c r="C74" i="7"/>
  <c r="B74" i="7"/>
  <c r="C73" i="7"/>
  <c r="B73" i="7"/>
  <c r="C72" i="7"/>
  <c r="B72" i="7"/>
  <c r="C71" i="7"/>
  <c r="B71" i="7"/>
  <c r="C70" i="7"/>
  <c r="B70" i="7"/>
  <c r="C69" i="7"/>
  <c r="B69" i="7"/>
  <c r="C68" i="7"/>
  <c r="B68" i="7"/>
  <c r="C67" i="7"/>
  <c r="B67" i="7"/>
  <c r="C66" i="7"/>
  <c r="B66" i="7"/>
  <c r="C65" i="7"/>
  <c r="B65" i="7"/>
  <c r="C64" i="7"/>
  <c r="B64" i="7"/>
  <c r="C63" i="7"/>
  <c r="B63" i="7"/>
  <c r="C62" i="7"/>
  <c r="B62" i="7"/>
  <c r="C61" i="7"/>
  <c r="B61" i="7"/>
  <c r="C60" i="7"/>
  <c r="B60" i="7"/>
  <c r="C59" i="7"/>
  <c r="B59" i="7"/>
  <c r="C58" i="7"/>
  <c r="B58" i="7"/>
  <c r="C57" i="7"/>
  <c r="B57" i="7"/>
  <c r="C56" i="7"/>
  <c r="B56" i="7"/>
  <c r="C55" i="7"/>
  <c r="B55" i="7"/>
  <c r="C54" i="7"/>
  <c r="B54" i="7"/>
  <c r="C53" i="7"/>
  <c r="B53" i="7"/>
  <c r="C52" i="7"/>
  <c r="B52" i="7"/>
  <c r="C51" i="7"/>
  <c r="B51" i="7"/>
  <c r="C50" i="7"/>
  <c r="B50" i="7"/>
  <c r="C49" i="7"/>
  <c r="B49" i="7"/>
  <c r="C48" i="7"/>
  <c r="B48" i="7"/>
  <c r="C47" i="7"/>
  <c r="B47" i="7"/>
  <c r="C46" i="7"/>
  <c r="B46" i="7"/>
  <c r="G45" i="7"/>
  <c r="C45" i="7"/>
  <c r="B45" i="7"/>
  <c r="G44" i="7"/>
  <c r="C44" i="7"/>
  <c r="B44" i="7"/>
  <c r="C43" i="7"/>
  <c r="B43" i="7"/>
  <c r="C42" i="7"/>
  <c r="B42" i="7"/>
  <c r="C41" i="7"/>
  <c r="B41" i="7"/>
  <c r="G40" i="7"/>
  <c r="C40" i="7"/>
  <c r="B40" i="7"/>
  <c r="G39" i="7"/>
  <c r="C39" i="7"/>
  <c r="B39" i="7"/>
  <c r="C38" i="7"/>
  <c r="B38" i="7"/>
  <c r="C37" i="7"/>
  <c r="B37" i="7"/>
  <c r="C36" i="7"/>
  <c r="B36" i="7"/>
  <c r="G35" i="7"/>
  <c r="C35" i="7"/>
  <c r="B35" i="7"/>
  <c r="G34" i="7"/>
  <c r="C34" i="7"/>
  <c r="B34" i="7"/>
  <c r="J33" i="7"/>
  <c r="G33" i="7"/>
  <c r="C33" i="7"/>
  <c r="B33" i="7"/>
  <c r="C32" i="7"/>
  <c r="B32" i="7"/>
  <c r="C31" i="7"/>
  <c r="B31" i="7"/>
  <c r="J30" i="7"/>
  <c r="G30" i="7"/>
  <c r="C30" i="7"/>
  <c r="B30" i="7"/>
  <c r="J29" i="7"/>
  <c r="G29" i="7"/>
  <c r="C29" i="7"/>
  <c r="B29" i="7"/>
  <c r="J28" i="7"/>
  <c r="G28" i="7"/>
  <c r="C28" i="7"/>
  <c r="B28" i="7"/>
  <c r="J27" i="7"/>
  <c r="G27" i="7"/>
  <c r="C27" i="7"/>
  <c r="B27" i="7"/>
  <c r="J26" i="7"/>
  <c r="G26" i="7"/>
  <c r="C26" i="7"/>
  <c r="B26" i="7"/>
  <c r="J25" i="7"/>
  <c r="G25" i="7"/>
  <c r="C25" i="7"/>
  <c r="B25" i="7"/>
  <c r="J24" i="7"/>
  <c r="G24" i="7"/>
  <c r="C24" i="7"/>
  <c r="B24" i="7"/>
  <c r="G23" i="7"/>
  <c r="C23" i="7"/>
  <c r="B23" i="7"/>
  <c r="C22" i="7"/>
  <c r="B22" i="7"/>
  <c r="C21" i="7"/>
  <c r="B21" i="7"/>
  <c r="J20" i="7"/>
  <c r="G20" i="7"/>
  <c r="F20" i="7"/>
  <c r="C20" i="7"/>
  <c r="B20" i="7"/>
  <c r="J19" i="7"/>
  <c r="G19" i="7"/>
  <c r="F19" i="7"/>
  <c r="C19" i="7"/>
  <c r="B19" i="7"/>
  <c r="G18" i="7"/>
  <c r="F18" i="7"/>
  <c r="C18" i="7"/>
  <c r="B18" i="7"/>
  <c r="C17" i="7"/>
  <c r="B17" i="7"/>
  <c r="J16" i="7"/>
  <c r="C16" i="7"/>
  <c r="B16" i="7"/>
  <c r="J15" i="7"/>
  <c r="C15" i="7"/>
  <c r="B15" i="7"/>
  <c r="J14" i="7"/>
  <c r="C14" i="7"/>
  <c r="B14" i="7"/>
  <c r="J13" i="7"/>
  <c r="C13" i="7"/>
  <c r="B13" i="7"/>
  <c r="J12" i="7"/>
  <c r="G12" i="7"/>
  <c r="F12" i="7"/>
  <c r="C12" i="7"/>
  <c r="B12" i="7"/>
  <c r="J11" i="7"/>
  <c r="G11" i="7"/>
  <c r="F11" i="7"/>
  <c r="C11" i="7"/>
  <c r="B11" i="7"/>
  <c r="J10" i="7"/>
  <c r="G10" i="7"/>
  <c r="F10" i="7"/>
  <c r="C10" i="7"/>
  <c r="B10" i="7"/>
  <c r="J9" i="7"/>
  <c r="G9" i="7"/>
  <c r="F9" i="7"/>
  <c r="C9" i="7"/>
  <c r="B9" i="7"/>
  <c r="J8" i="7"/>
  <c r="G8" i="7"/>
  <c r="F8" i="7"/>
  <c r="C8" i="7"/>
  <c r="B8" i="7"/>
  <c r="J7" i="7"/>
  <c r="G7" i="7"/>
  <c r="F7" i="7"/>
  <c r="C7" i="7"/>
  <c r="B7" i="7"/>
  <c r="N6" i="7"/>
  <c r="J6" i="7"/>
  <c r="J5" i="7"/>
  <c r="J21" i="7" l="1"/>
  <c r="G41" i="7"/>
  <c r="G36" i="7"/>
  <c r="G46" i="7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G45" i="6"/>
  <c r="C45" i="6"/>
  <c r="B45" i="6"/>
  <c r="G44" i="6"/>
  <c r="C44" i="6"/>
  <c r="B44" i="6"/>
  <c r="C43" i="6"/>
  <c r="B43" i="6"/>
  <c r="C42" i="6"/>
  <c r="B42" i="6"/>
  <c r="C41" i="6"/>
  <c r="B41" i="6"/>
  <c r="G40" i="6"/>
  <c r="C40" i="6"/>
  <c r="B40" i="6"/>
  <c r="G39" i="6"/>
  <c r="G41" i="6" s="1"/>
  <c r="C39" i="6"/>
  <c r="B39" i="6"/>
  <c r="C38" i="6"/>
  <c r="B38" i="6"/>
  <c r="C37" i="6"/>
  <c r="B37" i="6"/>
  <c r="C36" i="6"/>
  <c r="B36" i="6"/>
  <c r="G35" i="6"/>
  <c r="C35" i="6"/>
  <c r="B35" i="6"/>
  <c r="G34" i="6"/>
  <c r="C34" i="6"/>
  <c r="B34" i="6"/>
  <c r="J33" i="6"/>
  <c r="G33" i="6"/>
  <c r="C33" i="6"/>
  <c r="B33" i="6"/>
  <c r="C32" i="6"/>
  <c r="B32" i="6"/>
  <c r="C31" i="6"/>
  <c r="B31" i="6"/>
  <c r="J30" i="6"/>
  <c r="G30" i="6"/>
  <c r="C30" i="6"/>
  <c r="B30" i="6"/>
  <c r="J29" i="6"/>
  <c r="G29" i="6"/>
  <c r="C29" i="6"/>
  <c r="B29" i="6"/>
  <c r="J28" i="6"/>
  <c r="G28" i="6"/>
  <c r="C28" i="6"/>
  <c r="B28" i="6"/>
  <c r="J27" i="6"/>
  <c r="G27" i="6"/>
  <c r="C27" i="6"/>
  <c r="B27" i="6"/>
  <c r="J26" i="6"/>
  <c r="G26" i="6"/>
  <c r="C26" i="6"/>
  <c r="B26" i="6"/>
  <c r="J25" i="6"/>
  <c r="G25" i="6"/>
  <c r="C25" i="6"/>
  <c r="B25" i="6"/>
  <c r="J24" i="6"/>
  <c r="G24" i="6"/>
  <c r="C24" i="6"/>
  <c r="B24" i="6"/>
  <c r="G23" i="6"/>
  <c r="C23" i="6"/>
  <c r="B23" i="6"/>
  <c r="C22" i="6"/>
  <c r="B22" i="6"/>
  <c r="C21" i="6"/>
  <c r="B21" i="6"/>
  <c r="J20" i="6"/>
  <c r="G20" i="6"/>
  <c r="F20" i="6"/>
  <c r="C20" i="6"/>
  <c r="B20" i="6"/>
  <c r="J19" i="6"/>
  <c r="G19" i="6"/>
  <c r="F19" i="6"/>
  <c r="C19" i="6"/>
  <c r="B19" i="6"/>
  <c r="G18" i="6"/>
  <c r="F18" i="6"/>
  <c r="C18" i="6"/>
  <c r="B18" i="6"/>
  <c r="C17" i="6"/>
  <c r="B17" i="6"/>
  <c r="J16" i="6"/>
  <c r="C16" i="6"/>
  <c r="B16" i="6"/>
  <c r="J15" i="6"/>
  <c r="C15" i="6"/>
  <c r="B15" i="6"/>
  <c r="J14" i="6"/>
  <c r="C14" i="6"/>
  <c r="B14" i="6"/>
  <c r="J13" i="6"/>
  <c r="C13" i="6"/>
  <c r="B13" i="6"/>
  <c r="J12" i="6"/>
  <c r="G12" i="6"/>
  <c r="F12" i="6"/>
  <c r="C12" i="6"/>
  <c r="B12" i="6"/>
  <c r="J11" i="6"/>
  <c r="G11" i="6"/>
  <c r="F11" i="6"/>
  <c r="C11" i="6"/>
  <c r="B11" i="6"/>
  <c r="J10" i="6"/>
  <c r="G10" i="6"/>
  <c r="F10" i="6"/>
  <c r="C10" i="6"/>
  <c r="B10" i="6"/>
  <c r="J9" i="6"/>
  <c r="G9" i="6"/>
  <c r="F9" i="6"/>
  <c r="C9" i="6"/>
  <c r="B9" i="6"/>
  <c r="J8" i="6"/>
  <c r="G8" i="6"/>
  <c r="F8" i="6"/>
  <c r="C8" i="6"/>
  <c r="B8" i="6"/>
  <c r="J7" i="6"/>
  <c r="G7" i="6"/>
  <c r="F7" i="6"/>
  <c r="C7" i="6"/>
  <c r="B7" i="6"/>
  <c r="N6" i="6"/>
  <c r="J6" i="6"/>
  <c r="J5" i="6"/>
  <c r="G36" i="6" l="1"/>
  <c r="J21" i="6"/>
  <c r="G46" i="6"/>
  <c r="C158" i="5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G44" i="5"/>
  <c r="C44" i="5"/>
  <c r="B44" i="5"/>
  <c r="G43" i="5"/>
  <c r="G45" i="5" s="1"/>
  <c r="C43" i="5"/>
  <c r="B43" i="5"/>
  <c r="C42" i="5"/>
  <c r="B42" i="5"/>
  <c r="C41" i="5"/>
  <c r="B41" i="5"/>
  <c r="C40" i="5"/>
  <c r="B40" i="5"/>
  <c r="G39" i="5"/>
  <c r="C39" i="5"/>
  <c r="B39" i="5"/>
  <c r="G38" i="5"/>
  <c r="G40" i="5" s="1"/>
  <c r="C38" i="5"/>
  <c r="B38" i="5"/>
  <c r="C37" i="5"/>
  <c r="B37" i="5"/>
  <c r="C36" i="5"/>
  <c r="B36" i="5"/>
  <c r="C35" i="5"/>
  <c r="B35" i="5"/>
  <c r="G34" i="5"/>
  <c r="C34" i="5"/>
  <c r="B34" i="5"/>
  <c r="G33" i="5"/>
  <c r="C33" i="5"/>
  <c r="B33" i="5"/>
  <c r="J33" i="5"/>
  <c r="G32" i="5"/>
  <c r="G35" i="5" s="1"/>
  <c r="C32" i="5"/>
  <c r="B32" i="5"/>
  <c r="C31" i="5"/>
  <c r="B31" i="5"/>
  <c r="J30" i="5"/>
  <c r="C30" i="5"/>
  <c r="B30" i="5"/>
  <c r="J29" i="5"/>
  <c r="C29" i="5"/>
  <c r="B29" i="5"/>
  <c r="J28" i="5"/>
  <c r="G28" i="5"/>
  <c r="C28" i="5"/>
  <c r="B28" i="5"/>
  <c r="J27" i="5"/>
  <c r="G27" i="5"/>
  <c r="C27" i="5"/>
  <c r="B27" i="5"/>
  <c r="J26" i="5"/>
  <c r="G26" i="5"/>
  <c r="C26" i="5"/>
  <c r="B26" i="5"/>
  <c r="J25" i="5"/>
  <c r="G25" i="5"/>
  <c r="C25" i="5"/>
  <c r="B25" i="5"/>
  <c r="J24" i="5"/>
  <c r="G24" i="5"/>
  <c r="C24" i="5"/>
  <c r="B24" i="5"/>
  <c r="G23" i="5"/>
  <c r="C23" i="5"/>
  <c r="B23" i="5"/>
  <c r="C22" i="5"/>
  <c r="B22" i="5"/>
  <c r="C21" i="5"/>
  <c r="B21" i="5"/>
  <c r="J20" i="5"/>
  <c r="G20" i="5"/>
  <c r="F20" i="5"/>
  <c r="C20" i="5"/>
  <c r="B20" i="5"/>
  <c r="J19" i="5"/>
  <c r="G19" i="5"/>
  <c r="F19" i="5"/>
  <c r="C19" i="5"/>
  <c r="B19" i="5"/>
  <c r="G18" i="5"/>
  <c r="F18" i="5"/>
  <c r="C18" i="5"/>
  <c r="B18" i="5"/>
  <c r="C17" i="5"/>
  <c r="B17" i="5"/>
  <c r="J16" i="5"/>
  <c r="C16" i="5"/>
  <c r="B16" i="5"/>
  <c r="J15" i="5"/>
  <c r="C15" i="5"/>
  <c r="B15" i="5"/>
  <c r="J14" i="5"/>
  <c r="C14" i="5"/>
  <c r="B14" i="5"/>
  <c r="J13" i="5"/>
  <c r="C13" i="5"/>
  <c r="B13" i="5"/>
  <c r="J12" i="5"/>
  <c r="G12" i="5"/>
  <c r="F12" i="5"/>
  <c r="C12" i="5"/>
  <c r="B12" i="5"/>
  <c r="J11" i="5"/>
  <c r="G11" i="5"/>
  <c r="F11" i="5"/>
  <c r="C11" i="5"/>
  <c r="B11" i="5"/>
  <c r="J10" i="5"/>
  <c r="G10" i="5"/>
  <c r="F10" i="5"/>
  <c r="C10" i="5"/>
  <c r="B10" i="5"/>
  <c r="J9" i="5"/>
  <c r="G9" i="5"/>
  <c r="F9" i="5"/>
  <c r="C9" i="5"/>
  <c r="B9" i="5"/>
  <c r="J8" i="5"/>
  <c r="G8" i="5"/>
  <c r="F8" i="5"/>
  <c r="C8" i="5"/>
  <c r="B8" i="5"/>
  <c r="J7" i="5"/>
  <c r="G7" i="5"/>
  <c r="F7" i="5"/>
  <c r="C7" i="5"/>
  <c r="B7" i="5"/>
  <c r="N6" i="5"/>
  <c r="J6" i="5"/>
  <c r="J5" i="5"/>
  <c r="J21" i="5" l="1"/>
  <c r="C158" i="4"/>
  <c r="B158" i="4"/>
  <c r="C157" i="4"/>
  <c r="B157" i="4"/>
  <c r="C156" i="4"/>
  <c r="B156" i="4"/>
  <c r="C155" i="4"/>
  <c r="B155" i="4"/>
  <c r="C154" i="4"/>
  <c r="B154" i="4"/>
  <c r="C153" i="4"/>
  <c r="B153" i="4"/>
  <c r="C152" i="4"/>
  <c r="B152" i="4"/>
  <c r="C151" i="4"/>
  <c r="B151" i="4"/>
  <c r="C150" i="4"/>
  <c r="B150" i="4"/>
  <c r="C149" i="4"/>
  <c r="B149" i="4"/>
  <c r="C148" i="4"/>
  <c r="B148" i="4"/>
  <c r="C147" i="4"/>
  <c r="B147" i="4"/>
  <c r="C146" i="4"/>
  <c r="B146" i="4"/>
  <c r="C145" i="4"/>
  <c r="B145" i="4"/>
  <c r="C144" i="4"/>
  <c r="B144" i="4"/>
  <c r="C143" i="4"/>
  <c r="B143" i="4"/>
  <c r="C142" i="4"/>
  <c r="B142" i="4"/>
  <c r="C141" i="4"/>
  <c r="B141" i="4"/>
  <c r="C140" i="4"/>
  <c r="B140" i="4"/>
  <c r="C139" i="4"/>
  <c r="B139" i="4"/>
  <c r="C138" i="4"/>
  <c r="B138" i="4"/>
  <c r="C137" i="4"/>
  <c r="B137" i="4"/>
  <c r="C136" i="4"/>
  <c r="B136" i="4"/>
  <c r="C135" i="4"/>
  <c r="B135" i="4"/>
  <c r="C134" i="4"/>
  <c r="B134" i="4"/>
  <c r="C133" i="4"/>
  <c r="B133" i="4"/>
  <c r="C132" i="4"/>
  <c r="B132" i="4"/>
  <c r="C131" i="4"/>
  <c r="B131" i="4"/>
  <c r="C130" i="4"/>
  <c r="B130" i="4"/>
  <c r="C129" i="4"/>
  <c r="B129" i="4"/>
  <c r="C128" i="4"/>
  <c r="B128" i="4"/>
  <c r="C127" i="4"/>
  <c r="B127" i="4"/>
  <c r="C126" i="4"/>
  <c r="B126" i="4"/>
  <c r="C125" i="4"/>
  <c r="B125" i="4"/>
  <c r="C124" i="4"/>
  <c r="B124" i="4"/>
  <c r="C123" i="4"/>
  <c r="B123" i="4"/>
  <c r="C122" i="4"/>
  <c r="B122" i="4"/>
  <c r="C121" i="4"/>
  <c r="B121" i="4"/>
  <c r="C120" i="4"/>
  <c r="B120" i="4"/>
  <c r="C119" i="4"/>
  <c r="B119" i="4"/>
  <c r="C118" i="4"/>
  <c r="B118" i="4"/>
  <c r="C117" i="4"/>
  <c r="B117" i="4"/>
  <c r="C116" i="4"/>
  <c r="B116" i="4"/>
  <c r="C115" i="4"/>
  <c r="B115" i="4"/>
  <c r="C114" i="4"/>
  <c r="B114" i="4"/>
  <c r="C113" i="4"/>
  <c r="B113" i="4"/>
  <c r="C112" i="4"/>
  <c r="B112" i="4"/>
  <c r="C111" i="4"/>
  <c r="B111" i="4"/>
  <c r="C110" i="4"/>
  <c r="B110" i="4"/>
  <c r="C109" i="4"/>
  <c r="B109" i="4"/>
  <c r="C108" i="4"/>
  <c r="B108" i="4"/>
  <c r="C107" i="4"/>
  <c r="B107" i="4"/>
  <c r="C106" i="4"/>
  <c r="B106" i="4"/>
  <c r="C105" i="4"/>
  <c r="B105" i="4"/>
  <c r="C104" i="4"/>
  <c r="B104" i="4"/>
  <c r="C103" i="4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  <c r="C83" i="4"/>
  <c r="B83" i="4"/>
  <c r="C82" i="4"/>
  <c r="B82" i="4"/>
  <c r="C81" i="4"/>
  <c r="B81" i="4"/>
  <c r="C80" i="4"/>
  <c r="B80" i="4"/>
  <c r="C79" i="4"/>
  <c r="B79" i="4"/>
  <c r="C78" i="4"/>
  <c r="B78" i="4"/>
  <c r="C77" i="4"/>
  <c r="B77" i="4"/>
  <c r="C76" i="4"/>
  <c r="B76" i="4"/>
  <c r="C75" i="4"/>
  <c r="B75" i="4"/>
  <c r="C74" i="4"/>
  <c r="B74" i="4"/>
  <c r="C73" i="4"/>
  <c r="B73" i="4"/>
  <c r="C72" i="4"/>
  <c r="B72" i="4"/>
  <c r="C71" i="4"/>
  <c r="B71" i="4"/>
  <c r="C70" i="4"/>
  <c r="B70" i="4"/>
  <c r="C69" i="4"/>
  <c r="B69" i="4"/>
  <c r="C68" i="4"/>
  <c r="B68" i="4"/>
  <c r="C67" i="4"/>
  <c r="B67" i="4"/>
  <c r="C66" i="4"/>
  <c r="B66" i="4"/>
  <c r="C65" i="4"/>
  <c r="B65" i="4"/>
  <c r="C64" i="4"/>
  <c r="B64" i="4"/>
  <c r="C63" i="4"/>
  <c r="B63" i="4"/>
  <c r="C62" i="4"/>
  <c r="B62" i="4"/>
  <c r="C61" i="4"/>
  <c r="B61" i="4"/>
  <c r="C60" i="4"/>
  <c r="B60" i="4"/>
  <c r="C59" i="4"/>
  <c r="B59" i="4"/>
  <c r="C58" i="4"/>
  <c r="B58" i="4"/>
  <c r="C57" i="4"/>
  <c r="B57" i="4"/>
  <c r="C56" i="4"/>
  <c r="B56" i="4"/>
  <c r="C55" i="4"/>
  <c r="B55" i="4"/>
  <c r="C54" i="4"/>
  <c r="B54" i="4"/>
  <c r="C53" i="4"/>
  <c r="B53" i="4"/>
  <c r="C52" i="4"/>
  <c r="B52" i="4"/>
  <c r="C51" i="4"/>
  <c r="B51" i="4"/>
  <c r="C50" i="4"/>
  <c r="B50" i="4"/>
  <c r="C49" i="4"/>
  <c r="B49" i="4"/>
  <c r="C48" i="4"/>
  <c r="B48" i="4"/>
  <c r="C47" i="4"/>
  <c r="B47" i="4"/>
  <c r="C46" i="4"/>
  <c r="B46" i="4"/>
  <c r="G45" i="4"/>
  <c r="C45" i="4"/>
  <c r="B45" i="4"/>
  <c r="G44" i="4"/>
  <c r="C44" i="4"/>
  <c r="B44" i="4"/>
  <c r="C43" i="4"/>
  <c r="B43" i="4"/>
  <c r="C42" i="4"/>
  <c r="B42" i="4"/>
  <c r="C41" i="4"/>
  <c r="B41" i="4"/>
  <c r="G40" i="4"/>
  <c r="C40" i="4"/>
  <c r="B40" i="4"/>
  <c r="G39" i="4"/>
  <c r="C39" i="4"/>
  <c r="B39" i="4"/>
  <c r="C38" i="4"/>
  <c r="B38" i="4"/>
  <c r="C37" i="4"/>
  <c r="B37" i="4"/>
  <c r="C36" i="4"/>
  <c r="B36" i="4"/>
  <c r="G35" i="4"/>
  <c r="C35" i="4"/>
  <c r="B35" i="4"/>
  <c r="G34" i="4"/>
  <c r="C34" i="4"/>
  <c r="B34" i="4"/>
  <c r="J33" i="4"/>
  <c r="G33" i="4"/>
  <c r="C33" i="4"/>
  <c r="B33" i="4"/>
  <c r="C32" i="4"/>
  <c r="B32" i="4"/>
  <c r="C31" i="4"/>
  <c r="B31" i="4"/>
  <c r="J30" i="4"/>
  <c r="G30" i="4"/>
  <c r="C30" i="4"/>
  <c r="B30" i="4"/>
  <c r="J29" i="4"/>
  <c r="G29" i="4"/>
  <c r="C29" i="4"/>
  <c r="B29" i="4"/>
  <c r="J28" i="4"/>
  <c r="G28" i="4"/>
  <c r="C28" i="4"/>
  <c r="B28" i="4"/>
  <c r="J27" i="4"/>
  <c r="G27" i="4"/>
  <c r="C27" i="4"/>
  <c r="B27" i="4"/>
  <c r="J26" i="4"/>
  <c r="G26" i="4"/>
  <c r="C26" i="4"/>
  <c r="B26" i="4"/>
  <c r="J25" i="4"/>
  <c r="G25" i="4"/>
  <c r="C25" i="4"/>
  <c r="B25" i="4"/>
  <c r="J24" i="4"/>
  <c r="G24" i="4"/>
  <c r="C24" i="4"/>
  <c r="B24" i="4"/>
  <c r="G23" i="4"/>
  <c r="C23" i="4"/>
  <c r="B23" i="4"/>
  <c r="C22" i="4"/>
  <c r="B22" i="4"/>
  <c r="C21" i="4"/>
  <c r="B21" i="4"/>
  <c r="J20" i="4"/>
  <c r="G20" i="4"/>
  <c r="F20" i="4"/>
  <c r="C20" i="4"/>
  <c r="B20" i="4"/>
  <c r="J19" i="4"/>
  <c r="G19" i="4"/>
  <c r="F19" i="4"/>
  <c r="C19" i="4"/>
  <c r="B19" i="4"/>
  <c r="G18" i="4"/>
  <c r="F18" i="4"/>
  <c r="C18" i="4"/>
  <c r="B18" i="4"/>
  <c r="C17" i="4"/>
  <c r="B17" i="4"/>
  <c r="J16" i="4"/>
  <c r="C16" i="4"/>
  <c r="B16" i="4"/>
  <c r="J15" i="4"/>
  <c r="C15" i="4"/>
  <c r="B15" i="4"/>
  <c r="J14" i="4"/>
  <c r="C14" i="4"/>
  <c r="B14" i="4"/>
  <c r="J13" i="4"/>
  <c r="C13" i="4"/>
  <c r="B13" i="4"/>
  <c r="J12" i="4"/>
  <c r="G12" i="4"/>
  <c r="F12" i="4"/>
  <c r="C12" i="4"/>
  <c r="B12" i="4"/>
  <c r="J11" i="4"/>
  <c r="G11" i="4"/>
  <c r="F11" i="4"/>
  <c r="C11" i="4"/>
  <c r="B11" i="4"/>
  <c r="J10" i="4"/>
  <c r="G10" i="4"/>
  <c r="F10" i="4"/>
  <c r="C10" i="4"/>
  <c r="B10" i="4"/>
  <c r="J9" i="4"/>
  <c r="G9" i="4"/>
  <c r="F9" i="4"/>
  <c r="C9" i="4"/>
  <c r="B9" i="4"/>
  <c r="J8" i="4"/>
  <c r="G8" i="4"/>
  <c r="F8" i="4"/>
  <c r="C8" i="4"/>
  <c r="B8" i="4"/>
  <c r="J7" i="4"/>
  <c r="G7" i="4"/>
  <c r="F7" i="4"/>
  <c r="C7" i="4"/>
  <c r="B7" i="4"/>
  <c r="N6" i="4"/>
  <c r="J6" i="4"/>
  <c r="J5" i="4"/>
  <c r="G36" i="4" l="1"/>
  <c r="J21" i="4"/>
  <c r="G41" i="4"/>
  <c r="G46" i="4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G45" i="3"/>
  <c r="C45" i="3"/>
  <c r="B45" i="3"/>
  <c r="G44" i="3"/>
  <c r="C44" i="3"/>
  <c r="B44" i="3"/>
  <c r="C43" i="3"/>
  <c r="B43" i="3"/>
  <c r="C42" i="3"/>
  <c r="B42" i="3"/>
  <c r="C41" i="3"/>
  <c r="B41" i="3"/>
  <c r="G40" i="3"/>
  <c r="C40" i="3"/>
  <c r="B40" i="3"/>
  <c r="G39" i="3"/>
  <c r="C39" i="3"/>
  <c r="B39" i="3"/>
  <c r="C38" i="3"/>
  <c r="B38" i="3"/>
  <c r="C37" i="3"/>
  <c r="B37" i="3"/>
  <c r="C36" i="3"/>
  <c r="B36" i="3"/>
  <c r="G35" i="3"/>
  <c r="C35" i="3"/>
  <c r="B35" i="3"/>
  <c r="G34" i="3"/>
  <c r="C34" i="3"/>
  <c r="B34" i="3"/>
  <c r="J33" i="3"/>
  <c r="G33" i="3"/>
  <c r="C33" i="3"/>
  <c r="B33" i="3"/>
  <c r="C32" i="3"/>
  <c r="B32" i="3"/>
  <c r="C31" i="3"/>
  <c r="B31" i="3"/>
  <c r="J30" i="3"/>
  <c r="G30" i="3"/>
  <c r="C30" i="3"/>
  <c r="B30" i="3"/>
  <c r="J29" i="3"/>
  <c r="G29" i="3"/>
  <c r="C29" i="3"/>
  <c r="B29" i="3"/>
  <c r="J28" i="3"/>
  <c r="G28" i="3"/>
  <c r="C28" i="3"/>
  <c r="B28" i="3"/>
  <c r="J27" i="3"/>
  <c r="G27" i="3"/>
  <c r="C27" i="3"/>
  <c r="B27" i="3"/>
  <c r="J26" i="3"/>
  <c r="G26" i="3"/>
  <c r="C26" i="3"/>
  <c r="B26" i="3"/>
  <c r="J25" i="3"/>
  <c r="G25" i="3"/>
  <c r="C25" i="3"/>
  <c r="B25" i="3"/>
  <c r="J24" i="3"/>
  <c r="G24" i="3"/>
  <c r="C24" i="3"/>
  <c r="B24" i="3"/>
  <c r="G23" i="3"/>
  <c r="C23" i="3"/>
  <c r="B23" i="3"/>
  <c r="C22" i="3"/>
  <c r="B22" i="3"/>
  <c r="C21" i="3"/>
  <c r="B21" i="3"/>
  <c r="J20" i="3"/>
  <c r="G20" i="3"/>
  <c r="F20" i="3"/>
  <c r="C20" i="3"/>
  <c r="B20" i="3"/>
  <c r="J19" i="3"/>
  <c r="G19" i="3"/>
  <c r="F19" i="3"/>
  <c r="C19" i="3"/>
  <c r="B19" i="3"/>
  <c r="G18" i="3"/>
  <c r="F18" i="3"/>
  <c r="C18" i="3"/>
  <c r="B18" i="3"/>
  <c r="C17" i="3"/>
  <c r="B17" i="3"/>
  <c r="J16" i="3"/>
  <c r="C16" i="3"/>
  <c r="B16" i="3"/>
  <c r="J15" i="3"/>
  <c r="C15" i="3"/>
  <c r="B15" i="3"/>
  <c r="J14" i="3"/>
  <c r="C14" i="3"/>
  <c r="B14" i="3"/>
  <c r="J13" i="3"/>
  <c r="C13" i="3"/>
  <c r="B13" i="3"/>
  <c r="J12" i="3"/>
  <c r="G12" i="3"/>
  <c r="F12" i="3"/>
  <c r="C12" i="3"/>
  <c r="B12" i="3"/>
  <c r="J11" i="3"/>
  <c r="G11" i="3"/>
  <c r="F11" i="3"/>
  <c r="C11" i="3"/>
  <c r="B11" i="3"/>
  <c r="J10" i="3"/>
  <c r="G10" i="3"/>
  <c r="F10" i="3"/>
  <c r="C10" i="3"/>
  <c r="B10" i="3"/>
  <c r="J9" i="3"/>
  <c r="G9" i="3"/>
  <c r="F9" i="3"/>
  <c r="C9" i="3"/>
  <c r="B9" i="3"/>
  <c r="J8" i="3"/>
  <c r="G8" i="3"/>
  <c r="F8" i="3"/>
  <c r="C8" i="3"/>
  <c r="B8" i="3"/>
  <c r="J7" i="3"/>
  <c r="G7" i="3"/>
  <c r="F7" i="3"/>
  <c r="C7" i="3"/>
  <c r="B7" i="3"/>
  <c r="J6" i="3"/>
  <c r="J5" i="3"/>
  <c r="G41" i="3" l="1"/>
  <c r="J21" i="3"/>
  <c r="G46" i="3"/>
  <c r="G36" i="3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G45" i="2"/>
  <c r="C45" i="2"/>
  <c r="B45" i="2"/>
  <c r="G44" i="2"/>
  <c r="C44" i="2"/>
  <c r="B44" i="2"/>
  <c r="C43" i="2"/>
  <c r="B43" i="2"/>
  <c r="C42" i="2"/>
  <c r="B42" i="2"/>
  <c r="C41" i="2"/>
  <c r="B41" i="2"/>
  <c r="G40" i="2"/>
  <c r="C40" i="2"/>
  <c r="B40" i="2"/>
  <c r="G39" i="2"/>
  <c r="C39" i="2"/>
  <c r="B39" i="2"/>
  <c r="C38" i="2"/>
  <c r="B38" i="2"/>
  <c r="C37" i="2"/>
  <c r="B37" i="2"/>
  <c r="C36" i="2"/>
  <c r="B36" i="2"/>
  <c r="G35" i="2"/>
  <c r="C35" i="2"/>
  <c r="B35" i="2"/>
  <c r="G34" i="2"/>
  <c r="C34" i="2"/>
  <c r="B34" i="2"/>
  <c r="J33" i="2"/>
  <c r="G33" i="2"/>
  <c r="C33" i="2"/>
  <c r="B33" i="2"/>
  <c r="C32" i="2"/>
  <c r="B32" i="2"/>
  <c r="C31" i="2"/>
  <c r="B31" i="2"/>
  <c r="J30" i="2"/>
  <c r="G30" i="2"/>
  <c r="C30" i="2"/>
  <c r="B30" i="2"/>
  <c r="J29" i="2"/>
  <c r="G29" i="2"/>
  <c r="C29" i="2"/>
  <c r="B29" i="2"/>
  <c r="J28" i="2"/>
  <c r="G28" i="2"/>
  <c r="C28" i="2"/>
  <c r="B28" i="2"/>
  <c r="J27" i="2"/>
  <c r="G27" i="2"/>
  <c r="C27" i="2"/>
  <c r="B27" i="2"/>
  <c r="J26" i="2"/>
  <c r="G26" i="2"/>
  <c r="C26" i="2"/>
  <c r="B26" i="2"/>
  <c r="J25" i="2"/>
  <c r="G25" i="2"/>
  <c r="C25" i="2"/>
  <c r="B25" i="2"/>
  <c r="J24" i="2"/>
  <c r="G24" i="2"/>
  <c r="C24" i="2"/>
  <c r="B24" i="2"/>
  <c r="G23" i="2"/>
  <c r="C23" i="2"/>
  <c r="B23" i="2"/>
  <c r="C22" i="2"/>
  <c r="B22" i="2"/>
  <c r="C21" i="2"/>
  <c r="B21" i="2"/>
  <c r="J20" i="2"/>
  <c r="G20" i="2"/>
  <c r="F20" i="2"/>
  <c r="C20" i="2"/>
  <c r="B20" i="2"/>
  <c r="J19" i="2"/>
  <c r="G19" i="2"/>
  <c r="F19" i="2"/>
  <c r="C19" i="2"/>
  <c r="B19" i="2"/>
  <c r="G18" i="2"/>
  <c r="F18" i="2"/>
  <c r="C18" i="2"/>
  <c r="B18" i="2"/>
  <c r="C17" i="2"/>
  <c r="B17" i="2"/>
  <c r="J16" i="2"/>
  <c r="C16" i="2"/>
  <c r="B16" i="2"/>
  <c r="J15" i="2"/>
  <c r="C15" i="2"/>
  <c r="B15" i="2"/>
  <c r="J14" i="2"/>
  <c r="C14" i="2"/>
  <c r="B14" i="2"/>
  <c r="J13" i="2"/>
  <c r="C13" i="2"/>
  <c r="B13" i="2"/>
  <c r="J12" i="2"/>
  <c r="G12" i="2"/>
  <c r="F12" i="2"/>
  <c r="C12" i="2"/>
  <c r="B12" i="2"/>
  <c r="J11" i="2"/>
  <c r="G11" i="2"/>
  <c r="F11" i="2"/>
  <c r="C11" i="2"/>
  <c r="B11" i="2"/>
  <c r="J10" i="2"/>
  <c r="G10" i="2"/>
  <c r="F10" i="2"/>
  <c r="C10" i="2"/>
  <c r="B10" i="2"/>
  <c r="J9" i="2"/>
  <c r="G9" i="2"/>
  <c r="F9" i="2"/>
  <c r="C9" i="2"/>
  <c r="B9" i="2"/>
  <c r="J8" i="2"/>
  <c r="G8" i="2"/>
  <c r="F8" i="2"/>
  <c r="C8" i="2"/>
  <c r="B8" i="2"/>
  <c r="J7" i="2"/>
  <c r="G7" i="2"/>
  <c r="F7" i="2"/>
  <c r="C7" i="2"/>
  <c r="B7" i="2"/>
  <c r="J6" i="2"/>
  <c r="J5" i="2"/>
  <c r="G45" i="1"/>
  <c r="F7" i="1" l="1"/>
  <c r="J15" i="1"/>
  <c r="C26" i="1"/>
  <c r="C29" i="1"/>
  <c r="C33" i="1"/>
  <c r="C37" i="1"/>
  <c r="C42" i="1"/>
  <c r="C47" i="1"/>
  <c r="C53" i="1"/>
  <c r="C59" i="1"/>
  <c r="C65" i="1"/>
  <c r="C71" i="1"/>
  <c r="C77" i="1"/>
  <c r="C83" i="1"/>
  <c r="C89" i="1"/>
  <c r="C95" i="1"/>
  <c r="C101" i="1"/>
  <c r="C107" i="1"/>
  <c r="C113" i="1"/>
  <c r="C119" i="1"/>
  <c r="C125" i="1"/>
  <c r="C131" i="1"/>
  <c r="C137" i="1"/>
  <c r="C143" i="1"/>
  <c r="C149" i="1"/>
  <c r="C155" i="1"/>
  <c r="G7" i="1"/>
  <c r="B10" i="1"/>
  <c r="F12" i="1"/>
  <c r="B16" i="1"/>
  <c r="G19" i="1"/>
  <c r="C23" i="1"/>
  <c r="G26" i="1"/>
  <c r="G29" i="1"/>
  <c r="G33" i="1"/>
  <c r="G36" i="1" s="1"/>
  <c r="B38" i="1"/>
  <c r="B43" i="1"/>
  <c r="B48" i="1"/>
  <c r="B54" i="1"/>
  <c r="B60" i="1"/>
  <c r="B66" i="1"/>
  <c r="B72" i="1"/>
  <c r="B78" i="1"/>
  <c r="B84" i="1"/>
  <c r="B90" i="1"/>
  <c r="B96" i="1"/>
  <c r="B102" i="1"/>
  <c r="B108" i="1"/>
  <c r="B114" i="1"/>
  <c r="B120" i="1"/>
  <c r="B126" i="1"/>
  <c r="B132" i="1"/>
  <c r="B138" i="1"/>
  <c r="B144" i="1"/>
  <c r="B150" i="1"/>
  <c r="B156" i="1"/>
  <c r="G23" i="1"/>
  <c r="C43" i="1"/>
  <c r="C66" i="1"/>
  <c r="C84" i="1"/>
  <c r="C96" i="1"/>
  <c r="C120" i="1"/>
  <c r="C156" i="1"/>
  <c r="B8" i="1"/>
  <c r="J16" i="1"/>
  <c r="B24" i="1"/>
  <c r="B27" i="1"/>
  <c r="B30" i="1"/>
  <c r="B44" i="1"/>
  <c r="B55" i="1"/>
  <c r="B61" i="1"/>
  <c r="B85" i="1"/>
  <c r="B91" i="1"/>
  <c r="B103" i="1"/>
  <c r="B115" i="1"/>
  <c r="B127" i="1"/>
  <c r="B139" i="1"/>
  <c r="G10" i="1"/>
  <c r="C20" i="1"/>
  <c r="C30" i="1"/>
  <c r="C39" i="1"/>
  <c r="C55" i="1"/>
  <c r="C73" i="1"/>
  <c r="C91" i="1"/>
  <c r="C109" i="1"/>
  <c r="C157" i="1"/>
  <c r="C13" i="1"/>
  <c r="F20" i="1"/>
  <c r="G24" i="1"/>
  <c r="G34" i="1"/>
  <c r="G44" i="1"/>
  <c r="B62" i="1"/>
  <c r="B74" i="1"/>
  <c r="B80" i="1"/>
  <c r="B92" i="1"/>
  <c r="B110" i="1"/>
  <c r="B116" i="1"/>
  <c r="B128" i="1"/>
  <c r="B134" i="1"/>
  <c r="B158" i="1"/>
  <c r="B11" i="1"/>
  <c r="B18" i="1"/>
  <c r="G20" i="1"/>
  <c r="J27" i="1"/>
  <c r="B35" i="1"/>
  <c r="B40" i="1"/>
  <c r="B45" i="1"/>
  <c r="C56" i="1"/>
  <c r="C62" i="1"/>
  <c r="C80" i="1"/>
  <c r="C86" i="1"/>
  <c r="C98" i="1"/>
  <c r="C110" i="1"/>
  <c r="C116" i="1"/>
  <c r="C128" i="1"/>
  <c r="C134" i="1"/>
  <c r="C140" i="1"/>
  <c r="C146" i="1"/>
  <c r="C158" i="1"/>
  <c r="J8" i="1"/>
  <c r="C18" i="1"/>
  <c r="C45" i="1"/>
  <c r="B63" i="1"/>
  <c r="B75" i="1"/>
  <c r="B87" i="1"/>
  <c r="B99" i="1"/>
  <c r="B111" i="1"/>
  <c r="B117" i="1"/>
  <c r="B123" i="1"/>
  <c r="B129" i="1"/>
  <c r="B135" i="1"/>
  <c r="B141" i="1"/>
  <c r="B147" i="1"/>
  <c r="B153" i="1"/>
  <c r="J5" i="1"/>
  <c r="B9" i="1"/>
  <c r="F11" i="1"/>
  <c r="C14" i="1"/>
  <c r="F18" i="1"/>
  <c r="B21" i="1"/>
  <c r="C25" i="1"/>
  <c r="C28" i="1"/>
  <c r="C31" i="1"/>
  <c r="G35" i="1"/>
  <c r="C51" i="1"/>
  <c r="C57" i="1"/>
  <c r="C63" i="1"/>
  <c r="C69" i="1"/>
  <c r="C75" i="1"/>
  <c r="C81" i="1"/>
  <c r="C87" i="1"/>
  <c r="C93" i="1"/>
  <c r="C99" i="1"/>
  <c r="C105" i="1"/>
  <c r="C111" i="1"/>
  <c r="C117" i="1"/>
  <c r="C123" i="1"/>
  <c r="C129" i="1"/>
  <c r="C135" i="1"/>
  <c r="C141" i="1"/>
  <c r="C147" i="1"/>
  <c r="C153" i="1"/>
  <c r="J9" i="1"/>
  <c r="F19" i="1"/>
  <c r="J7" i="1"/>
  <c r="G12" i="1"/>
  <c r="J26" i="1"/>
  <c r="C38" i="1"/>
  <c r="C60" i="1"/>
  <c r="C90" i="1"/>
  <c r="C108" i="1"/>
  <c r="C132" i="1"/>
  <c r="C138" i="1"/>
  <c r="J12" i="1"/>
  <c r="B49" i="1"/>
  <c r="B79" i="1"/>
  <c r="B109" i="1"/>
  <c r="B151" i="1"/>
  <c r="C8" i="1"/>
  <c r="C24" i="1"/>
  <c r="C44" i="1"/>
  <c r="C67" i="1"/>
  <c r="C85" i="1"/>
  <c r="C115" i="1"/>
  <c r="C133" i="1"/>
  <c r="C139" i="1"/>
  <c r="J10" i="1"/>
  <c r="G27" i="1"/>
  <c r="B56" i="1"/>
  <c r="B86" i="1"/>
  <c r="B122" i="1"/>
  <c r="B146" i="1"/>
  <c r="G8" i="1"/>
  <c r="C50" i="1"/>
  <c r="C68" i="1"/>
  <c r="C92" i="1"/>
  <c r="C104" i="1"/>
  <c r="C122" i="1"/>
  <c r="C152" i="1"/>
  <c r="C11" i="1"/>
  <c r="B28" i="1"/>
  <c r="B51" i="1"/>
  <c r="B93" i="1"/>
  <c r="C9" i="1"/>
  <c r="C21" i="1"/>
  <c r="B32" i="1"/>
  <c r="B46" i="1"/>
  <c r="B64" i="1"/>
  <c r="B76" i="1"/>
  <c r="B88" i="1"/>
  <c r="B94" i="1"/>
  <c r="B100" i="1"/>
  <c r="B118" i="1"/>
  <c r="B124" i="1"/>
  <c r="B130" i="1"/>
  <c r="B136" i="1"/>
  <c r="B142" i="1"/>
  <c r="B148" i="1"/>
  <c r="B154" i="1"/>
  <c r="C12" i="1"/>
  <c r="B23" i="1"/>
  <c r="C10" i="1"/>
  <c r="C16" i="1"/>
  <c r="J29" i="1"/>
  <c r="C48" i="1"/>
  <c r="C72" i="1"/>
  <c r="C102" i="1"/>
  <c r="C126" i="1"/>
  <c r="C144" i="1"/>
  <c r="F10" i="1"/>
  <c r="B39" i="1"/>
  <c r="B73" i="1"/>
  <c r="B121" i="1"/>
  <c r="B157" i="1"/>
  <c r="B17" i="1"/>
  <c r="C49" i="1"/>
  <c r="C79" i="1"/>
  <c r="C103" i="1"/>
  <c r="C127" i="1"/>
  <c r="C145" i="1"/>
  <c r="F8" i="1"/>
  <c r="G30" i="1"/>
  <c r="B50" i="1"/>
  <c r="B98" i="1"/>
  <c r="B140" i="1"/>
  <c r="J24" i="1"/>
  <c r="B14" i="1"/>
  <c r="B25" i="1"/>
  <c r="C35" i="1"/>
  <c r="B57" i="1"/>
  <c r="B81" i="1"/>
  <c r="G11" i="1"/>
  <c r="G18" i="1"/>
  <c r="G28" i="1"/>
  <c r="B41" i="1"/>
  <c r="B58" i="1"/>
  <c r="B82" i="1"/>
  <c r="B112" i="1"/>
  <c r="F9" i="1"/>
  <c r="B15" i="1"/>
  <c r="B19" i="1"/>
  <c r="B22" i="1"/>
  <c r="J25" i="1"/>
  <c r="J28" i="1"/>
  <c r="C32" i="1"/>
  <c r="C36" i="1"/>
  <c r="C41" i="1"/>
  <c r="C46" i="1"/>
  <c r="C52" i="1"/>
  <c r="C58" i="1"/>
  <c r="C64" i="1"/>
  <c r="C70" i="1"/>
  <c r="C76" i="1"/>
  <c r="C82" i="1"/>
  <c r="C88" i="1"/>
  <c r="C94" i="1"/>
  <c r="C100" i="1"/>
  <c r="C106" i="1"/>
  <c r="C112" i="1"/>
  <c r="C118" i="1"/>
  <c r="C124" i="1"/>
  <c r="C130" i="1"/>
  <c r="C136" i="1"/>
  <c r="C142" i="1"/>
  <c r="C148" i="1"/>
  <c r="C154" i="1"/>
  <c r="J33" i="1"/>
  <c r="C54" i="1"/>
  <c r="C78" i="1"/>
  <c r="C114" i="1"/>
  <c r="C150" i="1"/>
  <c r="B20" i="1"/>
  <c r="B34" i="1"/>
  <c r="B67" i="1"/>
  <c r="B97" i="1"/>
  <c r="B133" i="1"/>
  <c r="B145" i="1"/>
  <c r="B13" i="1"/>
  <c r="C27" i="1"/>
  <c r="C34" i="1"/>
  <c r="C61" i="1"/>
  <c r="C97" i="1"/>
  <c r="C121" i="1"/>
  <c r="C151" i="1"/>
  <c r="C17" i="1"/>
  <c r="G39" i="1"/>
  <c r="B68" i="1"/>
  <c r="B104" i="1"/>
  <c r="B152" i="1"/>
  <c r="J13" i="1"/>
  <c r="J30" i="1"/>
  <c r="C74" i="1"/>
  <c r="B31" i="1"/>
  <c r="C40" i="1"/>
  <c r="B69" i="1"/>
  <c r="B105" i="1"/>
  <c r="J6" i="1"/>
  <c r="J14" i="1"/>
  <c r="G25" i="1"/>
  <c r="B36" i="1"/>
  <c r="B52" i="1"/>
  <c r="B70" i="1"/>
  <c r="B106" i="1"/>
  <c r="B7" i="1"/>
  <c r="J11" i="1"/>
  <c r="C7" i="1"/>
  <c r="G9" i="1"/>
  <c r="B12" i="1"/>
  <c r="C15" i="1"/>
  <c r="C19" i="1"/>
  <c r="C22" i="1"/>
  <c r="B26" i="1"/>
  <c r="B29" i="1"/>
  <c r="B33" i="1"/>
  <c r="B37" i="1"/>
  <c r="B42" i="1"/>
  <c r="B47" i="1"/>
  <c r="B53" i="1"/>
  <c r="B59" i="1"/>
  <c r="B65" i="1"/>
  <c r="B71" i="1"/>
  <c r="B77" i="1"/>
  <c r="B83" i="1"/>
  <c r="B89" i="1"/>
  <c r="B95" i="1"/>
  <c r="B101" i="1"/>
  <c r="B107" i="1"/>
  <c r="B113" i="1"/>
  <c r="B119" i="1"/>
  <c r="B125" i="1"/>
  <c r="B131" i="1"/>
  <c r="B137" i="1"/>
  <c r="B143" i="1"/>
  <c r="B149" i="1"/>
  <c r="B155" i="1"/>
  <c r="J20" i="1"/>
  <c r="J19" i="1"/>
  <c r="G36" i="2"/>
  <c r="G41" i="2"/>
  <c r="G40" i="1"/>
  <c r="G41" i="1" s="1"/>
  <c r="J21" i="2"/>
  <c r="G46" i="2"/>
  <c r="G46" i="1"/>
  <c r="J21" i="1" l="1"/>
</calcChain>
</file>

<file path=xl/sharedStrings.xml><?xml version="1.0" encoding="utf-8"?>
<sst xmlns="http://schemas.openxmlformats.org/spreadsheetml/2006/main" count="1811" uniqueCount="269">
  <si>
    <t>Villes</t>
  </si>
  <si>
    <t>Groupe d'âge</t>
  </si>
  <si>
    <t>Source de référence</t>
  </si>
  <si>
    <t>Début</t>
  </si>
  <si>
    <t>Fin</t>
  </si>
  <si>
    <t>Résultat</t>
  </si>
  <si>
    <t>Rep.</t>
  </si>
  <si>
    <t>Résident</t>
  </si>
  <si>
    <t>Notoriété/Population</t>
  </si>
  <si>
    <t>Kiosque/ séance d'information</t>
  </si>
  <si>
    <t>Critère</t>
  </si>
  <si>
    <t>S-Conseils</t>
  </si>
  <si>
    <t>Acton Vale</t>
  </si>
  <si>
    <t>0-17</t>
  </si>
  <si>
    <t>Partenaires/organismes</t>
  </si>
  <si>
    <t>Beauharnois</t>
  </si>
  <si>
    <t>18-34</t>
  </si>
  <si>
    <t>TAL</t>
  </si>
  <si>
    <t>Beloeil</t>
  </si>
  <si>
    <t>35-54</t>
  </si>
  <si>
    <t>Déjà reçu nos services</t>
  </si>
  <si>
    <t>Béthanie</t>
  </si>
  <si>
    <t>55-69</t>
  </si>
  <si>
    <t>Référé par autres locataires</t>
  </si>
  <si>
    <t>Boucherville</t>
  </si>
  <si>
    <t>70-84</t>
  </si>
  <si>
    <t>Site web du CAAP</t>
  </si>
  <si>
    <t>Brossard</t>
  </si>
  <si>
    <t>85+</t>
  </si>
  <si>
    <t>Journaux</t>
  </si>
  <si>
    <t>Calixa-Lavallée</t>
  </si>
  <si>
    <t>Radio</t>
  </si>
  <si>
    <t>Candiac</t>
  </si>
  <si>
    <t>Internet</t>
  </si>
  <si>
    <t>Carignan</t>
  </si>
  <si>
    <t>Affiches publicitaires</t>
  </si>
  <si>
    <t>Chambly</t>
  </si>
  <si>
    <t>Sexe</t>
  </si>
  <si>
    <t>Inconnu</t>
  </si>
  <si>
    <t>Châteauguay</t>
  </si>
  <si>
    <t>Contrecoeur</t>
  </si>
  <si>
    <t>Féminin</t>
  </si>
  <si>
    <t>Démarche</t>
  </si>
  <si>
    <t>Coteau-du-Lac</t>
  </si>
  <si>
    <t>Masculin</t>
  </si>
  <si>
    <t>Info-Réf.</t>
  </si>
  <si>
    <t>Delson</t>
  </si>
  <si>
    <t>Autre</t>
  </si>
  <si>
    <t>Dundee</t>
  </si>
  <si>
    <t>Elgin</t>
  </si>
  <si>
    <t>Groupe de résidence</t>
  </si>
  <si>
    <t>Franklin</t>
  </si>
  <si>
    <t>Cogir/Sélection</t>
  </si>
  <si>
    <t>Motifs</t>
  </si>
  <si>
    <t>Godmanchester</t>
  </si>
  <si>
    <t>Chartwell</t>
  </si>
  <si>
    <t>Renouv./modif.</t>
  </si>
  <si>
    <t>Greenfield-Park</t>
  </si>
  <si>
    <t>Maurice</t>
  </si>
  <si>
    <t>Éviction</t>
  </si>
  <si>
    <t>Havelock</t>
  </si>
  <si>
    <t>Soleil</t>
  </si>
  <si>
    <t>Résiliation</t>
  </si>
  <si>
    <t>Hemmingford (comté)</t>
  </si>
  <si>
    <t>Perte de jouissance des lieux</t>
  </si>
  <si>
    <t>Hemmingford (ville)</t>
  </si>
  <si>
    <t>Logement OSBL</t>
  </si>
  <si>
    <t>Services</t>
  </si>
  <si>
    <t>Henryville</t>
  </si>
  <si>
    <t>Logement ordinaire</t>
  </si>
  <si>
    <t>Hinchinbrooke</t>
  </si>
  <si>
    <t>Autre groupe</t>
  </si>
  <si>
    <t>Hors-Région</t>
  </si>
  <si>
    <t>Howick</t>
  </si>
  <si>
    <t>Conclusion</t>
  </si>
  <si>
    <t>Hudson</t>
  </si>
  <si>
    <t>Entente</t>
  </si>
  <si>
    <t>Nbr de cas</t>
  </si>
  <si>
    <t>Huntingdon</t>
  </si>
  <si>
    <t>Inconnue</t>
  </si>
  <si>
    <t>Abandon</t>
  </si>
  <si>
    <t>La Prairie</t>
  </si>
  <si>
    <t>La Présentation</t>
  </si>
  <si>
    <t>Lacolle</t>
  </si>
  <si>
    <t>Dossiers</t>
  </si>
  <si>
    <t>Lemoyne</t>
  </si>
  <si>
    <t>Nouveau</t>
  </si>
  <si>
    <t>Léry</t>
  </si>
  <si>
    <t>En cours</t>
  </si>
  <si>
    <t>Les Cèdres</t>
  </si>
  <si>
    <t>Les Coteaux</t>
  </si>
  <si>
    <t>L'Île-Cadieux</t>
  </si>
  <si>
    <t>L'île-Perrot</t>
  </si>
  <si>
    <t>Audience</t>
  </si>
  <si>
    <t>Longueuil</t>
  </si>
  <si>
    <t>Conciliation</t>
  </si>
  <si>
    <t>Longueuil (vieux)</t>
  </si>
  <si>
    <t>Marieville</t>
  </si>
  <si>
    <t>Massueville</t>
  </si>
  <si>
    <t>McMasterville</t>
  </si>
  <si>
    <t>Mercier</t>
  </si>
  <si>
    <t>Mont Saint-Grégoire</t>
  </si>
  <si>
    <t>Mont-Saint-Hilaire</t>
  </si>
  <si>
    <t>Napierville</t>
  </si>
  <si>
    <t>Notre-Dame-de-l'Île-Perrot</t>
  </si>
  <si>
    <t>Noyan</t>
  </si>
  <si>
    <t>Ormstown</t>
  </si>
  <si>
    <t>Otterburn Park</t>
  </si>
  <si>
    <t>Pincourt</t>
  </si>
  <si>
    <t>Pointe-des-Cascades</t>
  </si>
  <si>
    <t>Pointe-Fortune</t>
  </si>
  <si>
    <t>Richelieu</t>
  </si>
  <si>
    <t>Rigaud</t>
  </si>
  <si>
    <t>Rivière-Beaudette</t>
  </si>
  <si>
    <t>Rougemont</t>
  </si>
  <si>
    <t>Roxton</t>
  </si>
  <si>
    <t>Roxton Falls</t>
  </si>
  <si>
    <t>Saint-Aimé</t>
  </si>
  <si>
    <t>Saint-Alexandre</t>
  </si>
  <si>
    <t>Saint-Amable</t>
  </si>
  <si>
    <t>Saint-Anicet</t>
  </si>
  <si>
    <t>Saint-Antoine-sur-Richelieu</t>
  </si>
  <si>
    <t>Saint-Barnabé-Sud</t>
  </si>
  <si>
    <t>Saint-Basil-le-Grand</t>
  </si>
  <si>
    <t>Saint-Bernard-de-Lacolle</t>
  </si>
  <si>
    <t>Saint-Bernard-de-Michaudville</t>
  </si>
  <si>
    <t>Saint-Blaise-sur-Richelieu</t>
  </si>
  <si>
    <t>Saint-Bruno-de-Montarville</t>
  </si>
  <si>
    <t>Saint-Césaire</t>
  </si>
  <si>
    <t>Saint-Charles-sur-Richelieu</t>
  </si>
  <si>
    <t>Saint-Chrysostome</t>
  </si>
  <si>
    <t>Saint-Clet</t>
  </si>
  <si>
    <t>Saint-Constant</t>
  </si>
  <si>
    <t>Saint-Cyprien-de-Napierville</t>
  </si>
  <si>
    <t>Saint-Damas</t>
  </si>
  <si>
    <t>Saint-David</t>
  </si>
  <si>
    <t>Saint-Denis-sur-Richelieu</t>
  </si>
  <si>
    <t>Saint-Dominique</t>
  </si>
  <si>
    <t>Sainte-Angèle-de-Monnoir</t>
  </si>
  <si>
    <t>Sainte-Anne-de-Sabrevois</t>
  </si>
  <si>
    <t>Sainte-Anne-de-Sorel</t>
  </si>
  <si>
    <t>Sainte-Barbe</t>
  </si>
  <si>
    <t>Sainte-Brigide-d'Iberville</t>
  </si>
  <si>
    <t>Sainte-Catherine</t>
  </si>
  <si>
    <t>Sainte-Christine</t>
  </si>
  <si>
    <t>Sainte-Clotilde-de-Châteauguay</t>
  </si>
  <si>
    <t>Saint-Édouard</t>
  </si>
  <si>
    <t>Sainte-Étienne-de-Beauharnois</t>
  </si>
  <si>
    <t>Sainte-Hélène-de-Bagot</t>
  </si>
  <si>
    <t>Sainte-Julie</t>
  </si>
  <si>
    <t>Sainte-Justine-de-Newton</t>
  </si>
  <si>
    <t>Sainte-Madeleine</t>
  </si>
  <si>
    <t>Sainte-Marie-Madeleine</t>
  </si>
  <si>
    <t>Sainte-Marthe</t>
  </si>
  <si>
    <t>Sainte-Martine</t>
  </si>
  <si>
    <t>Sainte-Victoire-de-Sorel</t>
  </si>
  <si>
    <t>Saint-Georges-de-Clarenceville</t>
  </si>
  <si>
    <t>Saint-Gérard-Majella</t>
  </si>
  <si>
    <t>Saint-Hubert</t>
  </si>
  <si>
    <t>Saint-Hugues</t>
  </si>
  <si>
    <t>Saint-Hyacinthe</t>
  </si>
  <si>
    <t>Saint-Isidore</t>
  </si>
  <si>
    <t>Saint-Jacques-le-Mineur</t>
  </si>
  <si>
    <t>Saint-Jean-Baptiste</t>
  </si>
  <si>
    <t>Saint-Jean-sur-Richelieu</t>
  </si>
  <si>
    <t>Saint-Joseph-de-Sorel</t>
  </si>
  <si>
    <t>Saint-Jude</t>
  </si>
  <si>
    <t>Saint-Lambert</t>
  </si>
  <si>
    <t>Saint-Lazare</t>
  </si>
  <si>
    <t>Saint-Liboire</t>
  </si>
  <si>
    <t>Saint-Louis</t>
  </si>
  <si>
    <t>Saint-Louis-de-Gonzague</t>
  </si>
  <si>
    <t>Saint-Marcel-de-Richelieu</t>
  </si>
  <si>
    <t>Saint-Marc-sur-Richelieu</t>
  </si>
  <si>
    <t>Saint-Mathias-sur-Richelieu</t>
  </si>
  <si>
    <t>Saint-Mathieu</t>
  </si>
  <si>
    <t>Saint-Mathieu-de-Beloeil</t>
  </si>
  <si>
    <t>Saint-Michel</t>
  </si>
  <si>
    <t>Saint-Nazaire-d'Acton</t>
  </si>
  <si>
    <t>Saint-Ours</t>
  </si>
  <si>
    <t>Saint-Patrice-de-Sherrington</t>
  </si>
  <si>
    <t>Saint-Paul-de-l'Île-aux-Noix</t>
  </si>
  <si>
    <t>Saint-Philippe</t>
  </si>
  <si>
    <t>Saint-Pie</t>
  </si>
  <si>
    <t>Saint-Polycarpe</t>
  </si>
  <si>
    <t>Saint-Rémi</t>
  </si>
  <si>
    <t>Saint-Robert</t>
  </si>
  <si>
    <t>Saint-Roch-de-Richelieu</t>
  </si>
  <si>
    <t>Saint-Sébastien</t>
  </si>
  <si>
    <t>Saint-Simon</t>
  </si>
  <si>
    <t>Saint-Stanislas-de-Kostka</t>
  </si>
  <si>
    <t>Saint-Télesphore</t>
  </si>
  <si>
    <t>Saint-Théodore-d'Acton</t>
  </si>
  <si>
    <t>Saint-Urbain-Premier</t>
  </si>
  <si>
    <t>Saint-Valentin</t>
  </si>
  <si>
    <t>Saint-Valérien-de-Milton</t>
  </si>
  <si>
    <t>Saint-Zotique</t>
  </si>
  <si>
    <t>Salaberry-de-Valleyfield</t>
  </si>
  <si>
    <t>Sorel-Tracy</t>
  </si>
  <si>
    <t>Terrasse-Vaudreuil</t>
  </si>
  <si>
    <t>Très-Saint-Rédempteur</t>
  </si>
  <si>
    <t>Très-Saint-Sacrement</t>
  </si>
  <si>
    <t>Upton</t>
  </si>
  <si>
    <t>Varennes</t>
  </si>
  <si>
    <t>Vaudreuil-Dorion</t>
  </si>
  <si>
    <t>Vaudreuil-sur-le-Lac</t>
  </si>
  <si>
    <t>Venise-en-Québec</t>
  </si>
  <si>
    <t>Verchères</t>
  </si>
  <si>
    <t>Yamaska</t>
  </si>
  <si>
    <t>Cogir</t>
  </si>
  <si>
    <t>Sélection</t>
  </si>
  <si>
    <t>Gestionnaire</t>
  </si>
  <si>
    <t xml:space="preserve">Sources de référence </t>
  </si>
  <si>
    <t>Statut client</t>
  </si>
  <si>
    <t>Âge clientèle</t>
  </si>
  <si>
    <t>Ville résident</t>
  </si>
  <si>
    <t>MRC</t>
  </si>
  <si>
    <t>Langue</t>
  </si>
  <si>
    <t>Mois</t>
  </si>
  <si>
    <t>CMV</t>
  </si>
  <si>
    <t>Dossier</t>
  </si>
  <si>
    <t>Locataire</t>
  </si>
  <si>
    <t>Beauharnois- Salaberry</t>
  </si>
  <si>
    <t>Français</t>
  </si>
  <si>
    <t>Avril</t>
  </si>
  <si>
    <t>Oui</t>
  </si>
  <si>
    <t>Appelant</t>
  </si>
  <si>
    <t>Haut-St-Laurent</t>
  </si>
  <si>
    <t>Anglais</t>
  </si>
  <si>
    <t>Mai</t>
  </si>
  <si>
    <t>Non</t>
  </si>
  <si>
    <t>Vaudreuil-Soulanges</t>
  </si>
  <si>
    <t>Juin</t>
  </si>
  <si>
    <t>Agg. Longueuil</t>
  </si>
  <si>
    <t>Juillet</t>
  </si>
  <si>
    <t>Marguerite-D'Youville</t>
  </si>
  <si>
    <t>Août</t>
  </si>
  <si>
    <t>Roussillon</t>
  </si>
  <si>
    <t>Septembre</t>
  </si>
  <si>
    <t>Vallée-du-Richelieu</t>
  </si>
  <si>
    <t>Octobre</t>
  </si>
  <si>
    <t>Haut-Richelieu</t>
  </si>
  <si>
    <t>Novembre</t>
  </si>
  <si>
    <t>Jardins de Napierville</t>
  </si>
  <si>
    <t>Décembre</t>
  </si>
  <si>
    <t>Affiche publicitaires</t>
  </si>
  <si>
    <t>Pierre-de-Saurel</t>
  </si>
  <si>
    <t>Janvier</t>
  </si>
  <si>
    <t>Acton</t>
  </si>
  <si>
    <t>Février</t>
  </si>
  <si>
    <t>Les Maskoutains</t>
  </si>
  <si>
    <t>Mars</t>
  </si>
  <si>
    <t>Rouville</t>
  </si>
  <si>
    <t>Conseillère</t>
  </si>
  <si>
    <t>Conseillères</t>
  </si>
  <si>
    <t>Estephany</t>
  </si>
  <si>
    <t>Giselly</t>
  </si>
  <si>
    <t>Guylaine</t>
  </si>
  <si>
    <t>Jocelyne</t>
  </si>
  <si>
    <t>Julie</t>
  </si>
  <si>
    <t>Azalée</t>
  </si>
  <si>
    <t>C:\Users\MélanieMarcoux\CAAP Montérégie\Public - Documents\Giselly Fragoso\Grille de suivi\Grille_RPA_Giselly.xlsm</t>
  </si>
  <si>
    <t>C:\Users\MélanieMarcoux\CAAP Montérégie\Public - Documents\Guylaine Roy\RPA\Grille_RPA_Guylaine.xlsx</t>
  </si>
  <si>
    <t>C:\Users\MélanieMarcoux\CAAP Montérégie\Public - Documents\Jocelyne Raymond\Grille_RPA_Jocelyne.xlsm</t>
  </si>
  <si>
    <t>C:\Users\MélanieMarcoux\CAAP Montérégie\Public - Documents\Julie Audet Paquette\Grille_RPA_Julie.xlsm</t>
  </si>
  <si>
    <t>C:\Users\MélanieMarcoux\CAAP Montérégie\Public - Documents\Azalée Larouche\Grille statistiques RPA\Copie de Grille_RPA - 2024-2025_Azalée.xlsm</t>
  </si>
  <si>
    <t>C:\Users\MélanieMarcoux\CAAP Montérégie\Public - Documents\Estephany Fernandez Suero\Grille_RPA_Estephany.xlsm</t>
  </si>
  <si>
    <t>Toutes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</si>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</sst>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rgb="FF6188A5"/>
      </bottom>
      <diagonal/>
    </border>
    <border>
      <left style="thick">
        <color rgb="FF6188A5"/>
      </left>
      <right/>
      <top style="thick">
        <color rgb="FF6188A5"/>
      </top>
      <bottom/>
      <diagonal/>
    </border>
    <border>
      <left/>
      <right/>
      <top style="thick">
        <color rgb="FF6188A5"/>
      </top>
      <bottom/>
      <diagonal/>
    </border>
    <border>
      <left/>
      <right style="thick">
        <color rgb="FF6188A5"/>
      </right>
      <top style="thick">
        <color rgb="FF6188A5"/>
      </top>
      <bottom/>
      <diagonal/>
    </border>
    <border>
      <left/>
      <right style="thick">
        <color rgb="FF6188A5"/>
      </right>
      <top/>
      <bottom/>
      <diagonal/>
    </border>
    <border>
      <left style="thick">
        <color rgb="FF6188A5"/>
      </left>
      <right/>
      <top style="thick">
        <color rgb="FF6188A5"/>
      </top>
      <bottom style="thick">
        <color rgb="FFC00000"/>
      </bottom>
      <diagonal/>
    </border>
    <border>
      <left/>
      <right style="thick">
        <color rgb="FF6188A5"/>
      </right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/>
      <top style="thick">
        <color rgb="FF6188A5"/>
      </top>
      <bottom style="thick">
        <color rgb="FF6188A5"/>
      </bottom>
      <diagonal/>
    </border>
    <border>
      <left/>
      <right style="thick">
        <color rgb="FF6188A5"/>
      </right>
      <top style="thick">
        <color rgb="FF6188A5"/>
      </top>
      <bottom style="thick">
        <color rgb="FF6188A5"/>
      </bottom>
      <diagonal/>
    </border>
    <border>
      <left style="thick">
        <color rgb="FF6188A5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6188A5"/>
      </right>
      <top/>
      <bottom style="thick">
        <color rgb="FFC00000"/>
      </bottom>
      <diagonal/>
    </border>
    <border>
      <left style="thick">
        <color rgb="FF6188A5"/>
      </left>
      <right/>
      <top/>
      <bottom/>
      <diagonal/>
    </border>
    <border>
      <left style="thick">
        <color rgb="FF6188A5"/>
      </left>
      <right/>
      <top/>
      <bottom style="thick">
        <color rgb="FF6188A5"/>
      </bottom>
      <diagonal/>
    </border>
    <border>
      <left/>
      <right style="thick">
        <color rgb="FF6188A5"/>
      </right>
      <top/>
      <bottom style="thick">
        <color rgb="FF6188A5"/>
      </bottom>
      <diagonal/>
    </border>
    <border>
      <left/>
      <right/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 style="thick">
        <color rgb="FF6188A5"/>
      </right>
      <top/>
      <bottom/>
      <diagonal/>
    </border>
    <border>
      <left/>
      <right style="thick">
        <color rgb="FF6188A5"/>
      </right>
      <top style="thick">
        <color rgb="FFC00000"/>
      </top>
      <bottom/>
      <diagonal/>
    </border>
    <border>
      <left/>
      <right/>
      <top style="thick">
        <color rgb="FF6188A5"/>
      </top>
      <bottom style="thick">
        <color rgb="FF6188A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5" xfId="0" applyBorder="1"/>
    <xf numFmtId="0" fontId="0" fillId="0" borderId="13" xfId="0" applyBorder="1"/>
    <xf numFmtId="164" fontId="0" fillId="0" borderId="0" xfId="0" applyNumberFormat="1"/>
    <xf numFmtId="0" fontId="1" fillId="0" borderId="13" xfId="0" applyFont="1" applyBorder="1"/>
    <xf numFmtId="0" fontId="1" fillId="0" borderId="0" xfId="0" applyFont="1"/>
    <xf numFmtId="0" fontId="1" fillId="0" borderId="5" xfId="0" applyFont="1" applyBorder="1"/>
    <xf numFmtId="0" fontId="1" fillId="0" borderId="0" xfId="0" applyFont="1" applyAlignment="1">
      <alignment horizontal="center"/>
    </xf>
    <xf numFmtId="0" fontId="0" fillId="0" borderId="13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/>
    <xf numFmtId="0" fontId="1" fillId="0" borderId="5" xfId="0" applyFont="1" applyBorder="1" applyAlignment="1">
      <alignment horizontal="center"/>
    </xf>
    <xf numFmtId="0" fontId="0" fillId="0" borderId="3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vertical="center"/>
    </xf>
    <xf numFmtId="0" fontId="0" fillId="0" borderId="0" xfId="0" applyBorder="1"/>
    <xf numFmtId="0" fontId="0" fillId="0" borderId="14" xfId="0" applyFill="1" applyBorder="1"/>
    <xf numFmtId="0" fontId="2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20" xfId="0" applyBorder="1"/>
    <xf numFmtId="0" fontId="3" fillId="0" borderId="20" xfId="0" applyFont="1" applyBorder="1"/>
    <xf numFmtId="0" fontId="0" fillId="0" borderId="20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3" borderId="20" xfId="0" applyNumberFormat="1" applyFill="1" applyBorder="1" applyAlignment="1">
      <alignment horizontal="center"/>
    </xf>
    <xf numFmtId="3" fontId="3" fillId="0" borderId="20" xfId="0" applyNumberFormat="1" applyFont="1" applyBorder="1" applyAlignment="1">
      <alignment horizontal="center"/>
    </xf>
    <xf numFmtId="14" fontId="0" fillId="0" borderId="0" xfId="0" applyNumberFormat="1"/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188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externalLink" Target="externalLinks/externalLink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externalLink" Target="externalLinks/externalLink7.xml"/><Relationship Id="rId25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570E9C42-151A-4A71-9FC8-C50181953ACE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2DFC331-795C-4DC7-AD44-CE6F67D1D66F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CEB6DEB-A83C-4E03-8286-1D006395B46D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D3E0FC8A-DF6C-407F-9249-0F776A44FEEC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EECD5050-4F48-4629-8FB6-67603A428BE8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75ED70F-18D5-4EC0-B201-0CEEA7A94FC7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1527234-416C-4493-86A8-0AD719F7554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A016AE3A-464E-4A9C-A0FB-03586B4EB2C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Estephany%20Fernandez%20Suero/Grille_RPA_Estephany.xlsm" TargetMode="External"/><Relationship Id="rId1" Type="http://schemas.openxmlformats.org/officeDocument/2006/relationships/externalLinkPath" Target="/sites/Public/Documents%20partages/Estephany%20Fernandez%20Suero/Grille_RPA_Estephany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Marcoux\OneDrive%20-%20CAAP%20Mont&#233;r&#233;gie\Bureau\samradapps_datepicker_221114.xlam" TargetMode="External"/><Relationship Id="rId1" Type="http://schemas.openxmlformats.org/officeDocument/2006/relationships/externalLinkPath" Target="file:///C:\Users\M&#233;lanieMarcoux\OneDrive%20-%20CAAP%20Mont&#233;r&#233;gie\Bureau\samradapps_datepicker_221114.xla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iselly%20Fragoso/Grille%20de%20suivi/Grille_RPA_Giselly.xlsm" TargetMode="External"/><Relationship Id="rId1" Type="http://schemas.openxmlformats.org/officeDocument/2006/relationships/externalLinkPath" Target="/sites/Public/Documents%20partages/Giselly%20Fragoso/Grille%20de%20suivi/Grille_RPA_Giselly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Marcoux\Downloads\compilation-grilles-rpa-avx%20(5).xlsx" TargetMode="External"/><Relationship Id="rId1" Type="http://schemas.openxmlformats.org/officeDocument/2006/relationships/externalLinkPath" Target="file:///C:\Users\M&#233;lanieMarcoux\Downloads\compilation-grilles-rpa-avx%20(5).xlsx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uylaine%20Roy/RPA/Grille_RPA_Guylaine.xlsx" TargetMode="External"/><Relationship Id="rId1" Type="http://schemas.openxmlformats.org/officeDocument/2006/relationships/externalLinkPath" Target="/sites/Public/Documents%20partages/Guylaine%20Roy/RPA/Grille_RPA_Guylaine.xlsx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ocelyne%20Raymond/Grille_RPA_Jocelyne.xlsm" TargetMode="External"/><Relationship Id="rId1" Type="http://schemas.openxmlformats.org/officeDocument/2006/relationships/externalLinkPath" Target="/sites/Public/Documents%20partages/Jocelyne%20Raymond/Grille_RPA_Jocelyne.xlsm" TargetMode="External"/></Relationships>
</file>

<file path=xl/externalLinks/_rels/externalLink7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ulie%20Audet%20Paquette/Grille_RPA_Julie.xlsm" TargetMode="External"/><Relationship Id="rId1" Type="http://schemas.openxmlformats.org/officeDocument/2006/relationships/externalLinkPath" Target="/sites/Public/Documents%20partages/Julie%20Audet%20Paquette/Grille_RPA_Julie.xlsm" TargetMode="External"/></Relationships>
</file>

<file path=xl/externalLinks/_rels/externalLink8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Relationship Id="rId1" Type="http://schemas.openxmlformats.org/officeDocument/2006/relationships/externalLinkPath" Target="/sites/Public/Documents%20partages/Azal&#233;e%20Larouche/Grille%20statistiques%20RPA/Copie%20de%20Grille_RPA%20-%202024-2025_Azal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45748</v>
          </cell>
          <cell r="C2" t="str">
            <v>S-Conseils</v>
          </cell>
          <cell r="D2" t="str">
            <v>Renouv./modif.</v>
          </cell>
          <cell r="F2" t="str">
            <v>TAL</v>
          </cell>
          <cell r="K2" t="str">
            <v>Autre groupe</v>
          </cell>
          <cell r="M2" t="str">
            <v>55-69</v>
          </cell>
          <cell r="N2" t="str">
            <v>Féminin</v>
          </cell>
          <cell r="O2" t="str">
            <v>Saint-Césaire</v>
          </cell>
          <cell r="Q2" t="str">
            <v>85+</v>
          </cell>
          <cell r="R2" t="str">
            <v>Féminin</v>
          </cell>
          <cell r="S2" t="str">
            <v>Saint-Césaire</v>
          </cell>
          <cell r="V2" t="str">
            <v>Déjà reçu nos services</v>
          </cell>
          <cell r="X2" t="str">
            <v>En cours</v>
          </cell>
          <cell r="Y2" t="str">
            <v>Audience</v>
          </cell>
        </row>
        <row r="3">
          <cell r="B3"/>
        </row>
        <row r="4">
          <cell r="A4">
            <v>2</v>
          </cell>
          <cell r="B4">
            <v>45748</v>
          </cell>
          <cell r="C4" t="str">
            <v>S-Conseils</v>
          </cell>
          <cell r="D4" t="str">
            <v>Résiliation</v>
          </cell>
          <cell r="K4" t="str">
            <v>Cogir/Sélection</v>
          </cell>
          <cell r="M4" t="str">
            <v>55-69</v>
          </cell>
          <cell r="N4" t="str">
            <v>Féminin</v>
          </cell>
          <cell r="O4" t="str">
            <v>Longueuil</v>
          </cell>
          <cell r="Q4" t="str">
            <v>70-84</v>
          </cell>
          <cell r="R4" t="str">
            <v>Féminin</v>
          </cell>
          <cell r="S4" t="str">
            <v>Longueuil</v>
          </cell>
          <cell r="V4" t="str">
            <v>Déjà reçu nos services</v>
          </cell>
          <cell r="X4" t="str">
            <v>En cours</v>
          </cell>
        </row>
        <row r="5">
          <cell r="B5"/>
        </row>
        <row r="6">
          <cell r="A6">
            <v>3</v>
          </cell>
          <cell r="B6">
            <v>45751</v>
          </cell>
          <cell r="C6" t="str">
            <v>S-Conseils</v>
          </cell>
          <cell r="D6" t="str">
            <v>Résiliation</v>
          </cell>
          <cell r="F6" t="str">
            <v>TAL</v>
          </cell>
          <cell r="K6" t="str">
            <v>Autre groupe</v>
          </cell>
          <cell r="M6" t="str">
            <v>55-69</v>
          </cell>
          <cell r="N6" t="str">
            <v>Féminin</v>
          </cell>
          <cell r="O6" t="str">
            <v>Chambly</v>
          </cell>
          <cell r="Q6" t="str">
            <v>85+</v>
          </cell>
          <cell r="R6" t="str">
            <v>Féminin</v>
          </cell>
          <cell r="S6" t="str">
            <v>Chambly</v>
          </cell>
          <cell r="V6" t="str">
            <v>Déjà reçu nos services</v>
          </cell>
          <cell r="X6" t="str">
            <v>En cours</v>
          </cell>
          <cell r="Y6" t="str">
            <v>Audience</v>
          </cell>
        </row>
        <row r="7">
          <cell r="B7"/>
        </row>
        <row r="8">
          <cell r="A8">
            <v>4</v>
          </cell>
          <cell r="B8">
            <v>45751</v>
          </cell>
          <cell r="C8" t="str">
            <v>S-Conseils</v>
          </cell>
          <cell r="D8" t="str">
            <v>Résiliation</v>
          </cell>
          <cell r="F8" t="str">
            <v>Abandon</v>
          </cell>
          <cell r="K8" t="str">
            <v>Cogir/Sélection</v>
          </cell>
          <cell r="Q8" t="str">
            <v>70-84</v>
          </cell>
          <cell r="R8" t="str">
            <v>Féminin</v>
          </cell>
          <cell r="S8" t="str">
            <v>Longueuil</v>
          </cell>
          <cell r="V8" t="str">
            <v>Partenaires/organismes</v>
          </cell>
          <cell r="X8" t="str">
            <v>Nouveau</v>
          </cell>
        </row>
        <row r="9">
          <cell r="B9"/>
        </row>
        <row r="10">
          <cell r="A10">
            <v>5</v>
          </cell>
          <cell r="B10">
            <v>45756</v>
          </cell>
          <cell r="C10" t="str">
            <v>Info-Réf.</v>
          </cell>
          <cell r="D10" t="str">
            <v>Autre</v>
          </cell>
          <cell r="K10" t="str">
            <v>Inconnu</v>
          </cell>
          <cell r="M10" t="str">
            <v>70-84</v>
          </cell>
          <cell r="N10" t="str">
            <v>Féminin</v>
          </cell>
          <cell r="O10" t="str">
            <v>Longueuil</v>
          </cell>
          <cell r="Q10" t="str">
            <v>85+</v>
          </cell>
          <cell r="R10" t="str">
            <v>Masculin</v>
          </cell>
          <cell r="S10" t="str">
            <v>Longueuil</v>
          </cell>
          <cell r="V10" t="str">
            <v>Partenaires/organismes</v>
          </cell>
          <cell r="X10" t="str">
            <v>Nouveau</v>
          </cell>
        </row>
        <row r="11">
          <cell r="B11"/>
        </row>
        <row r="12">
          <cell r="A12">
            <v>6</v>
          </cell>
          <cell r="B12">
            <v>45757</v>
          </cell>
          <cell r="C12" t="str">
            <v>Info-Réf.</v>
          </cell>
          <cell r="D12" t="str">
            <v>Renouv./modif.</v>
          </cell>
          <cell r="Q12" t="str">
            <v>70-84</v>
          </cell>
          <cell r="R12" t="str">
            <v>Féminin</v>
          </cell>
          <cell r="S12" t="str">
            <v>Longueuil</v>
          </cell>
          <cell r="V12" t="str">
            <v>Référé par autres locataires</v>
          </cell>
          <cell r="X12" t="str">
            <v>Nouveau</v>
          </cell>
        </row>
        <row r="13">
          <cell r="B13"/>
        </row>
        <row r="14">
          <cell r="A14">
            <v>7</v>
          </cell>
          <cell r="B14">
            <v>45758</v>
          </cell>
          <cell r="C14" t="str">
            <v>S-Conseils</v>
          </cell>
          <cell r="D14" t="str">
            <v>Perte de jouissance des lieux</v>
          </cell>
          <cell r="K14" t="str">
            <v>Autre groupe</v>
          </cell>
          <cell r="Q14" t="str">
            <v>85+</v>
          </cell>
          <cell r="R14" t="str">
            <v>Féminin</v>
          </cell>
          <cell r="S14" t="str">
            <v>Saint-Jean-sur-Richelieu</v>
          </cell>
          <cell r="V14" t="str">
            <v>Référé par autres locataires</v>
          </cell>
          <cell r="X14" t="str">
            <v>Nouveau</v>
          </cell>
        </row>
        <row r="15">
          <cell r="B15"/>
        </row>
        <row r="16">
          <cell r="A16">
            <v>8</v>
          </cell>
          <cell r="B16">
            <v>45761</v>
          </cell>
          <cell r="C16" t="str">
            <v>S-Conseils</v>
          </cell>
          <cell r="D16" t="str">
            <v>Renouv./modif.</v>
          </cell>
          <cell r="F16" t="str">
            <v>TAL</v>
          </cell>
          <cell r="K16" t="str">
            <v>Autre groupe</v>
          </cell>
          <cell r="M16" t="str">
            <v>35-54</v>
          </cell>
          <cell r="N16" t="str">
            <v>Féminin</v>
          </cell>
          <cell r="O16" t="str">
            <v>Saint-Bruno-de-Montarville</v>
          </cell>
          <cell r="Q16" t="str">
            <v>85+</v>
          </cell>
          <cell r="R16" t="str">
            <v>Féminin</v>
          </cell>
          <cell r="S16" t="str">
            <v>Saint-Bruno-de-Montarville</v>
          </cell>
          <cell r="V16" t="str">
            <v>Internet</v>
          </cell>
          <cell r="X16" t="str">
            <v>En cours</v>
          </cell>
          <cell r="Y16" t="str">
            <v>Audience</v>
          </cell>
        </row>
        <row r="17">
          <cell r="B17"/>
        </row>
        <row r="18">
          <cell r="A18">
            <v>9</v>
          </cell>
          <cell r="B18">
            <v>45762</v>
          </cell>
          <cell r="C18" t="str">
            <v>S-Conseils</v>
          </cell>
          <cell r="K18" t="str">
            <v>Autre groupe</v>
          </cell>
          <cell r="M18" t="str">
            <v>35-54</v>
          </cell>
          <cell r="N18" t="str">
            <v>Féminin</v>
          </cell>
          <cell r="O18" t="str">
            <v>Rigaud</v>
          </cell>
          <cell r="Q18" t="str">
            <v>85+</v>
          </cell>
          <cell r="R18" t="str">
            <v>Féminin</v>
          </cell>
          <cell r="S18" t="str">
            <v>Rigaud</v>
          </cell>
          <cell r="V18" t="str">
            <v>Partenaires/organismes</v>
          </cell>
          <cell r="X18" t="str">
            <v>Nouveau</v>
          </cell>
        </row>
        <row r="19">
          <cell r="B19"/>
        </row>
        <row r="20">
          <cell r="A20">
            <v>10</v>
          </cell>
          <cell r="B20">
            <v>45764</v>
          </cell>
          <cell r="C20" t="str">
            <v>S-Conseils</v>
          </cell>
          <cell r="D20" t="str">
            <v>Autre</v>
          </cell>
          <cell r="Q20" t="str">
            <v>70-84</v>
          </cell>
          <cell r="R20" t="str">
            <v>Féminin</v>
          </cell>
          <cell r="S20" t="str">
            <v>Longueuil</v>
          </cell>
          <cell r="V20" t="str">
            <v>Déjà reçu nos services</v>
          </cell>
          <cell r="X20" t="str">
            <v>Nouveau</v>
          </cell>
        </row>
        <row r="21">
          <cell r="B21"/>
        </row>
        <row r="22">
          <cell r="A22">
            <v>11</v>
          </cell>
          <cell r="B22">
            <v>45764</v>
          </cell>
          <cell r="C22" t="str">
            <v>S-Conseils</v>
          </cell>
          <cell r="D22" t="str">
            <v>Autre</v>
          </cell>
          <cell r="K22" t="str">
            <v>Cogir/Sélection</v>
          </cell>
          <cell r="Q22" t="str">
            <v>85+</v>
          </cell>
          <cell r="R22" t="str">
            <v>Féminin</v>
          </cell>
          <cell r="S22" t="str">
            <v>Saint-Jean-sur-Richelieu</v>
          </cell>
          <cell r="V22" t="str">
            <v>Déjà reçu nos services</v>
          </cell>
          <cell r="X22" t="str">
            <v>Nouveau</v>
          </cell>
        </row>
        <row r="23">
          <cell r="B23"/>
        </row>
        <row r="24">
          <cell r="A24">
            <v>12</v>
          </cell>
          <cell r="B24">
            <v>45770</v>
          </cell>
          <cell r="C24" t="str">
            <v>S-Conseils</v>
          </cell>
          <cell r="D24" t="str">
            <v>Renouv./modif.</v>
          </cell>
          <cell r="K24" t="str">
            <v>Maurice</v>
          </cell>
          <cell r="Q24" t="str">
            <v>70-84</v>
          </cell>
          <cell r="R24" t="str">
            <v>Masculin</v>
          </cell>
          <cell r="S24" t="str">
            <v>Boucherville</v>
          </cell>
          <cell r="V24" t="str">
            <v>Référé par autres locataires</v>
          </cell>
          <cell r="X24" t="str">
            <v>Nouveau</v>
          </cell>
        </row>
        <row r="25">
          <cell r="B25"/>
        </row>
        <row r="26">
          <cell r="A26">
            <v>13</v>
          </cell>
          <cell r="B26">
            <v>45771</v>
          </cell>
          <cell r="C26" t="str">
            <v>S-Conseils</v>
          </cell>
          <cell r="D26" t="str">
            <v>Renouv./modif.</v>
          </cell>
          <cell r="F26" t="str">
            <v>TAL</v>
          </cell>
          <cell r="K26" t="str">
            <v>Maurice</v>
          </cell>
          <cell r="Q26" t="str">
            <v>70-84</v>
          </cell>
          <cell r="R26" t="str">
            <v>Masculin</v>
          </cell>
          <cell r="S26" t="str">
            <v>Boucherville</v>
          </cell>
          <cell r="V26" t="str">
            <v>Déjà reçu nos services</v>
          </cell>
          <cell r="X26" t="str">
            <v>En cours</v>
          </cell>
          <cell r="Y26" t="str">
            <v>Audience</v>
          </cell>
        </row>
        <row r="27">
          <cell r="B27"/>
        </row>
        <row r="28">
          <cell r="A28">
            <v>14</v>
          </cell>
          <cell r="B28">
            <v>45771</v>
          </cell>
          <cell r="C28" t="str">
            <v>S-Conseils</v>
          </cell>
          <cell r="D28" t="str">
            <v>Renouv./modif.</v>
          </cell>
          <cell r="F28" t="str">
            <v>TAL</v>
          </cell>
          <cell r="K28" t="str">
            <v>Maurice</v>
          </cell>
          <cell r="Q28" t="str">
            <v>70-84</v>
          </cell>
          <cell r="R28" t="str">
            <v>Masculin</v>
          </cell>
          <cell r="S28" t="str">
            <v>Boucherville</v>
          </cell>
          <cell r="V28" t="str">
            <v>Déjà reçu nos services</v>
          </cell>
          <cell r="X28" t="str">
            <v>En cours</v>
          </cell>
          <cell r="Y28" t="str">
            <v>Audience</v>
          </cell>
        </row>
        <row r="29">
          <cell r="B29"/>
        </row>
        <row r="30">
          <cell r="A30">
            <v>15</v>
          </cell>
          <cell r="B30">
            <v>45771</v>
          </cell>
          <cell r="C30" t="str">
            <v>S-Conseils</v>
          </cell>
          <cell r="D30" t="str">
            <v>Renouv./modif.</v>
          </cell>
          <cell r="F30" t="str">
            <v>TAL</v>
          </cell>
          <cell r="K30" t="str">
            <v>Maurice</v>
          </cell>
          <cell r="Q30" t="str">
            <v>70-84</v>
          </cell>
          <cell r="R30" t="str">
            <v>Masculin</v>
          </cell>
          <cell r="S30" t="str">
            <v>Boucherville</v>
          </cell>
          <cell r="V30" t="str">
            <v>Déjà reçu nos services</v>
          </cell>
          <cell r="X30" t="str">
            <v>En cours</v>
          </cell>
          <cell r="Y30" t="str">
            <v>Audience</v>
          </cell>
        </row>
        <row r="31">
          <cell r="B31"/>
        </row>
        <row r="32">
          <cell r="A32">
            <v>16</v>
          </cell>
          <cell r="B32">
            <v>45771</v>
          </cell>
          <cell r="C32" t="str">
            <v>S-Conseils</v>
          </cell>
          <cell r="D32" t="str">
            <v>Éviction</v>
          </cell>
          <cell r="K32" t="str">
            <v>Autre groupe</v>
          </cell>
          <cell r="M32" t="str">
            <v>35-54</v>
          </cell>
          <cell r="N32" t="str">
            <v>Féminin</v>
          </cell>
          <cell r="O32" t="str">
            <v>Châteauguay</v>
          </cell>
          <cell r="Q32" t="str">
            <v>85+</v>
          </cell>
          <cell r="R32" t="str">
            <v>Masculin</v>
          </cell>
          <cell r="S32" t="str">
            <v>Châteauguay</v>
          </cell>
          <cell r="V32" t="str">
            <v>Partenaires/organismes</v>
          </cell>
          <cell r="X32" t="str">
            <v>Nouveau</v>
          </cell>
        </row>
        <row r="33">
          <cell r="B33"/>
        </row>
        <row r="34">
          <cell r="A34">
            <v>17</v>
          </cell>
          <cell r="B34">
            <v>45771</v>
          </cell>
          <cell r="C34" t="str">
            <v>Info-Réf.</v>
          </cell>
          <cell r="D34" t="str">
            <v>Autre</v>
          </cell>
          <cell r="K34" t="str">
            <v>Inconnu</v>
          </cell>
          <cell r="Q34" t="str">
            <v>85+</v>
          </cell>
          <cell r="R34" t="str">
            <v>Masculin</v>
          </cell>
          <cell r="S34" t="str">
            <v>Saint-Bruno-de-Montarville</v>
          </cell>
          <cell r="V34" t="str">
            <v>Journaux</v>
          </cell>
          <cell r="X34" t="str">
            <v>Nouveau</v>
          </cell>
        </row>
        <row r="35">
          <cell r="B35"/>
        </row>
        <row r="36">
          <cell r="A36">
            <v>18</v>
          </cell>
          <cell r="B36">
            <v>45772</v>
          </cell>
          <cell r="C36" t="str">
            <v>S-Conseils</v>
          </cell>
          <cell r="D36" t="str">
            <v>Autre</v>
          </cell>
          <cell r="K36" t="str">
            <v>Autre groupe</v>
          </cell>
          <cell r="Q36" t="str">
            <v>70-84</v>
          </cell>
          <cell r="R36" t="str">
            <v>Masculin</v>
          </cell>
          <cell r="S36" t="str">
            <v>La Prairie</v>
          </cell>
          <cell r="V36" t="str">
            <v>Kiosque/ séance d'information</v>
          </cell>
          <cell r="X36" t="str">
            <v>Nouveau</v>
          </cell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4">
          <cell r="B84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0">
          <cell r="B90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96">
          <cell r="B96"/>
        </row>
        <row r="97">
          <cell r="B97"/>
        </row>
        <row r="98">
          <cell r="B98"/>
        </row>
        <row r="99">
          <cell r="B99"/>
        </row>
        <row r="100">
          <cell r="B100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  <row r="106">
          <cell r="B106"/>
        </row>
        <row r="107">
          <cell r="B107"/>
        </row>
        <row r="108">
          <cell r="B108"/>
        </row>
        <row r="109">
          <cell r="B109"/>
        </row>
        <row r="110">
          <cell r="B110"/>
        </row>
        <row r="111">
          <cell r="B111"/>
        </row>
        <row r="112">
          <cell r="B112"/>
        </row>
        <row r="113">
          <cell r="B113"/>
        </row>
        <row r="114">
          <cell r="B114"/>
        </row>
        <row r="115">
          <cell r="B115"/>
        </row>
        <row r="116">
          <cell r="B116"/>
        </row>
        <row r="117">
          <cell r="B117"/>
        </row>
        <row r="118">
          <cell r="B118"/>
        </row>
        <row r="119">
          <cell r="B119"/>
        </row>
        <row r="120">
          <cell r="B120"/>
        </row>
        <row r="121">
          <cell r="B121"/>
        </row>
        <row r="122">
          <cell r="B122"/>
        </row>
        <row r="123">
          <cell r="B123"/>
        </row>
        <row r="124">
          <cell r="B124"/>
        </row>
        <row r="125">
          <cell r="B125"/>
        </row>
        <row r="126">
          <cell r="B126"/>
        </row>
        <row r="127">
          <cell r="B127"/>
        </row>
        <row r="128">
          <cell r="B128"/>
        </row>
        <row r="129">
          <cell r="B129"/>
        </row>
        <row r="130">
          <cell r="B130"/>
        </row>
        <row r="131">
          <cell r="B131"/>
        </row>
        <row r="132">
          <cell r="B132"/>
        </row>
        <row r="133">
          <cell r="B133"/>
        </row>
        <row r="134">
          <cell r="B134"/>
        </row>
        <row r="135">
          <cell r="B135"/>
        </row>
        <row r="136">
          <cell r="B136"/>
        </row>
        <row r="137">
          <cell r="B137"/>
        </row>
        <row r="138">
          <cell r="B138"/>
        </row>
        <row r="139">
          <cell r="B139"/>
        </row>
        <row r="140">
          <cell r="B140"/>
        </row>
        <row r="141">
          <cell r="B141"/>
        </row>
        <row r="142">
          <cell r="B142"/>
        </row>
        <row r="143">
          <cell r="B143"/>
        </row>
        <row r="144">
          <cell r="B144"/>
        </row>
        <row r="145">
          <cell r="B145"/>
        </row>
        <row r="146">
          <cell r="B146"/>
        </row>
        <row r="147">
          <cell r="B147"/>
        </row>
        <row r="148">
          <cell r="B148"/>
        </row>
        <row r="149">
          <cell r="B149"/>
        </row>
        <row r="150">
          <cell r="B150"/>
        </row>
        <row r="151">
          <cell r="B151"/>
        </row>
        <row r="152">
          <cell r="B152"/>
        </row>
        <row r="153">
          <cell r="B153"/>
        </row>
        <row r="154">
          <cell r="B154"/>
        </row>
        <row r="155">
          <cell r="B155"/>
        </row>
        <row r="156">
          <cell r="B156"/>
        </row>
        <row r="157">
          <cell r="B157"/>
        </row>
        <row r="158">
          <cell r="B158"/>
        </row>
        <row r="159">
          <cell r="B159"/>
        </row>
        <row r="160">
          <cell r="B160"/>
        </row>
        <row r="161">
          <cell r="B161"/>
        </row>
        <row r="162">
          <cell r="B162"/>
        </row>
        <row r="163">
          <cell r="B163"/>
        </row>
        <row r="164">
          <cell r="B164"/>
        </row>
        <row r="165">
          <cell r="B165"/>
        </row>
        <row r="166">
          <cell r="B166"/>
        </row>
        <row r="167">
          <cell r="B167"/>
        </row>
        <row r="168">
          <cell r="B168"/>
        </row>
        <row r="169">
          <cell r="B169"/>
        </row>
        <row r="170">
          <cell r="B170"/>
        </row>
        <row r="171">
          <cell r="B171"/>
        </row>
        <row r="172">
          <cell r="B172"/>
        </row>
        <row r="173">
          <cell r="B173"/>
        </row>
        <row r="174">
          <cell r="B174"/>
        </row>
        <row r="175">
          <cell r="B175"/>
        </row>
        <row r="176">
          <cell r="B176"/>
        </row>
        <row r="177">
          <cell r="B177"/>
        </row>
        <row r="178">
          <cell r="B178"/>
        </row>
        <row r="179">
          <cell r="B179"/>
        </row>
        <row r="180">
          <cell r="B180"/>
        </row>
        <row r="181">
          <cell r="B181"/>
        </row>
        <row r="182">
          <cell r="B182"/>
        </row>
        <row r="183">
          <cell r="B183"/>
        </row>
        <row r="184">
          <cell r="B184"/>
        </row>
        <row r="185">
          <cell r="B185"/>
        </row>
        <row r="186">
          <cell r="B186"/>
        </row>
        <row r="187">
          <cell r="B187"/>
        </row>
        <row r="188">
          <cell r="B188"/>
        </row>
        <row r="189">
          <cell r="B189"/>
        </row>
        <row r="190">
          <cell r="B190"/>
        </row>
        <row r="191">
          <cell r="B191"/>
        </row>
        <row r="192">
          <cell r="B192"/>
        </row>
        <row r="193">
          <cell r="B193"/>
        </row>
        <row r="194">
          <cell r="B194"/>
        </row>
        <row r="195">
          <cell r="B195"/>
        </row>
        <row r="196">
          <cell r="B196"/>
        </row>
        <row r="197">
          <cell r="B197"/>
        </row>
        <row r="198">
          <cell r="B198"/>
        </row>
        <row r="199">
          <cell r="B199"/>
        </row>
        <row r="200">
          <cell r="B200"/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  <row r="467">
          <cell r="B467"/>
        </row>
        <row r="468">
          <cell r="B468"/>
        </row>
        <row r="469">
          <cell r="B469"/>
        </row>
        <row r="470">
          <cell r="B470"/>
        </row>
        <row r="471">
          <cell r="B471"/>
        </row>
        <row r="472">
          <cell r="B472"/>
        </row>
        <row r="473">
          <cell r="B473"/>
        </row>
        <row r="474">
          <cell r="B474"/>
        </row>
        <row r="475">
          <cell r="B475"/>
        </row>
        <row r="476">
          <cell r="B476"/>
        </row>
        <row r="477">
          <cell r="B477"/>
        </row>
        <row r="478">
          <cell r="B478"/>
        </row>
        <row r="479">
          <cell r="B479"/>
        </row>
        <row r="480">
          <cell r="B480"/>
        </row>
        <row r="481">
          <cell r="B481"/>
        </row>
        <row r="482">
          <cell r="B482"/>
        </row>
        <row r="483">
          <cell r="B483"/>
        </row>
        <row r="484">
          <cell r="B484"/>
        </row>
        <row r="485">
          <cell r="B485"/>
        </row>
        <row r="486">
          <cell r="B486"/>
        </row>
        <row r="487">
          <cell r="B487"/>
        </row>
        <row r="488">
          <cell r="B488"/>
        </row>
        <row r="489">
          <cell r="B489"/>
        </row>
        <row r="490">
          <cell r="B490"/>
        </row>
        <row r="491">
          <cell r="B491"/>
        </row>
        <row r="492">
          <cell r="B492"/>
        </row>
        <row r="493">
          <cell r="B493"/>
        </row>
        <row r="494">
          <cell r="B494"/>
        </row>
        <row r="495">
          <cell r="B495"/>
        </row>
        <row r="496">
          <cell r="B496"/>
        </row>
        <row r="497">
          <cell r="B497"/>
        </row>
        <row r="498">
          <cell r="B498"/>
        </row>
        <row r="499">
          <cell r="B499"/>
        </row>
        <row r="500">
          <cell r="B500"/>
        </row>
        <row r="501">
          <cell r="B501"/>
        </row>
        <row r="502">
          <cell r="B502"/>
        </row>
        <row r="503">
          <cell r="B503"/>
        </row>
        <row r="504">
          <cell r="B504"/>
        </row>
        <row r="505">
          <cell r="B505"/>
        </row>
        <row r="506">
          <cell r="B506"/>
        </row>
        <row r="507">
          <cell r="B507"/>
        </row>
        <row r="508">
          <cell r="B508"/>
        </row>
        <row r="509">
          <cell r="B509"/>
        </row>
        <row r="510">
          <cell r="B510"/>
        </row>
        <row r="511">
          <cell r="B511"/>
        </row>
        <row r="512">
          <cell r="B512"/>
        </row>
        <row r="513">
          <cell r="B513"/>
        </row>
        <row r="514">
          <cell r="B514"/>
        </row>
        <row r="515">
          <cell r="B515"/>
        </row>
        <row r="516">
          <cell r="B516"/>
        </row>
        <row r="517">
          <cell r="B517"/>
        </row>
        <row r="518">
          <cell r="B518"/>
        </row>
        <row r="519">
          <cell r="B519"/>
        </row>
        <row r="520">
          <cell r="B520"/>
        </row>
        <row r="521">
          <cell r="B521"/>
        </row>
        <row r="522">
          <cell r="B522"/>
        </row>
        <row r="523">
          <cell r="B523"/>
        </row>
        <row r="524">
          <cell r="B524"/>
        </row>
        <row r="525">
          <cell r="B525"/>
        </row>
        <row r="526">
          <cell r="B526"/>
        </row>
        <row r="527">
          <cell r="B527"/>
        </row>
        <row r="528">
          <cell r="B528"/>
        </row>
        <row r="529">
          <cell r="B529"/>
        </row>
        <row r="530">
          <cell r="B530"/>
        </row>
        <row r="531">
          <cell r="B531"/>
        </row>
        <row r="532">
          <cell r="B532"/>
        </row>
        <row r="533">
          <cell r="B533"/>
        </row>
        <row r="534">
          <cell r="B534"/>
        </row>
        <row r="535">
          <cell r="B535"/>
        </row>
        <row r="536">
          <cell r="B536"/>
        </row>
        <row r="537">
          <cell r="B537"/>
        </row>
        <row r="538">
          <cell r="B538"/>
        </row>
        <row r="539">
          <cell r="B539"/>
        </row>
        <row r="540">
          <cell r="B540"/>
        </row>
        <row r="541">
          <cell r="B541"/>
        </row>
        <row r="542">
          <cell r="B542"/>
        </row>
        <row r="543">
          <cell r="B543"/>
        </row>
        <row r="544">
          <cell r="B544"/>
        </row>
        <row r="545">
          <cell r="B545"/>
        </row>
        <row r="546">
          <cell r="B546"/>
        </row>
        <row r="547">
          <cell r="B547"/>
        </row>
        <row r="548">
          <cell r="B548"/>
        </row>
        <row r="549">
          <cell r="B549"/>
        </row>
        <row r="550">
          <cell r="B550"/>
        </row>
        <row r="551">
          <cell r="B551"/>
        </row>
        <row r="552">
          <cell r="B552"/>
        </row>
        <row r="553">
          <cell r="B553"/>
        </row>
        <row r="554">
          <cell r="B554"/>
        </row>
        <row r="555">
          <cell r="B555"/>
        </row>
        <row r="556">
          <cell r="B556"/>
        </row>
        <row r="557">
          <cell r="B557"/>
        </row>
        <row r="558">
          <cell r="B558"/>
        </row>
        <row r="559">
          <cell r="B559"/>
        </row>
        <row r="560">
          <cell r="B560"/>
        </row>
        <row r="561">
          <cell r="B561"/>
        </row>
        <row r="562">
          <cell r="B562"/>
        </row>
        <row r="563">
          <cell r="B563"/>
        </row>
        <row r="564">
          <cell r="B564"/>
        </row>
        <row r="565">
          <cell r="B565"/>
        </row>
        <row r="566">
          <cell r="B566"/>
        </row>
        <row r="567">
          <cell r="B567"/>
        </row>
        <row r="568">
          <cell r="B568"/>
        </row>
        <row r="569">
          <cell r="B569"/>
        </row>
        <row r="570">
          <cell r="B570"/>
        </row>
        <row r="571">
          <cell r="B571"/>
        </row>
        <row r="572">
          <cell r="B572"/>
        </row>
        <row r="573">
          <cell r="B573"/>
        </row>
        <row r="574">
          <cell r="B574"/>
        </row>
        <row r="575">
          <cell r="B575"/>
        </row>
        <row r="576">
          <cell r="B576"/>
        </row>
        <row r="577">
          <cell r="B577"/>
        </row>
        <row r="578">
          <cell r="B578"/>
        </row>
        <row r="579">
          <cell r="B579"/>
        </row>
        <row r="580">
          <cell r="B580"/>
        </row>
        <row r="581">
          <cell r="B581"/>
        </row>
        <row r="582">
          <cell r="B582"/>
        </row>
        <row r="583">
          <cell r="B583"/>
        </row>
        <row r="584">
          <cell r="B584"/>
        </row>
        <row r="585">
          <cell r="B585"/>
        </row>
        <row r="586">
          <cell r="B586"/>
        </row>
        <row r="587">
          <cell r="B587"/>
        </row>
        <row r="588">
          <cell r="B588"/>
        </row>
        <row r="589">
          <cell r="B589"/>
        </row>
        <row r="590">
          <cell r="B590"/>
        </row>
        <row r="591">
          <cell r="B591"/>
        </row>
        <row r="592">
          <cell r="B592"/>
        </row>
        <row r="593">
          <cell r="B593"/>
        </row>
        <row r="594">
          <cell r="B594"/>
        </row>
        <row r="595">
          <cell r="B595"/>
        </row>
        <row r="596">
          <cell r="B596"/>
        </row>
        <row r="597">
          <cell r="B597"/>
        </row>
        <row r="598">
          <cell r="B598"/>
        </row>
        <row r="599">
          <cell r="B599"/>
        </row>
        <row r="600">
          <cell r="B600"/>
        </row>
        <row r="601">
          <cell r="B601"/>
        </row>
        <row r="602">
          <cell r="B602"/>
        </row>
        <row r="603">
          <cell r="B603"/>
        </row>
        <row r="604">
          <cell r="B604"/>
        </row>
        <row r="605">
          <cell r="B605"/>
        </row>
        <row r="606">
          <cell r="B606"/>
        </row>
        <row r="607">
          <cell r="B607"/>
        </row>
        <row r="608">
          <cell r="B608"/>
        </row>
        <row r="609">
          <cell r="B609"/>
        </row>
        <row r="610">
          <cell r="B610"/>
        </row>
        <row r="611">
          <cell r="B611"/>
        </row>
        <row r="612">
          <cell r="B612"/>
        </row>
        <row r="613">
          <cell r="B613"/>
        </row>
        <row r="614">
          <cell r="B614"/>
        </row>
        <row r="615">
          <cell r="B615"/>
        </row>
        <row r="616">
          <cell r="B616"/>
        </row>
        <row r="617">
          <cell r="B617"/>
        </row>
        <row r="618">
          <cell r="B618"/>
        </row>
        <row r="619">
          <cell r="B619"/>
        </row>
        <row r="620">
          <cell r="B620"/>
        </row>
        <row r="621">
          <cell r="B621"/>
        </row>
        <row r="622">
          <cell r="B622"/>
        </row>
        <row r="623">
          <cell r="B623"/>
        </row>
        <row r="624">
          <cell r="B624"/>
        </row>
        <row r="625">
          <cell r="B625"/>
        </row>
        <row r="626">
          <cell r="B626"/>
        </row>
        <row r="627">
          <cell r="B627"/>
        </row>
        <row r="628">
          <cell r="B628"/>
        </row>
        <row r="629">
          <cell r="B629"/>
        </row>
        <row r="630">
          <cell r="B630"/>
        </row>
        <row r="631">
          <cell r="B631"/>
        </row>
        <row r="632">
          <cell r="B632"/>
        </row>
        <row r="633">
          <cell r="B633"/>
        </row>
        <row r="634">
          <cell r="B634"/>
        </row>
        <row r="635">
          <cell r="B635"/>
        </row>
        <row r="636">
          <cell r="B636"/>
        </row>
        <row r="637">
          <cell r="B637"/>
        </row>
        <row r="638">
          <cell r="B638"/>
        </row>
        <row r="639">
          <cell r="B639"/>
        </row>
        <row r="640">
          <cell r="B640"/>
        </row>
        <row r="641">
          <cell r="B641"/>
        </row>
        <row r="642">
          <cell r="B642"/>
        </row>
        <row r="643">
          <cell r="B643"/>
        </row>
        <row r="644">
          <cell r="B644"/>
        </row>
        <row r="645">
          <cell r="B645"/>
        </row>
        <row r="646">
          <cell r="B646"/>
        </row>
        <row r="647">
          <cell r="B647"/>
        </row>
        <row r="648">
          <cell r="B648"/>
        </row>
        <row r="649">
          <cell r="B649"/>
        </row>
        <row r="650">
          <cell r="B650"/>
        </row>
        <row r="651">
          <cell r="B651"/>
        </row>
        <row r="652">
          <cell r="B652"/>
        </row>
        <row r="653">
          <cell r="B653"/>
        </row>
        <row r="654">
          <cell r="B654"/>
        </row>
        <row r="655">
          <cell r="B655"/>
        </row>
        <row r="656">
          <cell r="B656"/>
        </row>
        <row r="657">
          <cell r="B657"/>
        </row>
        <row r="658">
          <cell r="B658"/>
        </row>
        <row r="659">
          <cell r="B659"/>
        </row>
        <row r="660">
          <cell r="B660"/>
        </row>
        <row r="661">
          <cell r="B661"/>
        </row>
        <row r="662">
          <cell r="B662"/>
        </row>
        <row r="663">
          <cell r="B663"/>
        </row>
        <row r="664">
          <cell r="B664"/>
        </row>
        <row r="665">
          <cell r="B665"/>
        </row>
        <row r="666">
          <cell r="B666"/>
        </row>
        <row r="667">
          <cell r="B667"/>
        </row>
        <row r="668">
          <cell r="B668"/>
        </row>
        <row r="669">
          <cell r="B669"/>
        </row>
        <row r="670">
          <cell r="B670"/>
        </row>
        <row r="671">
          <cell r="B671"/>
        </row>
        <row r="672">
          <cell r="B672"/>
        </row>
        <row r="673">
          <cell r="B673"/>
        </row>
        <row r="674">
          <cell r="B674"/>
        </row>
        <row r="675">
          <cell r="B675"/>
        </row>
        <row r="676">
          <cell r="B676"/>
        </row>
        <row r="677">
          <cell r="B677"/>
        </row>
        <row r="678">
          <cell r="B678"/>
        </row>
        <row r="679">
          <cell r="B679"/>
        </row>
        <row r="680">
          <cell r="B680"/>
        </row>
        <row r="681">
          <cell r="B681"/>
        </row>
        <row r="682">
          <cell r="B682"/>
        </row>
        <row r="683">
          <cell r="B683"/>
        </row>
        <row r="684">
          <cell r="B684"/>
        </row>
        <row r="685">
          <cell r="B685"/>
        </row>
        <row r="686">
          <cell r="B686"/>
        </row>
        <row r="687">
          <cell r="B687"/>
        </row>
        <row r="688">
          <cell r="B688"/>
        </row>
        <row r="689">
          <cell r="B689"/>
        </row>
        <row r="690">
          <cell r="B690"/>
        </row>
        <row r="691">
          <cell r="B691"/>
        </row>
        <row r="692">
          <cell r="B692"/>
        </row>
        <row r="693">
          <cell r="B693"/>
        </row>
        <row r="694">
          <cell r="B694"/>
        </row>
        <row r="695">
          <cell r="B695"/>
        </row>
        <row r="696">
          <cell r="B696"/>
        </row>
        <row r="697">
          <cell r="B697"/>
        </row>
        <row r="698">
          <cell r="B698"/>
        </row>
        <row r="699">
          <cell r="B699"/>
        </row>
        <row r="700">
          <cell r="B700"/>
        </row>
        <row r="701">
          <cell r="B701"/>
        </row>
        <row r="702">
          <cell r="B702"/>
        </row>
        <row r="703">
          <cell r="B703"/>
        </row>
        <row r="704">
          <cell r="B704"/>
        </row>
        <row r="705">
          <cell r="B705"/>
        </row>
        <row r="706">
          <cell r="B706"/>
        </row>
        <row r="707">
          <cell r="B707"/>
        </row>
        <row r="708">
          <cell r="B708"/>
        </row>
        <row r="709">
          <cell r="B709"/>
        </row>
        <row r="710">
          <cell r="B710"/>
        </row>
        <row r="711">
          <cell r="B711"/>
        </row>
        <row r="712">
          <cell r="B712"/>
        </row>
        <row r="713">
          <cell r="B713"/>
        </row>
        <row r="714">
          <cell r="B714"/>
        </row>
        <row r="715">
          <cell r="B715"/>
        </row>
        <row r="716">
          <cell r="B716"/>
        </row>
        <row r="717">
          <cell r="B717"/>
        </row>
        <row r="718">
          <cell r="B718"/>
        </row>
        <row r="719">
          <cell r="B719"/>
        </row>
        <row r="720">
          <cell r="B720"/>
        </row>
        <row r="721">
          <cell r="B721"/>
        </row>
        <row r="722">
          <cell r="B722"/>
        </row>
        <row r="723">
          <cell r="B723"/>
        </row>
        <row r="724">
          <cell r="B724"/>
        </row>
        <row r="725">
          <cell r="B725"/>
        </row>
        <row r="726">
          <cell r="B726"/>
        </row>
        <row r="727">
          <cell r="B727"/>
        </row>
        <row r="728">
          <cell r="B728"/>
        </row>
        <row r="729">
          <cell r="B729"/>
        </row>
        <row r="730">
          <cell r="B730"/>
        </row>
        <row r="731">
          <cell r="B731"/>
        </row>
        <row r="732">
          <cell r="B732"/>
        </row>
        <row r="733">
          <cell r="B733"/>
        </row>
        <row r="734">
          <cell r="B734"/>
        </row>
        <row r="735">
          <cell r="B735"/>
        </row>
        <row r="736">
          <cell r="B736"/>
        </row>
        <row r="737">
          <cell r="B737"/>
        </row>
        <row r="738">
          <cell r="B738"/>
        </row>
        <row r="739">
          <cell r="B739"/>
        </row>
        <row r="740">
          <cell r="B740"/>
        </row>
        <row r="741">
          <cell r="B741"/>
        </row>
        <row r="742">
          <cell r="B742"/>
        </row>
        <row r="743">
          <cell r="B743"/>
        </row>
        <row r="744">
          <cell r="B744"/>
        </row>
        <row r="745">
          <cell r="B745"/>
        </row>
        <row r="746">
          <cell r="B746"/>
        </row>
        <row r="747">
          <cell r="B747"/>
        </row>
        <row r="748">
          <cell r="B748"/>
        </row>
        <row r="749">
          <cell r="B749"/>
        </row>
        <row r="750">
          <cell r="B750"/>
        </row>
        <row r="751">
          <cell r="B751"/>
        </row>
        <row r="752">
          <cell r="B752"/>
        </row>
        <row r="753">
          <cell r="B753"/>
        </row>
        <row r="754">
          <cell r="B754"/>
        </row>
        <row r="755">
          <cell r="B755"/>
        </row>
        <row r="756">
          <cell r="B756"/>
        </row>
        <row r="757">
          <cell r="B757"/>
        </row>
        <row r="758">
          <cell r="B758"/>
        </row>
        <row r="759">
          <cell r="B759"/>
        </row>
        <row r="760">
          <cell r="B760"/>
        </row>
        <row r="761">
          <cell r="B761"/>
        </row>
        <row r="762">
          <cell r="B762"/>
        </row>
        <row r="763">
          <cell r="B763"/>
        </row>
        <row r="764">
          <cell r="B764"/>
        </row>
        <row r="765">
          <cell r="B765"/>
        </row>
        <row r="766">
          <cell r="B766"/>
        </row>
        <row r="767">
          <cell r="B767"/>
        </row>
        <row r="768">
          <cell r="B768"/>
        </row>
        <row r="769">
          <cell r="B769"/>
        </row>
        <row r="770">
          <cell r="B770"/>
        </row>
        <row r="771">
          <cell r="B771"/>
        </row>
        <row r="772">
          <cell r="B772"/>
        </row>
        <row r="773">
          <cell r="B773"/>
        </row>
        <row r="774">
          <cell r="B774"/>
        </row>
        <row r="775">
          <cell r="B775"/>
        </row>
        <row r="776">
          <cell r="B776"/>
        </row>
        <row r="777">
          <cell r="B777"/>
        </row>
        <row r="778">
          <cell r="B778"/>
        </row>
        <row r="779">
          <cell r="B779"/>
        </row>
        <row r="780">
          <cell r="B780"/>
        </row>
        <row r="781">
          <cell r="B781"/>
        </row>
        <row r="782">
          <cell r="B782"/>
        </row>
        <row r="783">
          <cell r="B783"/>
        </row>
        <row r="784">
          <cell r="B784"/>
        </row>
        <row r="785">
          <cell r="B785"/>
        </row>
        <row r="786">
          <cell r="B786"/>
        </row>
        <row r="787">
          <cell r="B787"/>
        </row>
        <row r="788">
          <cell r="B788"/>
        </row>
        <row r="789">
          <cell r="B789"/>
        </row>
        <row r="790">
          <cell r="B790"/>
        </row>
        <row r="791">
          <cell r="B791"/>
        </row>
        <row r="792">
          <cell r="B792"/>
        </row>
        <row r="793">
          <cell r="B793"/>
        </row>
        <row r="794">
          <cell r="B794"/>
        </row>
        <row r="795">
          <cell r="B795"/>
        </row>
        <row r="796">
          <cell r="B796"/>
        </row>
        <row r="797">
          <cell r="B797"/>
        </row>
        <row r="798">
          <cell r="B798"/>
        </row>
        <row r="799">
          <cell r="B799"/>
        </row>
        <row r="800">
          <cell r="B800"/>
        </row>
        <row r="801">
          <cell r="B801"/>
        </row>
        <row r="802">
          <cell r="B802"/>
        </row>
        <row r="803">
          <cell r="B803"/>
        </row>
        <row r="804">
          <cell r="B804"/>
        </row>
        <row r="805">
          <cell r="B805"/>
        </row>
        <row r="806">
          <cell r="B806"/>
        </row>
        <row r="807">
          <cell r="B807"/>
        </row>
        <row r="808">
          <cell r="B808"/>
        </row>
        <row r="809">
          <cell r="B809"/>
        </row>
        <row r="810">
          <cell r="B810"/>
        </row>
        <row r="811">
          <cell r="B811"/>
        </row>
        <row r="812">
          <cell r="B812"/>
        </row>
        <row r="813">
          <cell r="B813"/>
        </row>
        <row r="814">
          <cell r="B814"/>
        </row>
        <row r="815">
          <cell r="B815"/>
        </row>
        <row r="816">
          <cell r="B816"/>
        </row>
        <row r="817">
          <cell r="B817"/>
        </row>
        <row r="818">
          <cell r="B818"/>
        </row>
        <row r="819">
          <cell r="B819"/>
        </row>
        <row r="820">
          <cell r="B820"/>
        </row>
        <row r="821">
          <cell r="B821"/>
        </row>
        <row r="822">
          <cell r="B822"/>
        </row>
        <row r="823">
          <cell r="B823"/>
        </row>
        <row r="824">
          <cell r="B824"/>
        </row>
        <row r="825">
          <cell r="B825"/>
        </row>
        <row r="826">
          <cell r="B826"/>
        </row>
        <row r="827">
          <cell r="B827"/>
        </row>
        <row r="828">
          <cell r="B828"/>
        </row>
        <row r="829">
          <cell r="B829"/>
        </row>
        <row r="830">
          <cell r="B830"/>
        </row>
        <row r="831">
          <cell r="B831"/>
        </row>
        <row r="832">
          <cell r="B832"/>
        </row>
        <row r="833">
          <cell r="B833"/>
        </row>
        <row r="834">
          <cell r="B834"/>
        </row>
        <row r="835">
          <cell r="B835"/>
        </row>
        <row r="836">
          <cell r="B836"/>
        </row>
        <row r="837">
          <cell r="B837"/>
        </row>
        <row r="838">
          <cell r="B838"/>
        </row>
        <row r="839">
          <cell r="B839"/>
        </row>
        <row r="840">
          <cell r="B840"/>
        </row>
        <row r="841">
          <cell r="B841"/>
        </row>
        <row r="842">
          <cell r="B842"/>
        </row>
        <row r="843">
          <cell r="B843"/>
        </row>
        <row r="844">
          <cell r="B844"/>
        </row>
        <row r="845">
          <cell r="B845"/>
        </row>
        <row r="846">
          <cell r="B846"/>
        </row>
        <row r="847">
          <cell r="B847"/>
        </row>
        <row r="848">
          <cell r="B848"/>
        </row>
        <row r="849">
          <cell r="B849"/>
        </row>
        <row r="850">
          <cell r="B850"/>
        </row>
        <row r="851">
          <cell r="B851"/>
        </row>
        <row r="852">
          <cell r="B852"/>
        </row>
        <row r="853">
          <cell r="B853"/>
        </row>
        <row r="854">
          <cell r="B854"/>
        </row>
        <row r="855">
          <cell r="B855"/>
        </row>
        <row r="856">
          <cell r="B856"/>
        </row>
        <row r="857">
          <cell r="B857"/>
        </row>
        <row r="858">
          <cell r="B858"/>
        </row>
        <row r="859">
          <cell r="B859"/>
        </row>
        <row r="860">
          <cell r="B860"/>
        </row>
        <row r="861">
          <cell r="B861"/>
        </row>
        <row r="862">
          <cell r="B862"/>
        </row>
        <row r="863">
          <cell r="B863"/>
        </row>
        <row r="864">
          <cell r="B864"/>
        </row>
        <row r="865">
          <cell r="B865"/>
        </row>
        <row r="866">
          <cell r="B866"/>
        </row>
        <row r="867">
          <cell r="B867"/>
        </row>
        <row r="868">
          <cell r="B868"/>
        </row>
        <row r="869">
          <cell r="B869"/>
        </row>
        <row r="870">
          <cell r="B870"/>
        </row>
        <row r="871">
          <cell r="B871"/>
        </row>
        <row r="872">
          <cell r="B872"/>
        </row>
        <row r="873">
          <cell r="B873"/>
        </row>
        <row r="874">
          <cell r="B874"/>
        </row>
        <row r="875">
          <cell r="B875"/>
        </row>
        <row r="876">
          <cell r="B876"/>
        </row>
        <row r="877">
          <cell r="B877"/>
        </row>
        <row r="878">
          <cell r="B878"/>
        </row>
        <row r="879">
          <cell r="B879"/>
        </row>
        <row r="880">
          <cell r="B880"/>
        </row>
        <row r="881">
          <cell r="B881"/>
        </row>
        <row r="882">
          <cell r="B882"/>
        </row>
        <row r="883">
          <cell r="B883"/>
        </row>
        <row r="884">
          <cell r="B884"/>
        </row>
        <row r="885">
          <cell r="B885"/>
        </row>
        <row r="886">
          <cell r="B886"/>
        </row>
        <row r="887">
          <cell r="B887"/>
        </row>
        <row r="888">
          <cell r="B888"/>
        </row>
        <row r="889">
          <cell r="B889"/>
        </row>
        <row r="890">
          <cell r="B890"/>
        </row>
        <row r="891">
          <cell r="B891"/>
        </row>
        <row r="892">
          <cell r="B892"/>
        </row>
        <row r="893">
          <cell r="B893"/>
        </row>
        <row r="894">
          <cell r="B894"/>
        </row>
        <row r="895">
          <cell r="B895"/>
        </row>
        <row r="896">
          <cell r="B896"/>
        </row>
        <row r="897">
          <cell r="B897"/>
        </row>
        <row r="898">
          <cell r="B898"/>
        </row>
        <row r="899">
          <cell r="B899"/>
        </row>
        <row r="900">
          <cell r="B900"/>
        </row>
        <row r="901">
          <cell r="B901"/>
        </row>
        <row r="902">
          <cell r="B902"/>
        </row>
        <row r="903">
          <cell r="B903"/>
        </row>
        <row r="904">
          <cell r="B904"/>
        </row>
        <row r="905">
          <cell r="B905"/>
        </row>
        <row r="906">
          <cell r="B906"/>
        </row>
        <row r="907">
          <cell r="B907"/>
        </row>
        <row r="908">
          <cell r="B908"/>
        </row>
        <row r="909">
          <cell r="B909"/>
        </row>
        <row r="910">
          <cell r="B910"/>
        </row>
        <row r="911">
          <cell r="B911"/>
        </row>
        <row r="912">
          <cell r="B912"/>
        </row>
        <row r="913">
          <cell r="B913"/>
        </row>
        <row r="914">
          <cell r="B914"/>
        </row>
        <row r="915">
          <cell r="B915"/>
        </row>
        <row r="916">
          <cell r="B916"/>
        </row>
        <row r="917">
          <cell r="B917"/>
        </row>
        <row r="918">
          <cell r="B918"/>
        </row>
        <row r="919">
          <cell r="B919"/>
        </row>
        <row r="920">
          <cell r="B920"/>
        </row>
        <row r="921">
          <cell r="B921"/>
        </row>
        <row r="922">
          <cell r="B922"/>
        </row>
        <row r="923">
          <cell r="B923"/>
        </row>
        <row r="924">
          <cell r="B924"/>
        </row>
        <row r="925">
          <cell r="B925"/>
        </row>
        <row r="926">
          <cell r="B926"/>
        </row>
        <row r="927">
          <cell r="B927"/>
        </row>
        <row r="928">
          <cell r="B928"/>
        </row>
        <row r="929">
          <cell r="B929"/>
        </row>
        <row r="930">
          <cell r="B930"/>
        </row>
        <row r="931">
          <cell r="B931"/>
        </row>
        <row r="932">
          <cell r="B932"/>
        </row>
        <row r="933">
          <cell r="B933"/>
        </row>
        <row r="934">
          <cell r="B934"/>
        </row>
        <row r="935">
          <cell r="B935"/>
        </row>
        <row r="936">
          <cell r="B936"/>
        </row>
        <row r="937">
          <cell r="B937"/>
        </row>
        <row r="938">
          <cell r="B938"/>
        </row>
        <row r="939">
          <cell r="B939"/>
        </row>
        <row r="940">
          <cell r="B940"/>
        </row>
        <row r="941">
          <cell r="B941"/>
        </row>
        <row r="942">
          <cell r="B942"/>
        </row>
        <row r="943">
          <cell r="B943"/>
        </row>
        <row r="944">
          <cell r="B944"/>
        </row>
        <row r="945">
          <cell r="B945"/>
        </row>
        <row r="946">
          <cell r="B946"/>
        </row>
        <row r="947">
          <cell r="B947"/>
        </row>
        <row r="948">
          <cell r="B948"/>
        </row>
        <row r="949">
          <cell r="B949"/>
        </row>
        <row r="950">
          <cell r="B950"/>
        </row>
        <row r="951">
          <cell r="B951"/>
        </row>
        <row r="952">
          <cell r="B952"/>
        </row>
        <row r="953">
          <cell r="B953"/>
        </row>
        <row r="954">
          <cell r="B954"/>
        </row>
        <row r="955">
          <cell r="B955"/>
        </row>
        <row r="956">
          <cell r="B956"/>
        </row>
        <row r="957">
          <cell r="B957"/>
        </row>
        <row r="958">
          <cell r="B958"/>
        </row>
        <row r="959">
          <cell r="B959"/>
        </row>
        <row r="960">
          <cell r="B960"/>
        </row>
        <row r="961">
          <cell r="B961"/>
        </row>
        <row r="962">
          <cell r="B962"/>
        </row>
        <row r="963">
          <cell r="B963"/>
        </row>
        <row r="964">
          <cell r="B964"/>
        </row>
        <row r="965">
          <cell r="B965"/>
        </row>
        <row r="966">
          <cell r="B966"/>
        </row>
        <row r="967">
          <cell r="B967"/>
        </row>
        <row r="968">
          <cell r="B968"/>
        </row>
        <row r="969">
          <cell r="B969"/>
        </row>
        <row r="970">
          <cell r="B970"/>
        </row>
        <row r="971">
          <cell r="B971"/>
        </row>
        <row r="972">
          <cell r="B972"/>
        </row>
        <row r="973">
          <cell r="B973"/>
        </row>
        <row r="974">
          <cell r="B974"/>
        </row>
        <row r="975">
          <cell r="B975"/>
        </row>
        <row r="976">
          <cell r="B976"/>
        </row>
        <row r="977">
          <cell r="B977"/>
        </row>
        <row r="978">
          <cell r="B978"/>
        </row>
        <row r="979">
          <cell r="B979"/>
        </row>
        <row r="980">
          <cell r="B980"/>
        </row>
        <row r="981">
          <cell r="B981"/>
        </row>
        <row r="982">
          <cell r="B982"/>
        </row>
        <row r="983">
          <cell r="B983"/>
        </row>
        <row r="984">
          <cell r="B984"/>
        </row>
        <row r="985">
          <cell r="B985"/>
        </row>
        <row r="986">
          <cell r="B986"/>
        </row>
        <row r="987">
          <cell r="B987"/>
        </row>
        <row r="988">
          <cell r="B988"/>
        </row>
        <row r="989">
          <cell r="B989"/>
        </row>
        <row r="990">
          <cell r="B990"/>
        </row>
        <row r="991">
          <cell r="B991"/>
        </row>
        <row r="992">
          <cell r="B992"/>
        </row>
        <row r="993">
          <cell r="B993"/>
        </row>
        <row r="994">
          <cell r="B994"/>
        </row>
        <row r="995">
          <cell r="B995"/>
        </row>
        <row r="996">
          <cell r="B996"/>
        </row>
        <row r="997">
          <cell r="B997"/>
        </row>
        <row r="998">
          <cell r="B998"/>
        </row>
        <row r="999">
          <cell r="B999"/>
        </row>
        <row r="1000">
          <cell r="B1000"/>
        </row>
        <row r="1001">
          <cell r="B1001"/>
        </row>
        <row r="1002">
          <cell r="B1002"/>
        </row>
        <row r="1003">
          <cell r="B1003"/>
        </row>
        <row r="1004">
          <cell r="B1004"/>
        </row>
        <row r="1005">
          <cell r="B1005"/>
        </row>
        <row r="1006">
          <cell r="B1006"/>
        </row>
        <row r="1007">
          <cell r="B1007"/>
        </row>
        <row r="1008">
          <cell r="B1008"/>
        </row>
        <row r="1009">
          <cell r="B1009"/>
        </row>
        <row r="1010">
          <cell r="B1010"/>
        </row>
        <row r="1011">
          <cell r="B1011"/>
        </row>
        <row r="1012">
          <cell r="B1012"/>
        </row>
        <row r="1013">
          <cell r="B1013"/>
        </row>
        <row r="1014">
          <cell r="B1014"/>
        </row>
        <row r="1015">
          <cell r="B1015"/>
        </row>
        <row r="1016">
          <cell r="B1016"/>
        </row>
        <row r="1017">
          <cell r="B1017"/>
        </row>
        <row r="1018">
          <cell r="B1018"/>
        </row>
        <row r="1019">
          <cell r="B1019"/>
        </row>
        <row r="1020">
          <cell r="B1020"/>
        </row>
        <row r="1021">
          <cell r="B1021"/>
        </row>
        <row r="1022">
          <cell r="B1022"/>
        </row>
        <row r="1023">
          <cell r="B1023"/>
        </row>
        <row r="1024">
          <cell r="B1024"/>
        </row>
        <row r="1025">
          <cell r="B1025"/>
        </row>
        <row r="1026">
          <cell r="B1026"/>
        </row>
        <row r="1027">
          <cell r="B1027"/>
        </row>
        <row r="1028">
          <cell r="B1028"/>
        </row>
        <row r="1029">
          <cell r="B1029"/>
        </row>
        <row r="1030">
          <cell r="B1030"/>
        </row>
        <row r="1031">
          <cell r="B1031"/>
        </row>
        <row r="1032">
          <cell r="B1032"/>
        </row>
        <row r="1033">
          <cell r="B1033"/>
        </row>
        <row r="1034">
          <cell r="B1034"/>
        </row>
        <row r="1035">
          <cell r="B1035"/>
        </row>
        <row r="1036">
          <cell r="B1036"/>
        </row>
        <row r="1037">
          <cell r="B1037"/>
        </row>
        <row r="1038">
          <cell r="B1038"/>
        </row>
        <row r="1039">
          <cell r="B1039"/>
        </row>
        <row r="1040">
          <cell r="B1040"/>
        </row>
        <row r="1041">
          <cell r="B1041"/>
        </row>
        <row r="1042">
          <cell r="B1042"/>
        </row>
        <row r="1043">
          <cell r="B1043"/>
        </row>
        <row r="1044">
          <cell r="B1044"/>
        </row>
        <row r="1045">
          <cell r="B1045"/>
        </row>
        <row r="1046">
          <cell r="B1046"/>
        </row>
        <row r="1047">
          <cell r="B1047"/>
        </row>
        <row r="1048">
          <cell r="B1048"/>
        </row>
        <row r="1049">
          <cell r="B1049"/>
        </row>
        <row r="1050">
          <cell r="B1050"/>
        </row>
        <row r="1051">
          <cell r="B1051"/>
        </row>
        <row r="1052">
          <cell r="B1052"/>
        </row>
        <row r="1053">
          <cell r="B1053"/>
        </row>
        <row r="1054">
          <cell r="B1054"/>
        </row>
        <row r="1055">
          <cell r="B1055"/>
        </row>
        <row r="1056">
          <cell r="B1056"/>
        </row>
        <row r="1057">
          <cell r="B1057"/>
        </row>
        <row r="1058">
          <cell r="B1058"/>
        </row>
        <row r="1059">
          <cell r="B1059"/>
        </row>
        <row r="1060">
          <cell r="B1060"/>
        </row>
        <row r="1061">
          <cell r="B1061"/>
        </row>
        <row r="1062">
          <cell r="B1062"/>
        </row>
        <row r="1063">
          <cell r="B1063"/>
        </row>
        <row r="1064">
          <cell r="B1064"/>
        </row>
        <row r="1065">
          <cell r="B1065"/>
        </row>
        <row r="1066">
          <cell r="B1066"/>
        </row>
        <row r="1067">
          <cell r="B1067"/>
        </row>
        <row r="1068">
          <cell r="B1068"/>
        </row>
        <row r="1069">
          <cell r="B1069"/>
        </row>
        <row r="1070">
          <cell r="B1070"/>
        </row>
        <row r="1071">
          <cell r="B1071"/>
        </row>
        <row r="1072">
          <cell r="B1072"/>
        </row>
        <row r="1073">
          <cell r="B1073"/>
        </row>
        <row r="1074">
          <cell r="B1074"/>
        </row>
        <row r="1075">
          <cell r="B1075"/>
        </row>
        <row r="1076">
          <cell r="B1076"/>
        </row>
        <row r="1077">
          <cell r="B1077"/>
        </row>
        <row r="1078">
          <cell r="B1078"/>
        </row>
        <row r="1079">
          <cell r="B1079"/>
        </row>
        <row r="1080">
          <cell r="B1080"/>
        </row>
        <row r="1081">
          <cell r="B1081"/>
        </row>
        <row r="1082">
          <cell r="B1082"/>
        </row>
        <row r="1083">
          <cell r="B1083"/>
        </row>
        <row r="1084">
          <cell r="B1084"/>
        </row>
        <row r="1085">
          <cell r="B1085"/>
        </row>
        <row r="1086">
          <cell r="B1086"/>
        </row>
        <row r="1087">
          <cell r="B1087"/>
        </row>
        <row r="1088">
          <cell r="B1088"/>
        </row>
        <row r="1089">
          <cell r="B1089"/>
        </row>
        <row r="1090">
          <cell r="B1090"/>
        </row>
        <row r="1091">
          <cell r="B1091"/>
        </row>
        <row r="1092">
          <cell r="B1092"/>
        </row>
        <row r="1093">
          <cell r="B1093"/>
        </row>
        <row r="1094">
          <cell r="B1094"/>
        </row>
        <row r="1095">
          <cell r="B1095"/>
        </row>
        <row r="1096">
          <cell r="B1096"/>
        </row>
        <row r="1097">
          <cell r="B1097"/>
        </row>
        <row r="1098">
          <cell r="B1098"/>
        </row>
        <row r="1099">
          <cell r="B1099"/>
        </row>
        <row r="1100">
          <cell r="B1100"/>
        </row>
        <row r="1101">
          <cell r="B1101"/>
        </row>
        <row r="1102">
          <cell r="B1102"/>
        </row>
        <row r="1103">
          <cell r="B1103"/>
        </row>
        <row r="1104">
          <cell r="B1104"/>
        </row>
        <row r="1105">
          <cell r="B1105"/>
        </row>
        <row r="1106">
          <cell r="B1106"/>
        </row>
        <row r="1107">
          <cell r="B1107"/>
        </row>
        <row r="1108">
          <cell r="B1108"/>
        </row>
        <row r="1109">
          <cell r="B1109"/>
        </row>
        <row r="1110">
          <cell r="B1110"/>
        </row>
        <row r="1111">
          <cell r="B1111"/>
        </row>
        <row r="1112">
          <cell r="B1112"/>
        </row>
        <row r="1113">
          <cell r="B1113"/>
        </row>
        <row r="1114">
          <cell r="B1114"/>
        </row>
        <row r="1115">
          <cell r="B1115"/>
        </row>
        <row r="1116">
          <cell r="B1116"/>
        </row>
        <row r="1117">
          <cell r="B1117"/>
        </row>
        <row r="1118">
          <cell r="B1118"/>
        </row>
        <row r="1119">
          <cell r="B1119"/>
        </row>
        <row r="1120">
          <cell r="B1120"/>
        </row>
        <row r="1121">
          <cell r="B1121"/>
        </row>
        <row r="1122">
          <cell r="B1122"/>
        </row>
        <row r="1123">
          <cell r="B1123"/>
        </row>
        <row r="1124">
          <cell r="B1124"/>
        </row>
        <row r="1125">
          <cell r="B1125"/>
        </row>
        <row r="1126">
          <cell r="B1126"/>
        </row>
        <row r="1127">
          <cell r="B1127"/>
        </row>
        <row r="1128">
          <cell r="B1128"/>
        </row>
        <row r="1129">
          <cell r="B1129"/>
        </row>
        <row r="1130">
          <cell r="B1130"/>
        </row>
        <row r="1131">
          <cell r="B1131"/>
        </row>
        <row r="1132">
          <cell r="B1132"/>
        </row>
        <row r="1133">
          <cell r="B1133"/>
        </row>
        <row r="1134">
          <cell r="B1134"/>
        </row>
        <row r="1135">
          <cell r="B1135"/>
        </row>
        <row r="1136">
          <cell r="B1136"/>
        </row>
        <row r="1137">
          <cell r="B1137"/>
        </row>
        <row r="1138">
          <cell r="B1138"/>
        </row>
        <row r="1139">
          <cell r="B1139"/>
        </row>
        <row r="1140">
          <cell r="B1140"/>
        </row>
        <row r="1141">
          <cell r="B1141"/>
        </row>
        <row r="1142">
          <cell r="B1142"/>
        </row>
        <row r="1143">
          <cell r="B1143"/>
        </row>
        <row r="1144">
          <cell r="B1144"/>
        </row>
        <row r="1145">
          <cell r="B1145"/>
        </row>
        <row r="1146">
          <cell r="B1146"/>
        </row>
        <row r="1147">
          <cell r="B1147"/>
        </row>
        <row r="1148">
          <cell r="B1148"/>
        </row>
        <row r="1149">
          <cell r="B1149"/>
        </row>
        <row r="1150">
          <cell r="B1150"/>
        </row>
        <row r="1151">
          <cell r="B1151"/>
        </row>
        <row r="1152">
          <cell r="B1152"/>
        </row>
        <row r="1153">
          <cell r="B1153"/>
        </row>
        <row r="1154">
          <cell r="B1154"/>
        </row>
        <row r="1155">
          <cell r="B1155"/>
        </row>
        <row r="1156">
          <cell r="B1156"/>
        </row>
        <row r="1157">
          <cell r="B1157"/>
        </row>
        <row r="1158">
          <cell r="B1158"/>
        </row>
        <row r="1159">
          <cell r="B1159"/>
        </row>
        <row r="1160">
          <cell r="B1160"/>
        </row>
        <row r="1161">
          <cell r="B1161"/>
        </row>
        <row r="1162">
          <cell r="B1162"/>
        </row>
        <row r="1163">
          <cell r="B1163"/>
        </row>
        <row r="1164">
          <cell r="B1164"/>
        </row>
        <row r="1165">
          <cell r="B1165"/>
        </row>
        <row r="1166">
          <cell r="B1166"/>
        </row>
        <row r="1167">
          <cell r="B1167"/>
        </row>
        <row r="1168">
          <cell r="B1168"/>
        </row>
        <row r="1169">
          <cell r="B1169"/>
        </row>
        <row r="1170">
          <cell r="B1170"/>
        </row>
        <row r="1171">
          <cell r="B1171"/>
        </row>
        <row r="1172">
          <cell r="B1172"/>
        </row>
        <row r="1173">
          <cell r="B1173"/>
        </row>
        <row r="1174">
          <cell r="B1174"/>
        </row>
        <row r="1175">
          <cell r="B1175"/>
        </row>
        <row r="1176">
          <cell r="B1176"/>
        </row>
        <row r="1177">
          <cell r="B1177"/>
        </row>
        <row r="1178">
          <cell r="B1178"/>
        </row>
        <row r="1179">
          <cell r="B1179"/>
        </row>
        <row r="1180">
          <cell r="B1180"/>
        </row>
        <row r="1181">
          <cell r="B1181"/>
        </row>
        <row r="1182">
          <cell r="B1182"/>
        </row>
        <row r="1183">
          <cell r="B1183"/>
        </row>
        <row r="1184">
          <cell r="B1184"/>
        </row>
        <row r="1185">
          <cell r="B1185"/>
        </row>
        <row r="1186">
          <cell r="B1186"/>
        </row>
        <row r="1187">
          <cell r="B1187"/>
        </row>
        <row r="1188">
          <cell r="B1188"/>
        </row>
        <row r="1189">
          <cell r="B1189"/>
        </row>
        <row r="1190">
          <cell r="B1190"/>
        </row>
        <row r="1191">
          <cell r="B1191"/>
        </row>
        <row r="1192">
          <cell r="B1192"/>
        </row>
        <row r="1193">
          <cell r="B1193"/>
        </row>
        <row r="1194">
          <cell r="B1194"/>
        </row>
        <row r="1195">
          <cell r="B1195"/>
        </row>
        <row r="1196">
          <cell r="B1196"/>
        </row>
        <row r="1197">
          <cell r="B1197"/>
        </row>
        <row r="1198">
          <cell r="B1198"/>
        </row>
        <row r="1199">
          <cell r="B1199"/>
        </row>
        <row r="1200">
          <cell r="B1200"/>
        </row>
        <row r="1201">
          <cell r="B1201"/>
        </row>
        <row r="1202">
          <cell r="B1202"/>
        </row>
        <row r="1203">
          <cell r="B1203"/>
        </row>
        <row r="1204">
          <cell r="B1204"/>
        </row>
        <row r="1205">
          <cell r="B1205"/>
        </row>
        <row r="1206">
          <cell r="B1206"/>
        </row>
        <row r="1207">
          <cell r="B1207"/>
        </row>
        <row r="1208">
          <cell r="B1208"/>
        </row>
        <row r="1209">
          <cell r="B1209"/>
        </row>
        <row r="1210">
          <cell r="B1210"/>
        </row>
        <row r="1211">
          <cell r="B1211"/>
        </row>
        <row r="1212">
          <cell r="B1212"/>
        </row>
        <row r="1213">
          <cell r="B1213"/>
        </row>
        <row r="1214">
          <cell r="B1214"/>
        </row>
        <row r="1215">
          <cell r="B1215"/>
        </row>
        <row r="1216">
          <cell r="B1216"/>
        </row>
        <row r="1217">
          <cell r="B1217"/>
        </row>
        <row r="1218">
          <cell r="B1218"/>
        </row>
        <row r="1219">
          <cell r="B1219"/>
        </row>
        <row r="1220">
          <cell r="B1220"/>
        </row>
        <row r="1221">
          <cell r="B1221"/>
        </row>
        <row r="1222">
          <cell r="B1222"/>
        </row>
        <row r="1223">
          <cell r="B1223"/>
        </row>
        <row r="1224">
          <cell r="B1224"/>
        </row>
        <row r="1225">
          <cell r="B1225"/>
        </row>
        <row r="1226">
          <cell r="B1226"/>
        </row>
        <row r="1227">
          <cell r="B1227"/>
        </row>
        <row r="1228">
          <cell r="B1228"/>
        </row>
        <row r="1229">
          <cell r="B1229"/>
        </row>
        <row r="1230">
          <cell r="B1230"/>
        </row>
        <row r="1231">
          <cell r="B1231"/>
        </row>
        <row r="1232">
          <cell r="B1232"/>
        </row>
        <row r="1233">
          <cell r="B1233"/>
        </row>
        <row r="1234">
          <cell r="B1234"/>
        </row>
        <row r="1235">
          <cell r="B1235"/>
        </row>
        <row r="1236">
          <cell r="B1236"/>
        </row>
        <row r="1237">
          <cell r="B1237"/>
        </row>
        <row r="1238">
          <cell r="B1238"/>
        </row>
        <row r="1239">
          <cell r="B1239"/>
        </row>
        <row r="1240">
          <cell r="B1240"/>
        </row>
        <row r="1241">
          <cell r="B1241"/>
        </row>
        <row r="1242">
          <cell r="B1242"/>
        </row>
        <row r="1243">
          <cell r="B1243"/>
        </row>
        <row r="1244">
          <cell r="B1244"/>
        </row>
        <row r="1245">
          <cell r="B1245"/>
        </row>
        <row r="1246">
          <cell r="B1246"/>
        </row>
        <row r="1247">
          <cell r="B1247"/>
        </row>
        <row r="1248">
          <cell r="B1248"/>
        </row>
        <row r="1249">
          <cell r="B1249"/>
        </row>
        <row r="1250">
          <cell r="B1250"/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_data12345"/>
      <sheetName val="Sheet1"/>
    </sheetNames>
    <definedNames>
      <definedName name="dp_core.gridDP_Click"/>
    </defined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45749</v>
          </cell>
          <cell r="C2" t="str">
            <v>Info-Réf.</v>
          </cell>
          <cell r="Y2" t="str">
            <v/>
          </cell>
        </row>
        <row r="3">
          <cell r="B3"/>
          <cell r="Y3" t="str">
            <v/>
          </cell>
        </row>
        <row r="4">
          <cell r="B4"/>
          <cell r="Y4"/>
        </row>
        <row r="5">
          <cell r="A5">
            <v>2</v>
          </cell>
          <cell r="B5">
            <v>45749</v>
          </cell>
          <cell r="C5" t="str">
            <v>S-Conseils</v>
          </cell>
          <cell r="D5" t="str">
            <v>Renouv./modif.</v>
          </cell>
          <cell r="K5" t="str">
            <v>Cogir/Sélection</v>
          </cell>
          <cell r="Q5" t="str">
            <v>70-84</v>
          </cell>
          <cell r="R5" t="str">
            <v>Masculin</v>
          </cell>
          <cell r="S5" t="str">
            <v>Longueuil</v>
          </cell>
          <cell r="V5" t="str">
            <v>Déjà reçu nos services</v>
          </cell>
          <cell r="X5" t="str">
            <v>Nouveau</v>
          </cell>
          <cell r="Y5" t="str">
            <v/>
          </cell>
        </row>
        <row r="6">
          <cell r="B6"/>
          <cell r="Y6" t="str">
            <v/>
          </cell>
        </row>
        <row r="7">
          <cell r="B7"/>
          <cell r="Y7" t="str">
            <v/>
          </cell>
        </row>
        <row r="8">
          <cell r="A8">
            <v>3</v>
          </cell>
          <cell r="B8">
            <v>45755</v>
          </cell>
          <cell r="C8" t="str">
            <v>Info-Réf.</v>
          </cell>
          <cell r="M8" t="str">
            <v>55-69</v>
          </cell>
          <cell r="N8" t="str">
            <v>Féminin</v>
          </cell>
          <cell r="O8" t="str">
            <v>Saint-Hyacinthe</v>
          </cell>
          <cell r="Q8" t="str">
            <v>70-84</v>
          </cell>
          <cell r="R8" t="str">
            <v>Féminin</v>
          </cell>
          <cell r="S8" t="str">
            <v>Beloeil</v>
          </cell>
          <cell r="V8" t="str">
            <v>Déjà reçu nos services</v>
          </cell>
          <cell r="Y8" t="str">
            <v/>
          </cell>
        </row>
        <row r="9">
          <cell r="B9"/>
          <cell r="Y9"/>
        </row>
        <row r="10">
          <cell r="B10"/>
          <cell r="Y10" t="str">
            <v/>
          </cell>
        </row>
        <row r="11">
          <cell r="A11">
            <v>4</v>
          </cell>
          <cell r="B11">
            <v>45755</v>
          </cell>
          <cell r="C11" t="str">
            <v>S-Conseils</v>
          </cell>
          <cell r="D11" t="str">
            <v>Renouv./modif.</v>
          </cell>
          <cell r="K11" t="str">
            <v>Cogir/Sélection</v>
          </cell>
          <cell r="Q11" t="str">
            <v>70-84</v>
          </cell>
          <cell r="R11" t="str">
            <v>Masculin</v>
          </cell>
          <cell r="S11" t="str">
            <v>Longueuil</v>
          </cell>
          <cell r="V11" t="str">
            <v>Déjà reçu nos services</v>
          </cell>
          <cell r="X11" t="str">
            <v>Nouveau</v>
          </cell>
          <cell r="Y11" t="str">
            <v/>
          </cell>
        </row>
        <row r="12">
          <cell r="B12"/>
          <cell r="Y12" t="str">
            <v/>
          </cell>
        </row>
        <row r="13">
          <cell r="Y13" t="str">
            <v/>
          </cell>
        </row>
        <row r="14">
          <cell r="A14">
            <v>5</v>
          </cell>
          <cell r="B14">
            <v>45756</v>
          </cell>
          <cell r="C14" t="str">
            <v>S-Conseils</v>
          </cell>
          <cell r="D14" t="str">
            <v>Autre</v>
          </cell>
          <cell r="F14" t="str">
            <v>Entente</v>
          </cell>
          <cell r="K14" t="str">
            <v>Chartwell</v>
          </cell>
          <cell r="M14" t="str">
            <v>55-69</v>
          </cell>
          <cell r="N14" t="str">
            <v>Féminin</v>
          </cell>
          <cell r="O14" t="str">
            <v>Hors-Région</v>
          </cell>
          <cell r="Q14" t="str">
            <v>70-84</v>
          </cell>
          <cell r="R14" t="str">
            <v>Féminin</v>
          </cell>
          <cell r="S14" t="str">
            <v>Vaudreuil-Dorion</v>
          </cell>
          <cell r="V14" t="str">
            <v>Partenaires/organismes</v>
          </cell>
          <cell r="X14" t="str">
            <v>Nouveau</v>
          </cell>
          <cell r="Y14" t="str">
            <v/>
          </cell>
        </row>
        <row r="15">
          <cell r="B15"/>
          <cell r="Y15" t="str">
            <v/>
          </cell>
        </row>
        <row r="16">
          <cell r="B16"/>
          <cell r="Y16"/>
        </row>
        <row r="17">
          <cell r="B17"/>
          <cell r="Y17" t="str">
            <v/>
          </cell>
        </row>
        <row r="18">
          <cell r="A18">
            <v>6</v>
          </cell>
          <cell r="B18">
            <v>45762</v>
          </cell>
          <cell r="C18" t="str">
            <v>Info-Réf.</v>
          </cell>
          <cell r="Y18" t="str">
            <v/>
          </cell>
        </row>
        <row r="19">
          <cell r="B19"/>
          <cell r="Y19"/>
        </row>
        <row r="20">
          <cell r="B20"/>
          <cell r="Y20" t="str">
            <v/>
          </cell>
        </row>
        <row r="21">
          <cell r="A21">
            <v>7</v>
          </cell>
          <cell r="B21">
            <v>45762</v>
          </cell>
          <cell r="C21" t="str">
            <v>S-Conseils</v>
          </cell>
          <cell r="D21" t="str">
            <v>Résiliation</v>
          </cell>
          <cell r="E21" t="str">
            <v>Autre</v>
          </cell>
          <cell r="K21" t="str">
            <v>Autre groupe</v>
          </cell>
          <cell r="M21" t="str">
            <v>35-54</v>
          </cell>
          <cell r="N21" t="str">
            <v>Féminin</v>
          </cell>
          <cell r="O21" t="str">
            <v>Saint-Jean-sur-Richelieu</v>
          </cell>
          <cell r="Q21" t="str">
            <v>55-69</v>
          </cell>
          <cell r="R21" t="str">
            <v>Masculin</v>
          </cell>
          <cell r="S21" t="str">
            <v>Saint-Jean-sur-Richelieu</v>
          </cell>
          <cell r="V21" t="str">
            <v>TAL</v>
          </cell>
          <cell r="X21" t="str">
            <v>Nouveau</v>
          </cell>
          <cell r="Y21" t="str">
            <v/>
          </cell>
        </row>
        <row r="22">
          <cell r="B22"/>
          <cell r="Y22" t="str">
            <v/>
          </cell>
        </row>
        <row r="23">
          <cell r="B23"/>
          <cell r="Y23" t="str">
            <v/>
          </cell>
        </row>
        <row r="24">
          <cell r="A24">
            <v>8</v>
          </cell>
          <cell r="B24">
            <v>45763</v>
          </cell>
          <cell r="C24" t="str">
            <v>S-Conseils</v>
          </cell>
          <cell r="D24" t="str">
            <v>Perte de jouissance des lieux</v>
          </cell>
          <cell r="K24" t="str">
            <v>Chartwell</v>
          </cell>
          <cell r="Q24" t="str">
            <v>70-84</v>
          </cell>
          <cell r="R24" t="str">
            <v>Féminin</v>
          </cell>
          <cell r="S24" t="str">
            <v>Greenfield-Park</v>
          </cell>
          <cell r="V24" t="str">
            <v>Kiosque/ séance d'information</v>
          </cell>
          <cell r="X24" t="str">
            <v>Nouveau</v>
          </cell>
          <cell r="Y24" t="str">
            <v/>
          </cell>
        </row>
        <row r="25">
          <cell r="B25"/>
          <cell r="Y25" t="str">
            <v/>
          </cell>
        </row>
        <row r="26">
          <cell r="B26"/>
          <cell r="Y26" t="str">
            <v/>
          </cell>
        </row>
        <row r="27">
          <cell r="A27">
            <v>9</v>
          </cell>
          <cell r="B27">
            <v>45769</v>
          </cell>
          <cell r="C27" t="str">
            <v>S-Conseils</v>
          </cell>
          <cell r="D27" t="str">
            <v>Perte de jouissance des lieux</v>
          </cell>
          <cell r="F27" t="str">
            <v>Entente</v>
          </cell>
          <cell r="K27" t="str">
            <v>Cogir/Sélection</v>
          </cell>
          <cell r="Q27" t="str">
            <v>70-84</v>
          </cell>
          <cell r="R27" t="str">
            <v>Féminin</v>
          </cell>
          <cell r="S27" t="str">
            <v>Longueuil</v>
          </cell>
          <cell r="V27" t="str">
            <v>Déjà reçu nos services</v>
          </cell>
          <cell r="X27" t="str">
            <v>Nouveau</v>
          </cell>
          <cell r="Y27" t="str">
            <v/>
          </cell>
        </row>
        <row r="28">
          <cell r="B28"/>
          <cell r="Y28" t="str">
            <v/>
          </cell>
        </row>
        <row r="29">
          <cell r="B29"/>
          <cell r="Y29" t="str">
            <v/>
          </cell>
        </row>
        <row r="30">
          <cell r="A30">
            <v>10</v>
          </cell>
          <cell r="B30">
            <v>45769</v>
          </cell>
          <cell r="C30" t="str">
            <v>Info-Réf.</v>
          </cell>
          <cell r="K30" t="str">
            <v>Cogir/Sélection</v>
          </cell>
          <cell r="Q30" t="str">
            <v>70-84</v>
          </cell>
          <cell r="R30" t="str">
            <v>Féminin</v>
          </cell>
          <cell r="S30" t="str">
            <v>Longueuil</v>
          </cell>
          <cell r="V30" t="str">
            <v>Déjà reçu nos services</v>
          </cell>
          <cell r="Y30" t="str">
            <v/>
          </cell>
        </row>
        <row r="31">
          <cell r="B31"/>
          <cell r="Y31" t="str">
            <v/>
          </cell>
        </row>
        <row r="32">
          <cell r="A32">
            <v>11</v>
          </cell>
          <cell r="B32">
            <v>45776</v>
          </cell>
          <cell r="C32" t="str">
            <v>Info-Réf.</v>
          </cell>
          <cell r="K32" t="str">
            <v>Cogir/Sélection</v>
          </cell>
          <cell r="M32" t="str">
            <v>55-69</v>
          </cell>
          <cell r="N32" t="str">
            <v>Masculin</v>
          </cell>
          <cell r="O32" t="str">
            <v>Beloeil</v>
          </cell>
          <cell r="Q32" t="str">
            <v>70-84</v>
          </cell>
          <cell r="R32" t="str">
            <v>Masculin</v>
          </cell>
          <cell r="S32" t="str">
            <v>Beloeil</v>
          </cell>
          <cell r="V32" t="str">
            <v>Notoriété/Population</v>
          </cell>
          <cell r="Y32" t="str">
            <v/>
          </cell>
        </row>
        <row r="33">
          <cell r="B33"/>
          <cell r="Y33" t="str">
            <v/>
          </cell>
        </row>
        <row r="34">
          <cell r="A34">
            <v>12</v>
          </cell>
          <cell r="B34">
            <v>45776</v>
          </cell>
          <cell r="C34" t="str">
            <v>Info-Réf.</v>
          </cell>
          <cell r="K34" t="str">
            <v>Inconnu</v>
          </cell>
          <cell r="Q34" t="str">
            <v>70-84</v>
          </cell>
          <cell r="R34" t="str">
            <v>Féminin</v>
          </cell>
          <cell r="S34" t="str">
            <v>Hors-Région</v>
          </cell>
          <cell r="V34" t="str">
            <v>Site web du CAAP</v>
          </cell>
          <cell r="Y34" t="str">
            <v/>
          </cell>
        </row>
        <row r="35">
          <cell r="B35"/>
          <cell r="Y35" t="str">
            <v/>
          </cell>
        </row>
        <row r="36">
          <cell r="A36">
            <v>13</v>
          </cell>
          <cell r="B36">
            <v>45777</v>
          </cell>
          <cell r="C36" t="str">
            <v>Info-Réf.</v>
          </cell>
          <cell r="K36" t="str">
            <v>Cogir/Sélection</v>
          </cell>
          <cell r="Q36" t="str">
            <v>70-84</v>
          </cell>
          <cell r="R36" t="str">
            <v>Féminin</v>
          </cell>
          <cell r="S36" t="str">
            <v>Brossard</v>
          </cell>
          <cell r="V36" t="str">
            <v>Notoriété/Population</v>
          </cell>
          <cell r="Y36" t="str">
            <v/>
          </cell>
        </row>
        <row r="37">
          <cell r="B37"/>
          <cell r="Y37" t="str">
            <v/>
          </cell>
        </row>
        <row r="38">
          <cell r="A38">
            <v>14</v>
          </cell>
          <cell r="B38">
            <v>45777</v>
          </cell>
          <cell r="C38" t="str">
            <v>Info-Réf.</v>
          </cell>
          <cell r="K38" t="str">
            <v>Logement OSBL</v>
          </cell>
          <cell r="M38" t="str">
            <v>70-84</v>
          </cell>
          <cell r="N38" t="str">
            <v>Masculin</v>
          </cell>
          <cell r="O38" t="str">
            <v>Saint-Jean-sur-Richelieu</v>
          </cell>
          <cell r="Q38" t="str">
            <v>85+</v>
          </cell>
          <cell r="R38" t="str">
            <v>Féminin</v>
          </cell>
          <cell r="S38" t="str">
            <v>Hors-Région</v>
          </cell>
          <cell r="V38" t="str">
            <v>Partenaires/organismes</v>
          </cell>
          <cell r="Y38" t="str">
            <v/>
          </cell>
        </row>
        <row r="39">
          <cell r="B39"/>
          <cell r="Y39" t="str">
            <v/>
          </cell>
        </row>
        <row r="40">
          <cell r="A40">
            <v>15</v>
          </cell>
          <cell r="B40">
            <v>45778</v>
          </cell>
          <cell r="C40" t="str">
            <v>Info-Réf.</v>
          </cell>
          <cell r="Q40" t="str">
            <v>85+</v>
          </cell>
          <cell r="R40" t="str">
            <v>Féminin</v>
          </cell>
          <cell r="S40" t="str">
            <v>Pincourt</v>
          </cell>
          <cell r="V40" t="str">
            <v>Partenaires/organismes</v>
          </cell>
          <cell r="Y40" t="str">
            <v/>
          </cell>
        </row>
        <row r="41">
          <cell r="B41"/>
          <cell r="Y41" t="str">
            <v/>
          </cell>
        </row>
        <row r="42">
          <cell r="A42">
            <v>16</v>
          </cell>
          <cell r="B42">
            <v>45779</v>
          </cell>
          <cell r="C42" t="str">
            <v>Info-Réf.</v>
          </cell>
          <cell r="K42" t="str">
            <v>Autre groupe</v>
          </cell>
          <cell r="Q42" t="str">
            <v>70-84</v>
          </cell>
          <cell r="R42" t="str">
            <v>Féminin</v>
          </cell>
          <cell r="S42" t="str">
            <v>La Prairie</v>
          </cell>
          <cell r="V42" t="str">
            <v>Déjà reçu nos services</v>
          </cell>
          <cell r="Y42" t="str">
            <v/>
          </cell>
        </row>
        <row r="43">
          <cell r="B43"/>
          <cell r="Y43" t="str">
            <v/>
          </cell>
        </row>
        <row r="44">
          <cell r="A44">
            <v>17</v>
          </cell>
          <cell r="B44">
            <v>45779</v>
          </cell>
          <cell r="C44" t="str">
            <v>Info-Réf.</v>
          </cell>
          <cell r="Q44" t="str">
            <v>70-84</v>
          </cell>
          <cell r="R44" t="str">
            <v>Masculin</v>
          </cell>
          <cell r="S44" t="str">
            <v>Inconnue</v>
          </cell>
          <cell r="V44" t="str">
            <v>Partenaires/organismes</v>
          </cell>
          <cell r="Y44" t="str">
            <v/>
          </cell>
        </row>
        <row r="45">
          <cell r="B45"/>
          <cell r="Y45"/>
        </row>
        <row r="46">
          <cell r="B46"/>
          <cell r="Y46" t="str">
            <v/>
          </cell>
        </row>
        <row r="47">
          <cell r="A47">
            <v>18</v>
          </cell>
          <cell r="B47">
            <v>45779</v>
          </cell>
          <cell r="C47" t="str">
            <v>S-Conseils</v>
          </cell>
          <cell r="D47" t="str">
            <v>Renouv./modif.</v>
          </cell>
          <cell r="K47" t="str">
            <v>Cogir/Sélection</v>
          </cell>
          <cell r="Q47" t="str">
            <v>85+</v>
          </cell>
          <cell r="R47" t="str">
            <v>Féminin</v>
          </cell>
          <cell r="S47" t="str">
            <v>Brossard</v>
          </cell>
          <cell r="V47" t="str">
            <v>Journaux</v>
          </cell>
          <cell r="X47" t="str">
            <v>Nouveau</v>
          </cell>
          <cell r="Y47" t="str">
            <v/>
          </cell>
        </row>
        <row r="48">
          <cell r="B48"/>
          <cell r="Y48" t="str">
            <v/>
          </cell>
        </row>
        <row r="49">
          <cell r="B49"/>
          <cell r="Y49" t="str">
            <v/>
          </cell>
        </row>
        <row r="50">
          <cell r="A50">
            <v>19</v>
          </cell>
          <cell r="B50">
            <v>45782</v>
          </cell>
          <cell r="C50" t="str">
            <v>Info-Réf.</v>
          </cell>
          <cell r="D50" t="str">
            <v>Autre</v>
          </cell>
          <cell r="K50" t="str">
            <v>Cogir/Sélection</v>
          </cell>
          <cell r="Q50" t="str">
            <v>70-84</v>
          </cell>
          <cell r="R50" t="str">
            <v>Féminin</v>
          </cell>
          <cell r="S50" t="str">
            <v>Hors-Région</v>
          </cell>
          <cell r="V50" t="str">
            <v>Internet</v>
          </cell>
          <cell r="Y50" t="str">
            <v/>
          </cell>
        </row>
        <row r="51">
          <cell r="B51"/>
          <cell r="Y51" t="str">
            <v/>
          </cell>
        </row>
        <row r="52">
          <cell r="B52"/>
          <cell r="Y52" t="str">
            <v/>
          </cell>
        </row>
        <row r="53">
          <cell r="A53">
            <v>20</v>
          </cell>
          <cell r="B53">
            <v>45783</v>
          </cell>
          <cell r="C53" t="str">
            <v>Info-Réf.</v>
          </cell>
          <cell r="D53" t="str">
            <v>Autre</v>
          </cell>
          <cell r="K53" t="str">
            <v>Inconnu</v>
          </cell>
          <cell r="Q53" t="str">
            <v>55-69</v>
          </cell>
          <cell r="R53" t="str">
            <v>Féminin</v>
          </cell>
          <cell r="S53" t="str">
            <v>Hors-Région</v>
          </cell>
          <cell r="V53" t="str">
            <v>Internet</v>
          </cell>
          <cell r="Y53" t="str">
            <v/>
          </cell>
        </row>
        <row r="54">
          <cell r="B54"/>
          <cell r="Y54" t="str">
            <v/>
          </cell>
        </row>
        <row r="55">
          <cell r="B55"/>
          <cell r="Y55" t="str">
            <v/>
          </cell>
        </row>
        <row r="56">
          <cell r="A56">
            <v>21</v>
          </cell>
          <cell r="B56">
            <v>45784</v>
          </cell>
          <cell r="C56" t="str">
            <v>Info-Réf.</v>
          </cell>
          <cell r="D56" t="str">
            <v>Coût du loyer</v>
          </cell>
          <cell r="K56" t="str">
            <v>Cogir/Sélection</v>
          </cell>
          <cell r="Q56" t="str">
            <v>70-84</v>
          </cell>
          <cell r="R56" t="str">
            <v>Féminin</v>
          </cell>
          <cell r="S56" t="str">
            <v>Longueuil</v>
          </cell>
          <cell r="V56" t="str">
            <v>Déjà reçu nos services</v>
          </cell>
          <cell r="Y56" t="str">
            <v/>
          </cell>
        </row>
        <row r="57">
          <cell r="B57"/>
          <cell r="K57"/>
          <cell r="Y57" t="str">
            <v/>
          </cell>
        </row>
        <row r="58">
          <cell r="B58"/>
          <cell r="Y58" t="str">
            <v/>
          </cell>
        </row>
        <row r="59">
          <cell r="A59">
            <v>22</v>
          </cell>
          <cell r="B59">
            <v>45786</v>
          </cell>
          <cell r="C59" t="str">
            <v>Info-Réf.</v>
          </cell>
          <cell r="D59" t="str">
            <v>Autre</v>
          </cell>
          <cell r="Y59" t="str">
            <v/>
          </cell>
        </row>
        <row r="60">
          <cell r="B60"/>
          <cell r="Y60" t="str">
            <v/>
          </cell>
        </row>
        <row r="61">
          <cell r="B61"/>
          <cell r="Y61" t="str">
            <v/>
          </cell>
        </row>
        <row r="62">
          <cell r="A62">
            <v>23</v>
          </cell>
          <cell r="B62">
            <v>45789</v>
          </cell>
          <cell r="C62" t="str">
            <v>Info-Réf.</v>
          </cell>
          <cell r="D62" t="str">
            <v>Autre</v>
          </cell>
          <cell r="Y62" t="str">
            <v/>
          </cell>
        </row>
        <row r="63">
          <cell r="B63"/>
          <cell r="Y63" t="str">
            <v/>
          </cell>
        </row>
        <row r="64">
          <cell r="B64"/>
          <cell r="Y64" t="str">
            <v/>
          </cell>
        </row>
        <row r="65">
          <cell r="B65"/>
          <cell r="Y65" t="str">
            <v/>
          </cell>
        </row>
        <row r="66">
          <cell r="B66"/>
          <cell r="Y66" t="str">
            <v/>
          </cell>
        </row>
        <row r="67">
          <cell r="B67"/>
          <cell r="Y67" t="str">
            <v/>
          </cell>
        </row>
        <row r="68">
          <cell r="B68"/>
          <cell r="Y68" t="str">
            <v/>
          </cell>
        </row>
        <row r="69">
          <cell r="B69"/>
          <cell r="Y69" t="str">
            <v/>
          </cell>
        </row>
        <row r="70">
          <cell r="B70"/>
          <cell r="Y70" t="str">
            <v/>
          </cell>
        </row>
        <row r="71">
          <cell r="B71"/>
          <cell r="Y71" t="str">
            <v/>
          </cell>
        </row>
        <row r="72">
          <cell r="B72"/>
          <cell r="Y72" t="str">
            <v/>
          </cell>
        </row>
        <row r="73">
          <cell r="B73"/>
          <cell r="Y73" t="str">
            <v/>
          </cell>
        </row>
        <row r="74">
          <cell r="B74"/>
          <cell r="Y74" t="str">
            <v/>
          </cell>
        </row>
        <row r="75">
          <cell r="B75"/>
          <cell r="Y75" t="str">
            <v/>
          </cell>
        </row>
        <row r="76">
          <cell r="B76"/>
          <cell r="Y76" t="str">
            <v/>
          </cell>
        </row>
        <row r="77">
          <cell r="B77"/>
          <cell r="Y77" t="str">
            <v/>
          </cell>
        </row>
        <row r="78">
          <cell r="B78"/>
          <cell r="Y78" t="str">
            <v/>
          </cell>
        </row>
        <row r="79">
          <cell r="B79"/>
          <cell r="Y79" t="str">
            <v/>
          </cell>
        </row>
        <row r="80">
          <cell r="B80"/>
          <cell r="Y80" t="str">
            <v/>
          </cell>
        </row>
        <row r="81">
          <cell r="B81"/>
          <cell r="Y81" t="str">
            <v/>
          </cell>
        </row>
        <row r="82">
          <cell r="B82"/>
          <cell r="Y82" t="str">
            <v/>
          </cell>
        </row>
        <row r="83">
          <cell r="B83"/>
          <cell r="Y83" t="str">
            <v/>
          </cell>
        </row>
        <row r="84">
          <cell r="B84"/>
          <cell r="Y84" t="str">
            <v/>
          </cell>
        </row>
        <row r="85">
          <cell r="B85"/>
          <cell r="Y85" t="str">
            <v/>
          </cell>
        </row>
        <row r="86">
          <cell r="B86"/>
          <cell r="Y86" t="str">
            <v/>
          </cell>
        </row>
        <row r="87">
          <cell r="B87"/>
          <cell r="Y87" t="str">
            <v/>
          </cell>
        </row>
        <row r="88">
          <cell r="B88"/>
          <cell r="Y88" t="str">
            <v/>
          </cell>
        </row>
        <row r="89">
          <cell r="B89"/>
          <cell r="Y89" t="str">
            <v/>
          </cell>
        </row>
        <row r="90">
          <cell r="B90"/>
          <cell r="Y90" t="str">
            <v/>
          </cell>
        </row>
        <row r="91">
          <cell r="B91"/>
          <cell r="Y91" t="str">
            <v/>
          </cell>
        </row>
        <row r="92">
          <cell r="B92"/>
          <cell r="Y92" t="str">
            <v/>
          </cell>
        </row>
        <row r="93">
          <cell r="B93"/>
          <cell r="Y93" t="str">
            <v/>
          </cell>
        </row>
        <row r="94">
          <cell r="B94"/>
          <cell r="Y94" t="str">
            <v/>
          </cell>
        </row>
        <row r="95">
          <cell r="B95"/>
          <cell r="Y95" t="str">
            <v/>
          </cell>
        </row>
        <row r="96">
          <cell r="B96"/>
          <cell r="Y96" t="str">
            <v/>
          </cell>
        </row>
        <row r="97">
          <cell r="B97"/>
          <cell r="Y97" t="str">
            <v/>
          </cell>
        </row>
        <row r="98">
          <cell r="B98"/>
          <cell r="Y98" t="str">
            <v/>
          </cell>
        </row>
        <row r="99">
          <cell r="B99"/>
          <cell r="Y99" t="str">
            <v/>
          </cell>
        </row>
        <row r="100">
          <cell r="B100"/>
          <cell r="Y100" t="str">
            <v/>
          </cell>
        </row>
        <row r="101">
          <cell r="B101"/>
          <cell r="Y101" t="str">
            <v/>
          </cell>
        </row>
        <row r="102">
          <cell r="B102"/>
          <cell r="Y102" t="str">
            <v/>
          </cell>
        </row>
        <row r="103">
          <cell r="B103"/>
          <cell r="Y103" t="str">
            <v/>
          </cell>
        </row>
        <row r="104">
          <cell r="B104"/>
          <cell r="Y104" t="str">
            <v/>
          </cell>
        </row>
        <row r="105">
          <cell r="B105"/>
          <cell r="Y105" t="str">
            <v/>
          </cell>
        </row>
        <row r="106">
          <cell r="B106"/>
          <cell r="Y106" t="str">
            <v/>
          </cell>
        </row>
        <row r="107">
          <cell r="B107"/>
          <cell r="Y107" t="str">
            <v/>
          </cell>
        </row>
        <row r="108">
          <cell r="B108"/>
          <cell r="Y108" t="str">
            <v/>
          </cell>
        </row>
        <row r="109">
          <cell r="B109"/>
          <cell r="Y109" t="str">
            <v/>
          </cell>
        </row>
        <row r="110">
          <cell r="B110"/>
          <cell r="Y110" t="str">
            <v/>
          </cell>
        </row>
        <row r="111">
          <cell r="B111"/>
          <cell r="Y111" t="str">
            <v/>
          </cell>
        </row>
        <row r="112">
          <cell r="B112"/>
          <cell r="Y112" t="str">
            <v/>
          </cell>
        </row>
        <row r="113">
          <cell r="B113"/>
          <cell r="Y113" t="str">
            <v/>
          </cell>
        </row>
        <row r="114">
          <cell r="B114"/>
          <cell r="Y114" t="str">
            <v/>
          </cell>
        </row>
        <row r="115">
          <cell r="B115"/>
          <cell r="Y115" t="str">
            <v/>
          </cell>
        </row>
        <row r="116">
          <cell r="B116"/>
          <cell r="Y116" t="str">
            <v/>
          </cell>
        </row>
        <row r="117">
          <cell r="B117"/>
          <cell r="Y117" t="str">
            <v/>
          </cell>
        </row>
        <row r="118">
          <cell r="B118"/>
          <cell r="Y118" t="str">
            <v/>
          </cell>
        </row>
        <row r="119">
          <cell r="B119"/>
          <cell r="Y119" t="str">
            <v/>
          </cell>
        </row>
        <row r="120">
          <cell r="B120"/>
          <cell r="Y120" t="str">
            <v/>
          </cell>
        </row>
        <row r="121">
          <cell r="B121"/>
          <cell r="Y121" t="str">
            <v/>
          </cell>
        </row>
        <row r="122">
          <cell r="B122"/>
          <cell r="Y122" t="str">
            <v/>
          </cell>
        </row>
        <row r="123">
          <cell r="B123"/>
          <cell r="Y123" t="str">
            <v/>
          </cell>
        </row>
        <row r="124">
          <cell r="B124"/>
          <cell r="Y124" t="str">
            <v/>
          </cell>
        </row>
        <row r="125">
          <cell r="B125"/>
          <cell r="Y125" t="str">
            <v/>
          </cell>
        </row>
        <row r="126">
          <cell r="B126"/>
          <cell r="Y126" t="str">
            <v/>
          </cell>
        </row>
        <row r="127">
          <cell r="B127"/>
          <cell r="Y127" t="str">
            <v/>
          </cell>
        </row>
        <row r="128">
          <cell r="B128"/>
          <cell r="Y128" t="str">
            <v/>
          </cell>
        </row>
        <row r="129">
          <cell r="B129"/>
          <cell r="Y129" t="str">
            <v/>
          </cell>
        </row>
        <row r="130">
          <cell r="B130"/>
          <cell r="Y130" t="str">
            <v/>
          </cell>
        </row>
        <row r="131">
          <cell r="B131"/>
          <cell r="Y131" t="str">
            <v/>
          </cell>
        </row>
        <row r="132">
          <cell r="B132"/>
          <cell r="Y132" t="str">
            <v/>
          </cell>
        </row>
        <row r="133">
          <cell r="B133"/>
          <cell r="Y133" t="str">
            <v/>
          </cell>
        </row>
        <row r="134">
          <cell r="B134"/>
          <cell r="Y134" t="str">
            <v/>
          </cell>
        </row>
        <row r="135">
          <cell r="B135"/>
          <cell r="Y135" t="str">
            <v/>
          </cell>
        </row>
        <row r="136">
          <cell r="B136"/>
          <cell r="Y136" t="str">
            <v/>
          </cell>
        </row>
        <row r="137">
          <cell r="B137"/>
          <cell r="Y137" t="str">
            <v/>
          </cell>
        </row>
        <row r="138">
          <cell r="B138"/>
          <cell r="Y138" t="str">
            <v/>
          </cell>
        </row>
        <row r="139">
          <cell r="B139"/>
          <cell r="Y139" t="str">
            <v/>
          </cell>
        </row>
        <row r="140">
          <cell r="B140"/>
          <cell r="Y140" t="str">
            <v/>
          </cell>
        </row>
        <row r="141">
          <cell r="B141"/>
          <cell r="Y141" t="str">
            <v/>
          </cell>
        </row>
        <row r="142">
          <cell r="B142"/>
          <cell r="Y142" t="str">
            <v/>
          </cell>
        </row>
        <row r="143">
          <cell r="B143"/>
          <cell r="Y143" t="str">
            <v/>
          </cell>
        </row>
        <row r="144">
          <cell r="B144"/>
          <cell r="Y144" t="str">
            <v/>
          </cell>
        </row>
        <row r="145">
          <cell r="B145"/>
          <cell r="Y145" t="str">
            <v/>
          </cell>
        </row>
        <row r="146">
          <cell r="B146"/>
          <cell r="Y146" t="str">
            <v/>
          </cell>
        </row>
        <row r="147">
          <cell r="B147"/>
          <cell r="Y147" t="str">
            <v/>
          </cell>
        </row>
        <row r="148">
          <cell r="B148"/>
          <cell r="Y148" t="str">
            <v/>
          </cell>
        </row>
        <row r="149">
          <cell r="B149"/>
          <cell r="Y149" t="str">
            <v/>
          </cell>
        </row>
        <row r="150">
          <cell r="B150"/>
          <cell r="Y150" t="str">
            <v/>
          </cell>
        </row>
        <row r="151">
          <cell r="B151"/>
          <cell r="Y151" t="str">
            <v/>
          </cell>
        </row>
        <row r="152">
          <cell r="B152"/>
          <cell r="Y152" t="str">
            <v/>
          </cell>
        </row>
        <row r="153">
          <cell r="B153"/>
          <cell r="Y153" t="str">
            <v/>
          </cell>
        </row>
        <row r="154">
          <cell r="B154"/>
          <cell r="Y154" t="str">
            <v/>
          </cell>
        </row>
        <row r="155">
          <cell r="B155"/>
          <cell r="Y155" t="str">
            <v/>
          </cell>
        </row>
        <row r="156">
          <cell r="B156"/>
          <cell r="Y156" t="str">
            <v/>
          </cell>
        </row>
        <row r="157">
          <cell r="B157"/>
          <cell r="Y157" t="str">
            <v/>
          </cell>
        </row>
        <row r="158">
          <cell r="B158"/>
          <cell r="Y158" t="str">
            <v/>
          </cell>
        </row>
        <row r="159">
          <cell r="B159"/>
          <cell r="Y159" t="str">
            <v/>
          </cell>
        </row>
        <row r="160">
          <cell r="B160"/>
          <cell r="Y160" t="str">
            <v/>
          </cell>
        </row>
        <row r="161">
          <cell r="B161"/>
          <cell r="Y161" t="str">
            <v/>
          </cell>
        </row>
        <row r="162">
          <cell r="B162"/>
          <cell r="Y162" t="str">
            <v/>
          </cell>
        </row>
        <row r="163">
          <cell r="B163"/>
          <cell r="Y163" t="str">
            <v/>
          </cell>
        </row>
        <row r="164">
          <cell r="B164"/>
          <cell r="Y164" t="str">
            <v/>
          </cell>
        </row>
        <row r="165">
          <cell r="B165"/>
          <cell r="Y165" t="str">
            <v/>
          </cell>
        </row>
        <row r="166">
          <cell r="B166"/>
          <cell r="Y166" t="str">
            <v/>
          </cell>
        </row>
        <row r="167">
          <cell r="B167"/>
          <cell r="Y167" t="str">
            <v/>
          </cell>
        </row>
        <row r="168">
          <cell r="B168"/>
          <cell r="Y168" t="str">
            <v/>
          </cell>
        </row>
        <row r="169">
          <cell r="B169"/>
          <cell r="Y169" t="str">
            <v/>
          </cell>
        </row>
        <row r="170">
          <cell r="B170"/>
          <cell r="Y170" t="str">
            <v/>
          </cell>
        </row>
        <row r="171">
          <cell r="B171"/>
          <cell r="Y171" t="str">
            <v/>
          </cell>
        </row>
        <row r="172">
          <cell r="B172"/>
          <cell r="Y172" t="str">
            <v/>
          </cell>
        </row>
        <row r="173">
          <cell r="B173"/>
          <cell r="Y173" t="str">
            <v/>
          </cell>
        </row>
        <row r="174">
          <cell r="B174"/>
          <cell r="Y174" t="str">
            <v/>
          </cell>
        </row>
        <row r="175">
          <cell r="B175"/>
          <cell r="Y175" t="str">
            <v/>
          </cell>
        </row>
        <row r="176">
          <cell r="B176"/>
          <cell r="Y176" t="str">
            <v/>
          </cell>
        </row>
        <row r="177">
          <cell r="B177"/>
          <cell r="Y177" t="str">
            <v/>
          </cell>
        </row>
        <row r="178">
          <cell r="B178"/>
          <cell r="Y178" t="str">
            <v/>
          </cell>
        </row>
        <row r="179">
          <cell r="B179"/>
          <cell r="Y179" t="str">
            <v/>
          </cell>
        </row>
        <row r="180">
          <cell r="B180"/>
          <cell r="Y180" t="str">
            <v/>
          </cell>
        </row>
        <row r="181">
          <cell r="B181"/>
          <cell r="Y181" t="str">
            <v/>
          </cell>
        </row>
        <row r="182">
          <cell r="B182"/>
          <cell r="Y182" t="str">
            <v/>
          </cell>
        </row>
        <row r="183">
          <cell r="B183"/>
          <cell r="Y183" t="str">
            <v/>
          </cell>
        </row>
        <row r="184">
          <cell r="B184"/>
          <cell r="Y184" t="str">
            <v/>
          </cell>
        </row>
        <row r="185">
          <cell r="B185"/>
          <cell r="Y185" t="str">
            <v/>
          </cell>
        </row>
        <row r="186">
          <cell r="B186"/>
          <cell r="Y186" t="str">
            <v/>
          </cell>
        </row>
        <row r="187">
          <cell r="B187"/>
          <cell r="Y187" t="str">
            <v/>
          </cell>
        </row>
        <row r="188">
          <cell r="B188"/>
          <cell r="Y188" t="str">
            <v/>
          </cell>
        </row>
        <row r="189">
          <cell r="B189"/>
          <cell r="Y189" t="str">
            <v/>
          </cell>
        </row>
        <row r="190">
          <cell r="B190"/>
          <cell r="Y190" t="str">
            <v/>
          </cell>
        </row>
        <row r="191">
          <cell r="B191"/>
          <cell r="Y191" t="str">
            <v/>
          </cell>
        </row>
        <row r="192">
          <cell r="B192"/>
          <cell r="Y192" t="str">
            <v/>
          </cell>
        </row>
        <row r="193">
          <cell r="B193"/>
          <cell r="Y193" t="str">
            <v/>
          </cell>
        </row>
        <row r="194">
          <cell r="B194"/>
          <cell r="Y194" t="str">
            <v/>
          </cell>
        </row>
        <row r="195">
          <cell r="B195"/>
          <cell r="Y195" t="str">
            <v/>
          </cell>
        </row>
        <row r="196">
          <cell r="B196"/>
          <cell r="Y196" t="str">
            <v/>
          </cell>
        </row>
        <row r="197">
          <cell r="B197"/>
          <cell r="Y197" t="str">
            <v/>
          </cell>
        </row>
        <row r="198">
          <cell r="B198"/>
          <cell r="Y198" t="str">
            <v/>
          </cell>
        </row>
        <row r="199">
          <cell r="B199"/>
          <cell r="Y199" t="str">
            <v/>
          </cell>
        </row>
        <row r="200">
          <cell r="B200"/>
          <cell r="Y200" t="str">
            <v/>
          </cell>
        </row>
        <row r="201">
          <cell r="B201"/>
          <cell r="Y201" t="str">
            <v/>
          </cell>
        </row>
        <row r="202">
          <cell r="B202"/>
          <cell r="Y202" t="str">
            <v/>
          </cell>
        </row>
        <row r="203">
          <cell r="B203"/>
          <cell r="Y203" t="str">
            <v/>
          </cell>
        </row>
        <row r="204">
          <cell r="B204"/>
          <cell r="Y204" t="str">
            <v/>
          </cell>
        </row>
        <row r="205">
          <cell r="B205"/>
          <cell r="Y205" t="str">
            <v/>
          </cell>
        </row>
        <row r="206">
          <cell r="B206"/>
          <cell r="Y206" t="str">
            <v/>
          </cell>
        </row>
        <row r="207">
          <cell r="B207"/>
          <cell r="Y207" t="str">
            <v/>
          </cell>
        </row>
        <row r="208">
          <cell r="B208"/>
          <cell r="Y208" t="str">
            <v/>
          </cell>
        </row>
        <row r="209">
          <cell r="B209"/>
          <cell r="Y209" t="str">
            <v/>
          </cell>
        </row>
        <row r="210">
          <cell r="B210"/>
          <cell r="Y210" t="str">
            <v/>
          </cell>
        </row>
        <row r="211">
          <cell r="B211"/>
          <cell r="Y211" t="str">
            <v/>
          </cell>
        </row>
        <row r="212">
          <cell r="B212"/>
          <cell r="Y212" t="str">
            <v/>
          </cell>
        </row>
        <row r="213">
          <cell r="B213"/>
          <cell r="Y213" t="str">
            <v/>
          </cell>
        </row>
        <row r="214">
          <cell r="B214"/>
          <cell r="Y214" t="str">
            <v/>
          </cell>
        </row>
        <row r="215">
          <cell r="B215"/>
          <cell r="Y215" t="str">
            <v/>
          </cell>
        </row>
        <row r="216">
          <cell r="B216"/>
          <cell r="Y216" t="str">
            <v/>
          </cell>
        </row>
        <row r="217">
          <cell r="B217"/>
          <cell r="Y217" t="str">
            <v/>
          </cell>
        </row>
        <row r="218">
          <cell r="B218"/>
          <cell r="Y218" t="str">
            <v/>
          </cell>
        </row>
        <row r="219">
          <cell r="B219"/>
          <cell r="Y219" t="str">
            <v/>
          </cell>
        </row>
        <row r="220">
          <cell r="B220"/>
          <cell r="Y220" t="str">
            <v/>
          </cell>
        </row>
        <row r="221">
          <cell r="B221"/>
          <cell r="Y221" t="str">
            <v/>
          </cell>
        </row>
        <row r="222">
          <cell r="B222"/>
          <cell r="Y222" t="str">
            <v/>
          </cell>
        </row>
        <row r="223">
          <cell r="B223"/>
          <cell r="Y223" t="str">
            <v/>
          </cell>
        </row>
        <row r="224">
          <cell r="B224"/>
          <cell r="Y224" t="str">
            <v/>
          </cell>
        </row>
        <row r="225">
          <cell r="B225"/>
          <cell r="Y225" t="str">
            <v/>
          </cell>
        </row>
        <row r="226">
          <cell r="B226"/>
          <cell r="Y226" t="str">
            <v/>
          </cell>
        </row>
        <row r="227">
          <cell r="B227"/>
          <cell r="Y227" t="str">
            <v/>
          </cell>
        </row>
        <row r="228">
          <cell r="B228"/>
          <cell r="Y228" t="str">
            <v/>
          </cell>
        </row>
        <row r="229">
          <cell r="B229"/>
          <cell r="Y229" t="str">
            <v/>
          </cell>
        </row>
        <row r="230">
          <cell r="B230"/>
          <cell r="Y230" t="str">
            <v/>
          </cell>
        </row>
        <row r="231">
          <cell r="B231"/>
          <cell r="Y231" t="str">
            <v/>
          </cell>
        </row>
        <row r="232">
          <cell r="B232"/>
          <cell r="Y232" t="str">
            <v/>
          </cell>
        </row>
        <row r="233">
          <cell r="B233"/>
          <cell r="Y233" t="str">
            <v/>
          </cell>
        </row>
        <row r="234">
          <cell r="B234"/>
          <cell r="Y234" t="str">
            <v/>
          </cell>
        </row>
        <row r="235">
          <cell r="B235"/>
          <cell r="Y235" t="str">
            <v/>
          </cell>
        </row>
        <row r="236">
          <cell r="B236"/>
          <cell r="Y236" t="str">
            <v/>
          </cell>
        </row>
        <row r="237">
          <cell r="B237"/>
          <cell r="Y237" t="str">
            <v/>
          </cell>
        </row>
        <row r="238">
          <cell r="B238"/>
          <cell r="Y238" t="str">
            <v/>
          </cell>
        </row>
        <row r="239">
          <cell r="B239"/>
          <cell r="Y239" t="str">
            <v/>
          </cell>
        </row>
        <row r="240">
          <cell r="B240"/>
          <cell r="Y240" t="str">
            <v/>
          </cell>
        </row>
        <row r="241">
          <cell r="B241"/>
          <cell r="Y241" t="str">
            <v/>
          </cell>
        </row>
        <row r="242">
          <cell r="B242"/>
          <cell r="Y242" t="str">
            <v/>
          </cell>
        </row>
        <row r="243">
          <cell r="B243"/>
          <cell r="Y243" t="str">
            <v/>
          </cell>
        </row>
        <row r="244">
          <cell r="B244"/>
          <cell r="Y244" t="str">
            <v/>
          </cell>
        </row>
        <row r="245">
          <cell r="B245"/>
          <cell r="Y245" t="str">
            <v/>
          </cell>
        </row>
        <row r="246">
          <cell r="B246"/>
          <cell r="Y246" t="str">
            <v/>
          </cell>
        </row>
        <row r="247">
          <cell r="B247"/>
          <cell r="Y247" t="str">
            <v/>
          </cell>
        </row>
        <row r="248">
          <cell r="B248"/>
          <cell r="Y248" t="str">
            <v/>
          </cell>
        </row>
        <row r="249">
          <cell r="B249"/>
          <cell r="Y249" t="str">
            <v/>
          </cell>
        </row>
        <row r="250">
          <cell r="B250"/>
          <cell r="Y250" t="str">
            <v/>
          </cell>
        </row>
        <row r="251">
          <cell r="B251"/>
          <cell r="Y251" t="str">
            <v/>
          </cell>
        </row>
        <row r="252">
          <cell r="B252"/>
          <cell r="Y252" t="str">
            <v/>
          </cell>
        </row>
        <row r="253">
          <cell r="B253"/>
          <cell r="Y253" t="str">
            <v/>
          </cell>
        </row>
        <row r="254">
          <cell r="B254"/>
          <cell r="Y254" t="str">
            <v/>
          </cell>
        </row>
        <row r="255">
          <cell r="B255"/>
          <cell r="Y255" t="str">
            <v/>
          </cell>
        </row>
        <row r="256">
          <cell r="B256"/>
          <cell r="Y256" t="str">
            <v/>
          </cell>
        </row>
        <row r="257">
          <cell r="B257"/>
          <cell r="Y257" t="str">
            <v/>
          </cell>
        </row>
        <row r="258">
          <cell r="B258"/>
          <cell r="Y258" t="str">
            <v/>
          </cell>
        </row>
        <row r="259">
          <cell r="B259"/>
          <cell r="Y259" t="str">
            <v/>
          </cell>
        </row>
        <row r="260">
          <cell r="B260"/>
          <cell r="Y260" t="str">
            <v/>
          </cell>
        </row>
        <row r="261">
          <cell r="B261"/>
          <cell r="Y261" t="str">
            <v/>
          </cell>
        </row>
        <row r="262">
          <cell r="B262"/>
          <cell r="Y262" t="str">
            <v/>
          </cell>
        </row>
        <row r="263">
          <cell r="B263"/>
          <cell r="Y263" t="str">
            <v/>
          </cell>
        </row>
        <row r="264">
          <cell r="B264"/>
          <cell r="Y264" t="str">
            <v/>
          </cell>
        </row>
        <row r="265">
          <cell r="B265"/>
          <cell r="Y265" t="str">
            <v/>
          </cell>
        </row>
        <row r="266">
          <cell r="B266"/>
          <cell r="Y266" t="str">
            <v/>
          </cell>
        </row>
        <row r="267">
          <cell r="B267"/>
          <cell r="Y267" t="str">
            <v/>
          </cell>
        </row>
        <row r="268">
          <cell r="B268"/>
          <cell r="Y268" t="str">
            <v/>
          </cell>
        </row>
        <row r="269">
          <cell r="B269"/>
          <cell r="Y269" t="str">
            <v/>
          </cell>
        </row>
        <row r="270">
          <cell r="B270"/>
          <cell r="Y270" t="str">
            <v/>
          </cell>
        </row>
        <row r="271">
          <cell r="B271"/>
          <cell r="Y271" t="str">
            <v/>
          </cell>
        </row>
        <row r="272">
          <cell r="B272"/>
          <cell r="Y272" t="str">
            <v/>
          </cell>
        </row>
        <row r="273">
          <cell r="B273"/>
          <cell r="Y273" t="str">
            <v/>
          </cell>
        </row>
        <row r="274">
          <cell r="B274"/>
          <cell r="Y274" t="str">
            <v/>
          </cell>
        </row>
        <row r="275">
          <cell r="B275"/>
          <cell r="Y275" t="str">
            <v/>
          </cell>
        </row>
        <row r="276">
          <cell r="B276"/>
          <cell r="Y276" t="str">
            <v/>
          </cell>
        </row>
        <row r="277">
          <cell r="B277"/>
          <cell r="Y277" t="str">
            <v/>
          </cell>
        </row>
        <row r="278">
          <cell r="B278"/>
          <cell r="Y278" t="str">
            <v/>
          </cell>
        </row>
        <row r="279">
          <cell r="B279"/>
          <cell r="Y279" t="str">
            <v/>
          </cell>
        </row>
        <row r="280">
          <cell r="B280"/>
          <cell r="Y280" t="str">
            <v/>
          </cell>
        </row>
        <row r="281">
          <cell r="B281"/>
          <cell r="Y281" t="str">
            <v/>
          </cell>
        </row>
        <row r="282">
          <cell r="B282"/>
          <cell r="Y282" t="str">
            <v/>
          </cell>
        </row>
        <row r="283">
          <cell r="B283"/>
          <cell r="Y283" t="str">
            <v/>
          </cell>
        </row>
        <row r="284">
          <cell r="B284"/>
          <cell r="Y284" t="str">
            <v/>
          </cell>
        </row>
        <row r="285">
          <cell r="B285"/>
          <cell r="Y285" t="str">
            <v/>
          </cell>
        </row>
        <row r="286">
          <cell r="B286"/>
          <cell r="Y286" t="str">
            <v/>
          </cell>
        </row>
        <row r="287">
          <cell r="B287"/>
          <cell r="Y287" t="str">
            <v/>
          </cell>
        </row>
        <row r="288">
          <cell r="B288"/>
          <cell r="Y288" t="str">
            <v/>
          </cell>
        </row>
        <row r="289">
          <cell r="B289"/>
          <cell r="Y289" t="str">
            <v/>
          </cell>
        </row>
        <row r="290">
          <cell r="B290"/>
          <cell r="Y290" t="str">
            <v/>
          </cell>
        </row>
        <row r="291">
          <cell r="B291"/>
          <cell r="Y291" t="str">
            <v/>
          </cell>
        </row>
        <row r="292">
          <cell r="B292"/>
          <cell r="Y292" t="str">
            <v/>
          </cell>
        </row>
        <row r="293">
          <cell r="B293"/>
          <cell r="Y293" t="str">
            <v/>
          </cell>
        </row>
        <row r="294">
          <cell r="B294"/>
          <cell r="Y294" t="str">
            <v/>
          </cell>
        </row>
        <row r="295">
          <cell r="B295"/>
          <cell r="Y295" t="str">
            <v/>
          </cell>
        </row>
        <row r="296">
          <cell r="B296"/>
          <cell r="Y296" t="str">
            <v/>
          </cell>
        </row>
        <row r="297">
          <cell r="B297"/>
          <cell r="Y297" t="str">
            <v/>
          </cell>
        </row>
        <row r="298">
          <cell r="B298"/>
          <cell r="Y298" t="str">
            <v/>
          </cell>
        </row>
        <row r="299">
          <cell r="B299"/>
          <cell r="Y299" t="str">
            <v/>
          </cell>
        </row>
        <row r="300">
          <cell r="B300"/>
          <cell r="Y300" t="str">
            <v/>
          </cell>
        </row>
        <row r="301">
          <cell r="B301"/>
          <cell r="Y301" t="str">
            <v/>
          </cell>
        </row>
        <row r="302">
          <cell r="B302"/>
          <cell r="Y302" t="str">
            <v/>
          </cell>
        </row>
        <row r="303">
          <cell r="B303"/>
          <cell r="Y303" t="str">
            <v/>
          </cell>
        </row>
        <row r="304">
          <cell r="B304"/>
          <cell r="Y304" t="str">
            <v/>
          </cell>
        </row>
        <row r="305">
          <cell r="B305"/>
          <cell r="Y305" t="str">
            <v/>
          </cell>
        </row>
        <row r="306">
          <cell r="B306"/>
          <cell r="Y306" t="str">
            <v/>
          </cell>
        </row>
        <row r="307">
          <cell r="B307"/>
          <cell r="Y307" t="str">
            <v/>
          </cell>
        </row>
        <row r="308">
          <cell r="B308"/>
          <cell r="Y308" t="str">
            <v/>
          </cell>
        </row>
        <row r="309">
          <cell r="B309"/>
          <cell r="Y309" t="str">
            <v/>
          </cell>
        </row>
        <row r="310">
          <cell r="B310"/>
          <cell r="Y310" t="str">
            <v/>
          </cell>
        </row>
        <row r="311">
          <cell r="B311"/>
          <cell r="Y311" t="str">
            <v/>
          </cell>
        </row>
        <row r="312">
          <cell r="B312"/>
          <cell r="Y312" t="str">
            <v/>
          </cell>
        </row>
        <row r="313">
          <cell r="B313"/>
          <cell r="Y313" t="str">
            <v/>
          </cell>
        </row>
        <row r="314">
          <cell r="B314"/>
          <cell r="Y314" t="str">
            <v/>
          </cell>
        </row>
        <row r="315">
          <cell r="B315"/>
          <cell r="Y315" t="str">
            <v/>
          </cell>
        </row>
        <row r="316">
          <cell r="B316"/>
          <cell r="Y316" t="str">
            <v/>
          </cell>
        </row>
        <row r="317">
          <cell r="B317"/>
          <cell r="Y317" t="str">
            <v/>
          </cell>
        </row>
        <row r="318">
          <cell r="B318"/>
          <cell r="Y318" t="str">
            <v/>
          </cell>
        </row>
        <row r="319">
          <cell r="B319"/>
          <cell r="Y319" t="str">
            <v/>
          </cell>
        </row>
        <row r="320">
          <cell r="B320"/>
          <cell r="Y320" t="str">
            <v/>
          </cell>
        </row>
        <row r="321">
          <cell r="B321"/>
          <cell r="Y321" t="str">
            <v/>
          </cell>
        </row>
        <row r="322">
          <cell r="B322"/>
          <cell r="Y322" t="str">
            <v/>
          </cell>
        </row>
        <row r="323">
          <cell r="B323"/>
          <cell r="Y323" t="str">
            <v/>
          </cell>
        </row>
        <row r="324">
          <cell r="B324"/>
          <cell r="Y324" t="str">
            <v/>
          </cell>
        </row>
        <row r="325">
          <cell r="B325"/>
          <cell r="Y325" t="str">
            <v/>
          </cell>
        </row>
        <row r="326">
          <cell r="B326"/>
          <cell r="Y326" t="str">
            <v/>
          </cell>
        </row>
        <row r="327">
          <cell r="B327"/>
          <cell r="Y327" t="str">
            <v/>
          </cell>
        </row>
        <row r="328">
          <cell r="B328"/>
          <cell r="Y328" t="str">
            <v/>
          </cell>
        </row>
        <row r="329">
          <cell r="B329"/>
          <cell r="Y329" t="str">
            <v/>
          </cell>
        </row>
        <row r="330">
          <cell r="B330"/>
          <cell r="Y330" t="str">
            <v/>
          </cell>
        </row>
        <row r="331">
          <cell r="B331"/>
          <cell r="Y331" t="str">
            <v/>
          </cell>
        </row>
        <row r="332">
          <cell r="B332"/>
          <cell r="Y332" t="str">
            <v/>
          </cell>
        </row>
        <row r="333">
          <cell r="B333"/>
          <cell r="Y333" t="str">
            <v/>
          </cell>
        </row>
        <row r="334">
          <cell r="B334"/>
          <cell r="Y334" t="str">
            <v/>
          </cell>
        </row>
        <row r="335">
          <cell r="B335"/>
          <cell r="Y335" t="str">
            <v/>
          </cell>
        </row>
        <row r="336">
          <cell r="B336"/>
          <cell r="Y336" t="str">
            <v/>
          </cell>
        </row>
        <row r="337">
          <cell r="B337"/>
          <cell r="Y337" t="str">
            <v/>
          </cell>
        </row>
        <row r="338">
          <cell r="B338"/>
          <cell r="Y338" t="str">
            <v/>
          </cell>
        </row>
        <row r="339">
          <cell r="B339"/>
          <cell r="Y339" t="str">
            <v/>
          </cell>
        </row>
        <row r="340">
          <cell r="B340"/>
          <cell r="Y340" t="str">
            <v/>
          </cell>
        </row>
        <row r="341">
          <cell r="B341"/>
          <cell r="Y341" t="str">
            <v/>
          </cell>
        </row>
        <row r="342">
          <cell r="B342"/>
          <cell r="Y342" t="str">
            <v/>
          </cell>
        </row>
        <row r="343">
          <cell r="B343"/>
          <cell r="Y343" t="str">
            <v/>
          </cell>
        </row>
        <row r="344">
          <cell r="B344"/>
          <cell r="Y344" t="str">
            <v/>
          </cell>
        </row>
        <row r="345">
          <cell r="B345"/>
          <cell r="Y345" t="str">
            <v/>
          </cell>
        </row>
        <row r="346">
          <cell r="B346"/>
          <cell r="Y346" t="str">
            <v/>
          </cell>
        </row>
        <row r="347">
          <cell r="B347"/>
          <cell r="Y347" t="str">
            <v/>
          </cell>
        </row>
        <row r="348">
          <cell r="B348"/>
          <cell r="Y348" t="str">
            <v/>
          </cell>
        </row>
        <row r="349">
          <cell r="B349"/>
          <cell r="Y349" t="str">
            <v/>
          </cell>
        </row>
        <row r="350">
          <cell r="B350"/>
          <cell r="Y350" t="str">
            <v/>
          </cell>
        </row>
        <row r="351">
          <cell r="B351"/>
          <cell r="Y351" t="str">
            <v/>
          </cell>
        </row>
        <row r="352">
          <cell r="B352"/>
          <cell r="Y352" t="str">
            <v/>
          </cell>
        </row>
        <row r="353">
          <cell r="B353"/>
          <cell r="Y353" t="str">
            <v/>
          </cell>
        </row>
        <row r="354">
          <cell r="B354"/>
          <cell r="Y354" t="str">
            <v/>
          </cell>
        </row>
        <row r="355">
          <cell r="B355"/>
          <cell r="Y355" t="str">
            <v/>
          </cell>
        </row>
        <row r="356">
          <cell r="B356"/>
          <cell r="Y356" t="str">
            <v/>
          </cell>
        </row>
        <row r="357">
          <cell r="B357"/>
          <cell r="Y357" t="str">
            <v/>
          </cell>
        </row>
        <row r="358">
          <cell r="B358"/>
          <cell r="Y358" t="str">
            <v/>
          </cell>
        </row>
        <row r="359">
          <cell r="B359"/>
          <cell r="Y359" t="str">
            <v/>
          </cell>
        </row>
        <row r="360">
          <cell r="B360"/>
          <cell r="Y360" t="str">
            <v/>
          </cell>
        </row>
        <row r="361">
          <cell r="B361"/>
          <cell r="Y361" t="str">
            <v/>
          </cell>
        </row>
        <row r="362">
          <cell r="B362"/>
          <cell r="Y362" t="str">
            <v/>
          </cell>
        </row>
        <row r="363">
          <cell r="B363"/>
          <cell r="Y363" t="str">
            <v/>
          </cell>
        </row>
        <row r="364">
          <cell r="B364"/>
          <cell r="Y364" t="str">
            <v/>
          </cell>
        </row>
        <row r="365">
          <cell r="B365"/>
          <cell r="Y365" t="str">
            <v/>
          </cell>
        </row>
        <row r="366">
          <cell r="B366"/>
          <cell r="Y366" t="str">
            <v/>
          </cell>
        </row>
        <row r="367">
          <cell r="B367"/>
          <cell r="Y367" t="str">
            <v/>
          </cell>
        </row>
        <row r="368">
          <cell r="B368"/>
          <cell r="Y368" t="str">
            <v/>
          </cell>
        </row>
        <row r="369">
          <cell r="B369"/>
          <cell r="Y369" t="str">
            <v/>
          </cell>
        </row>
        <row r="370">
          <cell r="B370"/>
          <cell r="Y370" t="str">
            <v/>
          </cell>
        </row>
        <row r="371">
          <cell r="B371"/>
          <cell r="Y371" t="str">
            <v/>
          </cell>
        </row>
        <row r="372">
          <cell r="B372"/>
          <cell r="Y372" t="str">
            <v/>
          </cell>
        </row>
        <row r="373">
          <cell r="B373"/>
          <cell r="Y373" t="str">
            <v/>
          </cell>
        </row>
        <row r="374">
          <cell r="B374"/>
          <cell r="Y374" t="str">
            <v/>
          </cell>
        </row>
        <row r="375">
          <cell r="B375"/>
          <cell r="Y375" t="str">
            <v/>
          </cell>
        </row>
        <row r="376">
          <cell r="B376"/>
          <cell r="Y376" t="str">
            <v/>
          </cell>
        </row>
        <row r="377">
          <cell r="B377"/>
          <cell r="Y377" t="str">
            <v/>
          </cell>
        </row>
        <row r="378">
          <cell r="B378"/>
          <cell r="Y378" t="str">
            <v/>
          </cell>
        </row>
        <row r="379">
          <cell r="B379"/>
          <cell r="Y379" t="str">
            <v/>
          </cell>
        </row>
        <row r="380">
          <cell r="B380"/>
          <cell r="Y380" t="str">
            <v/>
          </cell>
        </row>
        <row r="381">
          <cell r="B381"/>
          <cell r="Y381" t="str">
            <v/>
          </cell>
        </row>
        <row r="382">
          <cell r="B382"/>
          <cell r="Y382" t="str">
            <v/>
          </cell>
        </row>
        <row r="383">
          <cell r="B383"/>
          <cell r="Y383" t="str">
            <v/>
          </cell>
        </row>
        <row r="384">
          <cell r="B384"/>
          <cell r="Y384" t="str">
            <v/>
          </cell>
        </row>
        <row r="385">
          <cell r="B385"/>
          <cell r="Y385" t="str">
            <v/>
          </cell>
        </row>
        <row r="386">
          <cell r="B386"/>
          <cell r="Y386" t="str">
            <v/>
          </cell>
        </row>
        <row r="387">
          <cell r="B387"/>
          <cell r="Y387" t="str">
            <v/>
          </cell>
        </row>
        <row r="388">
          <cell r="B388"/>
          <cell r="Y388" t="str">
            <v/>
          </cell>
        </row>
        <row r="389">
          <cell r="B389"/>
          <cell r="Y389" t="str">
            <v/>
          </cell>
        </row>
        <row r="390">
          <cell r="B390"/>
          <cell r="Y390" t="str">
            <v/>
          </cell>
        </row>
        <row r="391">
          <cell r="B391"/>
          <cell r="Y391" t="str">
            <v/>
          </cell>
        </row>
        <row r="392">
          <cell r="B392"/>
          <cell r="Y392" t="str">
            <v/>
          </cell>
        </row>
        <row r="393">
          <cell r="B393"/>
          <cell r="Y393" t="str">
            <v/>
          </cell>
        </row>
        <row r="394">
          <cell r="B394"/>
          <cell r="Y394" t="str">
            <v/>
          </cell>
        </row>
        <row r="395">
          <cell r="B395"/>
          <cell r="Y395" t="str">
            <v/>
          </cell>
        </row>
        <row r="396">
          <cell r="B396"/>
          <cell r="Y396" t="str">
            <v/>
          </cell>
        </row>
        <row r="397">
          <cell r="B397"/>
          <cell r="Y397" t="str">
            <v/>
          </cell>
        </row>
        <row r="398">
          <cell r="B398"/>
          <cell r="Y398" t="str">
            <v/>
          </cell>
        </row>
        <row r="399">
          <cell r="B399"/>
          <cell r="Y399" t="str">
            <v/>
          </cell>
        </row>
        <row r="400">
          <cell r="B400"/>
          <cell r="Y400" t="str">
            <v/>
          </cell>
        </row>
        <row r="401">
          <cell r="B401"/>
          <cell r="Y401" t="str">
            <v/>
          </cell>
        </row>
        <row r="402">
          <cell r="B402"/>
          <cell r="Y402" t="str">
            <v/>
          </cell>
        </row>
        <row r="403">
          <cell r="B403"/>
          <cell r="Y403" t="str">
            <v/>
          </cell>
        </row>
        <row r="404">
          <cell r="B404"/>
          <cell r="Y404" t="str">
            <v/>
          </cell>
        </row>
        <row r="405">
          <cell r="B405"/>
          <cell r="Y405" t="str">
            <v/>
          </cell>
        </row>
        <row r="406">
          <cell r="B406"/>
          <cell r="Y406" t="str">
            <v/>
          </cell>
        </row>
        <row r="407">
          <cell r="B407"/>
          <cell r="Y407" t="str">
            <v/>
          </cell>
        </row>
        <row r="408">
          <cell r="B408"/>
          <cell r="Y408" t="str">
            <v/>
          </cell>
        </row>
        <row r="409">
          <cell r="B409"/>
          <cell r="Y409" t="str">
            <v/>
          </cell>
        </row>
        <row r="410">
          <cell r="B410"/>
          <cell r="Y410" t="str">
            <v/>
          </cell>
        </row>
        <row r="411">
          <cell r="B411"/>
          <cell r="Y411" t="str">
            <v/>
          </cell>
        </row>
        <row r="412">
          <cell r="B412"/>
          <cell r="Y412" t="str">
            <v/>
          </cell>
        </row>
        <row r="413">
          <cell r="B413"/>
          <cell r="Y413" t="str">
            <v/>
          </cell>
        </row>
        <row r="414">
          <cell r="B414"/>
          <cell r="Y414" t="str">
            <v/>
          </cell>
        </row>
        <row r="415">
          <cell r="B415"/>
          <cell r="Y415" t="str">
            <v/>
          </cell>
        </row>
        <row r="416">
          <cell r="B416"/>
          <cell r="Y416" t="str">
            <v/>
          </cell>
        </row>
        <row r="417">
          <cell r="B417"/>
          <cell r="Y417" t="str">
            <v/>
          </cell>
        </row>
        <row r="418">
          <cell r="B418"/>
          <cell r="Y418" t="str">
            <v/>
          </cell>
        </row>
        <row r="419">
          <cell r="B419"/>
          <cell r="Y419" t="str">
            <v/>
          </cell>
        </row>
        <row r="420">
          <cell r="B420"/>
          <cell r="Y420" t="str">
            <v/>
          </cell>
        </row>
        <row r="421">
          <cell r="B421"/>
          <cell r="Y421" t="str">
            <v/>
          </cell>
        </row>
        <row r="422">
          <cell r="B422"/>
          <cell r="Y422" t="str">
            <v/>
          </cell>
        </row>
        <row r="423">
          <cell r="B423"/>
          <cell r="Y423" t="str">
            <v/>
          </cell>
        </row>
        <row r="424">
          <cell r="B424"/>
          <cell r="Y424" t="str">
            <v/>
          </cell>
        </row>
        <row r="425">
          <cell r="B425"/>
          <cell r="Y425" t="str">
            <v/>
          </cell>
        </row>
        <row r="426">
          <cell r="B426"/>
          <cell r="Y426" t="str">
            <v/>
          </cell>
        </row>
        <row r="427">
          <cell r="B427"/>
          <cell r="Y427" t="str">
            <v/>
          </cell>
        </row>
        <row r="428">
          <cell r="B428"/>
          <cell r="Y428" t="str">
            <v/>
          </cell>
        </row>
        <row r="429">
          <cell r="B429"/>
          <cell r="Y429" t="str">
            <v/>
          </cell>
        </row>
        <row r="430">
          <cell r="B430"/>
          <cell r="Y430" t="str">
            <v/>
          </cell>
        </row>
        <row r="431">
          <cell r="B431"/>
          <cell r="Y431" t="str">
            <v/>
          </cell>
        </row>
        <row r="432">
          <cell r="B432"/>
          <cell r="Y432" t="str">
            <v/>
          </cell>
        </row>
        <row r="433">
          <cell r="B433"/>
          <cell r="Y433" t="str">
            <v/>
          </cell>
        </row>
        <row r="434">
          <cell r="B434"/>
          <cell r="Y434" t="str">
            <v/>
          </cell>
        </row>
        <row r="435">
          <cell r="B435"/>
          <cell r="Y435" t="str">
            <v/>
          </cell>
        </row>
        <row r="436">
          <cell r="B436"/>
          <cell r="Y436" t="str">
            <v/>
          </cell>
        </row>
        <row r="437">
          <cell r="B437"/>
          <cell r="Y437" t="str">
            <v/>
          </cell>
        </row>
        <row r="438">
          <cell r="B438"/>
          <cell r="Y438" t="str">
            <v/>
          </cell>
        </row>
        <row r="439">
          <cell r="B439"/>
          <cell r="Y439" t="str">
            <v/>
          </cell>
        </row>
        <row r="440">
          <cell r="B440"/>
          <cell r="Y440" t="str">
            <v/>
          </cell>
        </row>
        <row r="441">
          <cell r="B441"/>
          <cell r="Y441" t="str">
            <v/>
          </cell>
        </row>
        <row r="442">
          <cell r="B442"/>
          <cell r="Y442" t="str">
            <v/>
          </cell>
        </row>
        <row r="443">
          <cell r="B443"/>
          <cell r="Y443" t="str">
            <v/>
          </cell>
        </row>
        <row r="444">
          <cell r="B444"/>
          <cell r="Y444" t="str">
            <v/>
          </cell>
        </row>
        <row r="445">
          <cell r="B445"/>
          <cell r="Y445" t="str">
            <v/>
          </cell>
        </row>
        <row r="446">
          <cell r="B446"/>
          <cell r="Y446" t="str">
            <v/>
          </cell>
        </row>
        <row r="447">
          <cell r="B447"/>
          <cell r="Y447" t="str">
            <v/>
          </cell>
        </row>
        <row r="448">
          <cell r="B448"/>
          <cell r="Y448" t="str">
            <v/>
          </cell>
        </row>
        <row r="449">
          <cell r="B449"/>
          <cell r="Y449" t="str">
            <v/>
          </cell>
        </row>
        <row r="450">
          <cell r="B450"/>
          <cell r="Y450" t="str">
            <v/>
          </cell>
        </row>
        <row r="451">
          <cell r="B451"/>
          <cell r="Y451" t="str">
            <v/>
          </cell>
        </row>
        <row r="452">
          <cell r="B452"/>
          <cell r="Y452" t="str">
            <v/>
          </cell>
        </row>
        <row r="453">
          <cell r="B453"/>
          <cell r="Y453" t="str">
            <v/>
          </cell>
        </row>
        <row r="454">
          <cell r="B454"/>
          <cell r="Y454" t="str">
            <v/>
          </cell>
        </row>
        <row r="455">
          <cell r="B455"/>
          <cell r="Y455" t="str">
            <v/>
          </cell>
        </row>
        <row r="456">
          <cell r="B456"/>
          <cell r="Y456" t="str">
            <v/>
          </cell>
        </row>
        <row r="457">
          <cell r="B457"/>
          <cell r="Y457" t="str">
            <v/>
          </cell>
        </row>
        <row r="458">
          <cell r="B458"/>
          <cell r="Y458" t="str">
            <v/>
          </cell>
        </row>
        <row r="459">
          <cell r="B459"/>
          <cell r="Y459" t="str">
            <v/>
          </cell>
        </row>
        <row r="460">
          <cell r="B460"/>
          <cell r="Y460" t="str">
            <v/>
          </cell>
        </row>
        <row r="461">
          <cell r="B461"/>
          <cell r="Y461" t="str">
            <v/>
          </cell>
        </row>
        <row r="462">
          <cell r="B462"/>
          <cell r="Y462" t="str">
            <v/>
          </cell>
        </row>
        <row r="463">
          <cell r="B463"/>
          <cell r="Y463" t="str">
            <v/>
          </cell>
        </row>
        <row r="464">
          <cell r="B464"/>
          <cell r="Y464" t="str">
            <v/>
          </cell>
        </row>
        <row r="465">
          <cell r="B465"/>
          <cell r="Y465" t="str">
            <v/>
          </cell>
        </row>
        <row r="466">
          <cell r="B466"/>
          <cell r="Y466" t="str">
            <v/>
          </cell>
        </row>
        <row r="467">
          <cell r="B467"/>
          <cell r="Y467" t="str">
            <v/>
          </cell>
        </row>
        <row r="468">
          <cell r="B468"/>
          <cell r="Y468" t="str">
            <v/>
          </cell>
        </row>
        <row r="469">
          <cell r="B469"/>
          <cell r="Y469" t="str">
            <v/>
          </cell>
        </row>
        <row r="470">
          <cell r="B470"/>
          <cell r="Y470" t="str">
            <v/>
          </cell>
        </row>
        <row r="471">
          <cell r="B471"/>
          <cell r="Y471" t="str">
            <v/>
          </cell>
        </row>
        <row r="472">
          <cell r="B472"/>
          <cell r="Y472" t="str">
            <v/>
          </cell>
        </row>
        <row r="473">
          <cell r="B473"/>
          <cell r="Y473" t="str">
            <v/>
          </cell>
        </row>
        <row r="474">
          <cell r="B474"/>
          <cell r="Y474" t="str">
            <v/>
          </cell>
        </row>
        <row r="475">
          <cell r="B475"/>
          <cell r="Y475" t="str">
            <v/>
          </cell>
        </row>
        <row r="476">
          <cell r="B476"/>
          <cell r="Y476" t="str">
            <v/>
          </cell>
        </row>
        <row r="477">
          <cell r="B477"/>
          <cell r="Y477" t="str">
            <v/>
          </cell>
        </row>
        <row r="478">
          <cell r="B478"/>
          <cell r="Y478" t="str">
            <v/>
          </cell>
        </row>
        <row r="479">
          <cell r="B479"/>
          <cell r="Y479" t="str">
            <v/>
          </cell>
        </row>
        <row r="480">
          <cell r="B480"/>
          <cell r="Y480" t="str">
            <v/>
          </cell>
        </row>
        <row r="481">
          <cell r="B481"/>
          <cell r="Y481" t="str">
            <v/>
          </cell>
        </row>
        <row r="482">
          <cell r="B482"/>
          <cell r="Y482" t="str">
            <v/>
          </cell>
        </row>
        <row r="483">
          <cell r="B483"/>
          <cell r="Y483" t="str">
            <v/>
          </cell>
        </row>
        <row r="484">
          <cell r="B484"/>
          <cell r="Y484" t="str">
            <v/>
          </cell>
        </row>
        <row r="485">
          <cell r="B485"/>
          <cell r="Y485" t="str">
            <v/>
          </cell>
        </row>
        <row r="486">
          <cell r="B486"/>
          <cell r="Y486" t="str">
            <v/>
          </cell>
        </row>
        <row r="487">
          <cell r="B487"/>
          <cell r="Y487" t="str">
            <v/>
          </cell>
        </row>
        <row r="488">
          <cell r="B488"/>
          <cell r="Y488" t="str">
            <v/>
          </cell>
        </row>
        <row r="489">
          <cell r="B489"/>
          <cell r="Y489" t="str">
            <v/>
          </cell>
        </row>
        <row r="490">
          <cell r="B490"/>
          <cell r="Y490" t="str">
            <v/>
          </cell>
        </row>
        <row r="491">
          <cell r="B491"/>
          <cell r="Y491" t="str">
            <v/>
          </cell>
        </row>
        <row r="492">
          <cell r="B492"/>
          <cell r="Y492" t="str">
            <v/>
          </cell>
        </row>
        <row r="493">
          <cell r="B493"/>
          <cell r="Y493" t="str">
            <v/>
          </cell>
        </row>
        <row r="494">
          <cell r="B494"/>
          <cell r="Y494" t="str">
            <v/>
          </cell>
        </row>
        <row r="495">
          <cell r="B495"/>
          <cell r="Y495" t="str">
            <v/>
          </cell>
        </row>
        <row r="496">
          <cell r="B496"/>
          <cell r="Y496" t="str">
            <v/>
          </cell>
        </row>
        <row r="497">
          <cell r="B497"/>
          <cell r="Y497" t="str">
            <v/>
          </cell>
        </row>
        <row r="498">
          <cell r="B498"/>
          <cell r="Y498" t="str">
            <v/>
          </cell>
        </row>
        <row r="499">
          <cell r="B499"/>
          <cell r="Y499" t="str">
            <v/>
          </cell>
        </row>
        <row r="500">
          <cell r="B500"/>
          <cell r="Y500" t="str">
            <v/>
          </cell>
        </row>
        <row r="501">
          <cell r="B501"/>
          <cell r="Y501" t="str">
            <v/>
          </cell>
        </row>
        <row r="502">
          <cell r="B502"/>
          <cell r="Y502" t="str">
            <v/>
          </cell>
        </row>
        <row r="503">
          <cell r="B503"/>
          <cell r="Y503" t="str">
            <v/>
          </cell>
        </row>
        <row r="504">
          <cell r="B504"/>
          <cell r="Y504" t="str">
            <v/>
          </cell>
        </row>
        <row r="505">
          <cell r="B505"/>
          <cell r="Y505" t="str">
            <v/>
          </cell>
        </row>
        <row r="506">
          <cell r="B506"/>
          <cell r="Y506" t="str">
            <v/>
          </cell>
        </row>
        <row r="507">
          <cell r="B507"/>
          <cell r="Y507" t="str">
            <v/>
          </cell>
        </row>
        <row r="508">
          <cell r="B508"/>
          <cell r="Y508" t="str">
            <v/>
          </cell>
        </row>
        <row r="509">
          <cell r="B509"/>
          <cell r="Y509" t="str">
            <v/>
          </cell>
        </row>
        <row r="510">
          <cell r="B510"/>
          <cell r="Y510" t="str">
            <v/>
          </cell>
        </row>
        <row r="511">
          <cell r="B511"/>
          <cell r="Y511" t="str">
            <v/>
          </cell>
        </row>
        <row r="512">
          <cell r="B512"/>
          <cell r="Y512" t="str">
            <v/>
          </cell>
        </row>
        <row r="513">
          <cell r="B513"/>
          <cell r="Y513" t="str">
            <v/>
          </cell>
        </row>
        <row r="514">
          <cell r="B514"/>
          <cell r="Y514" t="str">
            <v/>
          </cell>
        </row>
        <row r="515">
          <cell r="B515"/>
          <cell r="Y515" t="str">
            <v/>
          </cell>
        </row>
        <row r="516">
          <cell r="B516"/>
          <cell r="Y516" t="str">
            <v/>
          </cell>
        </row>
        <row r="517">
          <cell r="B517"/>
          <cell r="Y517" t="str">
            <v/>
          </cell>
        </row>
        <row r="518">
          <cell r="B518"/>
          <cell r="Y518" t="str">
            <v/>
          </cell>
        </row>
        <row r="519">
          <cell r="B519"/>
          <cell r="Y519" t="str">
            <v/>
          </cell>
        </row>
        <row r="520">
          <cell r="B520"/>
          <cell r="Y520" t="str">
            <v/>
          </cell>
        </row>
        <row r="521">
          <cell r="B521"/>
          <cell r="Y521" t="str">
            <v/>
          </cell>
        </row>
        <row r="522">
          <cell r="B522"/>
          <cell r="Y522" t="str">
            <v/>
          </cell>
        </row>
        <row r="523">
          <cell r="B523"/>
          <cell r="Y523" t="str">
            <v/>
          </cell>
        </row>
        <row r="524">
          <cell r="B524"/>
          <cell r="Y524" t="str">
            <v/>
          </cell>
        </row>
        <row r="525">
          <cell r="B525"/>
          <cell r="Y525" t="str">
            <v/>
          </cell>
        </row>
        <row r="526">
          <cell r="B526"/>
          <cell r="Y526" t="str">
            <v/>
          </cell>
        </row>
        <row r="527">
          <cell r="B527"/>
          <cell r="Y527" t="str">
            <v/>
          </cell>
        </row>
        <row r="528">
          <cell r="B528"/>
          <cell r="Y528" t="str">
            <v/>
          </cell>
        </row>
        <row r="529">
          <cell r="B529"/>
          <cell r="Y529" t="str">
            <v/>
          </cell>
        </row>
        <row r="530">
          <cell r="B530"/>
          <cell r="Y530" t="str">
            <v/>
          </cell>
        </row>
        <row r="531">
          <cell r="B531"/>
          <cell r="Y531" t="str">
            <v/>
          </cell>
        </row>
        <row r="532">
          <cell r="B532"/>
          <cell r="Y532" t="str">
            <v/>
          </cell>
        </row>
        <row r="533">
          <cell r="B533"/>
          <cell r="Y533" t="str">
            <v/>
          </cell>
        </row>
        <row r="534">
          <cell r="B534"/>
          <cell r="Y534" t="str">
            <v/>
          </cell>
        </row>
        <row r="535">
          <cell r="B535"/>
          <cell r="Y535" t="str">
            <v/>
          </cell>
        </row>
        <row r="536">
          <cell r="B536"/>
          <cell r="Y536" t="str">
            <v/>
          </cell>
        </row>
        <row r="537">
          <cell r="B537"/>
          <cell r="Y537" t="str">
            <v/>
          </cell>
        </row>
        <row r="538">
          <cell r="B538"/>
          <cell r="Y538" t="str">
            <v/>
          </cell>
        </row>
        <row r="539">
          <cell r="B539"/>
          <cell r="Y539" t="str">
            <v/>
          </cell>
        </row>
        <row r="540">
          <cell r="B540"/>
          <cell r="Y540" t="str">
            <v/>
          </cell>
        </row>
        <row r="541">
          <cell r="B541"/>
          <cell r="Y541" t="str">
            <v/>
          </cell>
        </row>
        <row r="542">
          <cell r="B542"/>
          <cell r="Y542" t="str">
            <v/>
          </cell>
        </row>
        <row r="543">
          <cell r="B543"/>
          <cell r="Y543" t="str">
            <v/>
          </cell>
        </row>
        <row r="544">
          <cell r="B544"/>
          <cell r="Y544" t="str">
            <v/>
          </cell>
        </row>
        <row r="545">
          <cell r="B545"/>
          <cell r="Y545" t="str">
            <v/>
          </cell>
        </row>
        <row r="546">
          <cell r="B546"/>
          <cell r="Y546" t="str">
            <v/>
          </cell>
        </row>
        <row r="547">
          <cell r="B547"/>
          <cell r="Y547" t="str">
            <v/>
          </cell>
        </row>
        <row r="548">
          <cell r="B548"/>
          <cell r="Y548" t="str">
            <v/>
          </cell>
        </row>
        <row r="549">
          <cell r="B549"/>
          <cell r="Y549" t="str">
            <v/>
          </cell>
        </row>
        <row r="550">
          <cell r="B550"/>
          <cell r="Y550" t="str">
            <v/>
          </cell>
        </row>
        <row r="551">
          <cell r="B551"/>
          <cell r="Y551" t="str">
            <v/>
          </cell>
        </row>
        <row r="552">
          <cell r="B552"/>
          <cell r="Y552" t="str">
            <v/>
          </cell>
        </row>
        <row r="553">
          <cell r="B553"/>
          <cell r="Y553" t="str">
            <v/>
          </cell>
        </row>
        <row r="554">
          <cell r="B554"/>
          <cell r="Y554" t="str">
            <v/>
          </cell>
        </row>
        <row r="555">
          <cell r="B555"/>
          <cell r="Y555" t="str">
            <v/>
          </cell>
        </row>
        <row r="556">
          <cell r="B556"/>
          <cell r="Y556" t="str">
            <v/>
          </cell>
        </row>
        <row r="557">
          <cell r="B557"/>
          <cell r="Y557" t="str">
            <v/>
          </cell>
        </row>
        <row r="558">
          <cell r="B558"/>
          <cell r="Y558" t="str">
            <v/>
          </cell>
        </row>
        <row r="559">
          <cell r="B559"/>
          <cell r="Y559" t="str">
            <v/>
          </cell>
        </row>
        <row r="560">
          <cell r="B560"/>
          <cell r="Y560" t="str">
            <v/>
          </cell>
        </row>
        <row r="561">
          <cell r="B561"/>
          <cell r="Y561" t="str">
            <v/>
          </cell>
        </row>
        <row r="562">
          <cell r="B562"/>
          <cell r="Y562" t="str">
            <v/>
          </cell>
        </row>
        <row r="563">
          <cell r="B563"/>
          <cell r="Y563" t="str">
            <v/>
          </cell>
        </row>
        <row r="564">
          <cell r="B564"/>
          <cell r="Y564" t="str">
            <v/>
          </cell>
        </row>
        <row r="565">
          <cell r="B565"/>
          <cell r="Y565" t="str">
            <v/>
          </cell>
        </row>
        <row r="566">
          <cell r="B566"/>
          <cell r="Y566" t="str">
            <v/>
          </cell>
        </row>
        <row r="567">
          <cell r="B567"/>
          <cell r="Y567" t="str">
            <v/>
          </cell>
        </row>
        <row r="568">
          <cell r="B568"/>
          <cell r="Y568" t="str">
            <v/>
          </cell>
        </row>
        <row r="569">
          <cell r="B569"/>
          <cell r="Y569" t="str">
            <v/>
          </cell>
        </row>
        <row r="570">
          <cell r="B570"/>
          <cell r="Y570" t="str">
            <v/>
          </cell>
        </row>
        <row r="571">
          <cell r="B571"/>
          <cell r="Y571" t="str">
            <v/>
          </cell>
        </row>
        <row r="572">
          <cell r="B572"/>
          <cell r="Y572" t="str">
            <v/>
          </cell>
        </row>
        <row r="573">
          <cell r="B573"/>
          <cell r="Y573" t="str">
            <v/>
          </cell>
        </row>
        <row r="574">
          <cell r="B574"/>
          <cell r="Y574" t="str">
            <v/>
          </cell>
        </row>
        <row r="575">
          <cell r="B575"/>
          <cell r="Y575" t="str">
            <v/>
          </cell>
        </row>
        <row r="576">
          <cell r="B576"/>
          <cell r="Y576" t="str">
            <v/>
          </cell>
        </row>
        <row r="577">
          <cell r="B577"/>
          <cell r="Y577" t="str">
            <v/>
          </cell>
        </row>
        <row r="578">
          <cell r="B578"/>
          <cell r="Y578" t="str">
            <v/>
          </cell>
        </row>
        <row r="579">
          <cell r="B579"/>
          <cell r="Y579" t="str">
            <v/>
          </cell>
        </row>
        <row r="580">
          <cell r="B580"/>
          <cell r="Y580" t="str">
            <v/>
          </cell>
        </row>
        <row r="581">
          <cell r="B581"/>
          <cell r="Y581" t="str">
            <v/>
          </cell>
        </row>
        <row r="582">
          <cell r="B582"/>
          <cell r="Y582" t="str">
            <v/>
          </cell>
        </row>
        <row r="583">
          <cell r="B583"/>
          <cell r="Y583" t="str">
            <v/>
          </cell>
        </row>
        <row r="584">
          <cell r="B584"/>
          <cell r="Y584" t="str">
            <v/>
          </cell>
        </row>
        <row r="585">
          <cell r="B585"/>
          <cell r="Y585" t="str">
            <v/>
          </cell>
        </row>
        <row r="586">
          <cell r="B586"/>
          <cell r="Y586" t="str">
            <v/>
          </cell>
        </row>
        <row r="587">
          <cell r="B587"/>
          <cell r="Y587" t="str">
            <v/>
          </cell>
        </row>
        <row r="588">
          <cell r="B588"/>
          <cell r="Y588" t="str">
            <v/>
          </cell>
        </row>
        <row r="589">
          <cell r="B589"/>
          <cell r="Y589" t="str">
            <v/>
          </cell>
        </row>
        <row r="590">
          <cell r="B590"/>
          <cell r="Y590" t="str">
            <v/>
          </cell>
        </row>
        <row r="591">
          <cell r="B591"/>
          <cell r="Y591" t="str">
            <v/>
          </cell>
        </row>
        <row r="592">
          <cell r="B592"/>
          <cell r="Y592" t="str">
            <v/>
          </cell>
        </row>
        <row r="593">
          <cell r="B593"/>
          <cell r="Y593" t="str">
            <v/>
          </cell>
        </row>
        <row r="594">
          <cell r="B594"/>
          <cell r="Y594" t="str">
            <v/>
          </cell>
        </row>
        <row r="595">
          <cell r="B595"/>
          <cell r="Y595" t="str">
            <v/>
          </cell>
        </row>
        <row r="596">
          <cell r="B596"/>
          <cell r="Y596" t="str">
            <v/>
          </cell>
        </row>
        <row r="597">
          <cell r="B597"/>
          <cell r="Y597" t="str">
            <v/>
          </cell>
        </row>
        <row r="598">
          <cell r="B598"/>
          <cell r="Y598" t="str">
            <v/>
          </cell>
        </row>
        <row r="599">
          <cell r="B599"/>
          <cell r="Y599" t="str">
            <v/>
          </cell>
        </row>
        <row r="600">
          <cell r="B600"/>
          <cell r="Y600" t="str">
            <v/>
          </cell>
        </row>
        <row r="601">
          <cell r="B601"/>
          <cell r="Y601" t="str">
            <v/>
          </cell>
        </row>
        <row r="602">
          <cell r="B602"/>
          <cell r="Y602" t="str">
            <v/>
          </cell>
        </row>
        <row r="603">
          <cell r="B603"/>
          <cell r="Y603" t="str">
            <v/>
          </cell>
        </row>
        <row r="604">
          <cell r="B604"/>
          <cell r="Y604" t="str">
            <v/>
          </cell>
        </row>
        <row r="605">
          <cell r="B605"/>
          <cell r="Y605" t="str">
            <v/>
          </cell>
        </row>
        <row r="606">
          <cell r="B606"/>
          <cell r="Y606" t="str">
            <v/>
          </cell>
        </row>
        <row r="607">
          <cell r="B607"/>
          <cell r="Y607" t="str">
            <v/>
          </cell>
        </row>
        <row r="608">
          <cell r="B608"/>
          <cell r="Y608" t="str">
            <v/>
          </cell>
        </row>
        <row r="609">
          <cell r="B609"/>
          <cell r="Y609" t="str">
            <v/>
          </cell>
        </row>
        <row r="610">
          <cell r="B610"/>
          <cell r="Y610" t="str">
            <v/>
          </cell>
        </row>
        <row r="611">
          <cell r="B611"/>
          <cell r="Y611" t="str">
            <v/>
          </cell>
        </row>
        <row r="612">
          <cell r="B612"/>
          <cell r="Y612" t="str">
            <v/>
          </cell>
        </row>
        <row r="613">
          <cell r="B613"/>
          <cell r="Y613" t="str">
            <v/>
          </cell>
        </row>
        <row r="614">
          <cell r="B614"/>
          <cell r="Y614" t="str">
            <v/>
          </cell>
        </row>
        <row r="615">
          <cell r="B615"/>
          <cell r="Y615" t="str">
            <v/>
          </cell>
        </row>
        <row r="616">
          <cell r="B616"/>
          <cell r="Y616" t="str">
            <v/>
          </cell>
        </row>
        <row r="617">
          <cell r="B617"/>
          <cell r="Y617" t="str">
            <v/>
          </cell>
        </row>
        <row r="618">
          <cell r="B618"/>
          <cell r="Y618" t="str">
            <v/>
          </cell>
        </row>
        <row r="619">
          <cell r="B619"/>
          <cell r="Y619" t="str">
            <v/>
          </cell>
        </row>
        <row r="620">
          <cell r="B620"/>
          <cell r="Y620" t="str">
            <v/>
          </cell>
        </row>
        <row r="621">
          <cell r="B621"/>
          <cell r="Y621" t="str">
            <v/>
          </cell>
        </row>
        <row r="622">
          <cell r="B622"/>
          <cell r="Y622" t="str">
            <v/>
          </cell>
        </row>
        <row r="623">
          <cell r="B623"/>
          <cell r="Y623" t="str">
            <v/>
          </cell>
        </row>
        <row r="624">
          <cell r="B624"/>
          <cell r="Y624" t="str">
            <v/>
          </cell>
        </row>
        <row r="625">
          <cell r="B625"/>
          <cell r="Y625" t="str">
            <v/>
          </cell>
        </row>
        <row r="626">
          <cell r="B626"/>
          <cell r="Y626" t="str">
            <v/>
          </cell>
        </row>
        <row r="627">
          <cell r="B627"/>
          <cell r="Y627" t="str">
            <v/>
          </cell>
        </row>
        <row r="628">
          <cell r="B628"/>
          <cell r="Y628" t="str">
            <v/>
          </cell>
        </row>
        <row r="629">
          <cell r="B629"/>
          <cell r="Y629" t="str">
            <v/>
          </cell>
        </row>
        <row r="630">
          <cell r="B630"/>
          <cell r="Y630" t="str">
            <v/>
          </cell>
        </row>
        <row r="631">
          <cell r="B631"/>
          <cell r="Y631" t="str">
            <v/>
          </cell>
        </row>
        <row r="632">
          <cell r="B632"/>
          <cell r="Y632" t="str">
            <v/>
          </cell>
        </row>
        <row r="633">
          <cell r="B633"/>
          <cell r="Y633" t="str">
            <v/>
          </cell>
        </row>
        <row r="634">
          <cell r="B634"/>
          <cell r="Y634" t="str">
            <v/>
          </cell>
        </row>
        <row r="635">
          <cell r="B635"/>
          <cell r="Y635" t="str">
            <v/>
          </cell>
        </row>
        <row r="636">
          <cell r="B636"/>
          <cell r="Y636" t="str">
            <v/>
          </cell>
        </row>
        <row r="637">
          <cell r="B637"/>
          <cell r="Y637" t="str">
            <v/>
          </cell>
        </row>
        <row r="638">
          <cell r="B638"/>
          <cell r="Y638" t="str">
            <v/>
          </cell>
        </row>
        <row r="639">
          <cell r="B639"/>
          <cell r="Y639" t="str">
            <v/>
          </cell>
        </row>
        <row r="640">
          <cell r="B640"/>
          <cell r="Y640" t="str">
            <v/>
          </cell>
        </row>
        <row r="641">
          <cell r="B641"/>
          <cell r="Y641" t="str">
            <v/>
          </cell>
        </row>
        <row r="642">
          <cell r="B642"/>
          <cell r="Y642" t="str">
            <v/>
          </cell>
        </row>
        <row r="643">
          <cell r="B643"/>
          <cell r="Y643" t="str">
            <v/>
          </cell>
        </row>
        <row r="644">
          <cell r="B644"/>
          <cell r="Y644" t="str">
            <v/>
          </cell>
        </row>
        <row r="645">
          <cell r="B645"/>
          <cell r="Y645" t="str">
            <v/>
          </cell>
        </row>
        <row r="646">
          <cell r="B646"/>
          <cell r="Y646" t="str">
            <v/>
          </cell>
        </row>
        <row r="647">
          <cell r="B647"/>
          <cell r="Y647" t="str">
            <v/>
          </cell>
        </row>
        <row r="648">
          <cell r="B648"/>
          <cell r="Y648" t="str">
            <v/>
          </cell>
        </row>
        <row r="649">
          <cell r="B649"/>
          <cell r="Y649" t="str">
            <v/>
          </cell>
        </row>
        <row r="650">
          <cell r="B650"/>
          <cell r="Y650" t="str">
            <v/>
          </cell>
        </row>
        <row r="651">
          <cell r="B651"/>
          <cell r="Y651" t="str">
            <v/>
          </cell>
        </row>
        <row r="652">
          <cell r="B652"/>
          <cell r="Y652" t="str">
            <v/>
          </cell>
        </row>
        <row r="653">
          <cell r="B653"/>
          <cell r="Y653" t="str">
            <v/>
          </cell>
        </row>
        <row r="654">
          <cell r="B654"/>
          <cell r="Y654" t="str">
            <v/>
          </cell>
        </row>
        <row r="655">
          <cell r="B655"/>
          <cell r="Y655" t="str">
            <v/>
          </cell>
        </row>
        <row r="656">
          <cell r="B656"/>
          <cell r="Y656" t="str">
            <v/>
          </cell>
        </row>
        <row r="657">
          <cell r="B657"/>
          <cell r="Y657" t="str">
            <v/>
          </cell>
        </row>
        <row r="658">
          <cell r="B658"/>
          <cell r="Y658" t="str">
            <v/>
          </cell>
        </row>
        <row r="659">
          <cell r="B659"/>
          <cell r="Y659" t="str">
            <v/>
          </cell>
        </row>
        <row r="660">
          <cell r="B660"/>
          <cell r="Y660" t="str">
            <v/>
          </cell>
        </row>
        <row r="661">
          <cell r="B661"/>
          <cell r="Y661" t="str">
            <v/>
          </cell>
        </row>
        <row r="662">
          <cell r="B662"/>
          <cell r="Y662" t="str">
            <v/>
          </cell>
        </row>
        <row r="663">
          <cell r="B663"/>
          <cell r="Y663" t="str">
            <v/>
          </cell>
        </row>
        <row r="664">
          <cell r="B664"/>
          <cell r="Y664" t="str">
            <v/>
          </cell>
        </row>
        <row r="665">
          <cell r="B665"/>
          <cell r="Y665" t="str">
            <v/>
          </cell>
        </row>
        <row r="666">
          <cell r="B666"/>
          <cell r="Y666" t="str">
            <v/>
          </cell>
        </row>
        <row r="667">
          <cell r="B667"/>
          <cell r="Y667" t="str">
            <v/>
          </cell>
        </row>
        <row r="668">
          <cell r="B668"/>
          <cell r="Y668" t="str">
            <v/>
          </cell>
        </row>
        <row r="669">
          <cell r="B669"/>
          <cell r="Y669" t="str">
            <v/>
          </cell>
        </row>
        <row r="670">
          <cell r="B670"/>
          <cell r="Y670" t="str">
            <v/>
          </cell>
        </row>
        <row r="671">
          <cell r="B671"/>
          <cell r="Y671" t="str">
            <v/>
          </cell>
        </row>
        <row r="672">
          <cell r="B672"/>
          <cell r="Y672" t="str">
            <v/>
          </cell>
        </row>
        <row r="673">
          <cell r="B673"/>
          <cell r="Y673" t="str">
            <v/>
          </cell>
        </row>
        <row r="674">
          <cell r="B674"/>
          <cell r="Y674" t="str">
            <v/>
          </cell>
        </row>
        <row r="675">
          <cell r="B675"/>
          <cell r="Y675" t="str">
            <v/>
          </cell>
        </row>
        <row r="676">
          <cell r="B676"/>
          <cell r="Y676" t="str">
            <v/>
          </cell>
        </row>
        <row r="677">
          <cell r="B677"/>
          <cell r="Y677" t="str">
            <v/>
          </cell>
        </row>
        <row r="678">
          <cell r="B678"/>
          <cell r="Y678" t="str">
            <v/>
          </cell>
        </row>
        <row r="679">
          <cell r="B679"/>
          <cell r="Y679" t="str">
            <v/>
          </cell>
        </row>
        <row r="680">
          <cell r="B680"/>
          <cell r="Y680" t="str">
            <v/>
          </cell>
        </row>
        <row r="681">
          <cell r="B681"/>
          <cell r="Y681" t="str">
            <v/>
          </cell>
        </row>
        <row r="682">
          <cell r="B682"/>
          <cell r="Y682" t="str">
            <v/>
          </cell>
        </row>
        <row r="683">
          <cell r="B683"/>
          <cell r="Y683" t="str">
            <v/>
          </cell>
        </row>
        <row r="684">
          <cell r="B684"/>
          <cell r="Y684" t="str">
            <v/>
          </cell>
        </row>
        <row r="685">
          <cell r="B685"/>
          <cell r="Y685" t="str">
            <v/>
          </cell>
        </row>
        <row r="686">
          <cell r="B686"/>
          <cell r="Y686" t="str">
            <v/>
          </cell>
        </row>
        <row r="687">
          <cell r="B687"/>
          <cell r="Y687" t="str">
            <v/>
          </cell>
        </row>
        <row r="688">
          <cell r="B688"/>
          <cell r="Y688" t="str">
            <v/>
          </cell>
        </row>
        <row r="689">
          <cell r="B689"/>
          <cell r="Y689" t="str">
            <v/>
          </cell>
        </row>
        <row r="690">
          <cell r="B690"/>
          <cell r="Y690" t="str">
            <v/>
          </cell>
        </row>
        <row r="691">
          <cell r="B691"/>
          <cell r="Y691" t="str">
            <v/>
          </cell>
        </row>
        <row r="692">
          <cell r="B692"/>
          <cell r="Y692" t="str">
            <v/>
          </cell>
        </row>
        <row r="693">
          <cell r="B693"/>
          <cell r="Y693" t="str">
            <v/>
          </cell>
        </row>
        <row r="694">
          <cell r="B694"/>
          <cell r="Y694" t="str">
            <v/>
          </cell>
        </row>
        <row r="695">
          <cell r="B695"/>
          <cell r="Y695" t="str">
            <v/>
          </cell>
        </row>
        <row r="696">
          <cell r="B696"/>
          <cell r="Y696" t="str">
            <v/>
          </cell>
        </row>
        <row r="697">
          <cell r="B697"/>
          <cell r="Y697" t="str">
            <v/>
          </cell>
        </row>
        <row r="698">
          <cell r="B698"/>
          <cell r="Y698" t="str">
            <v/>
          </cell>
        </row>
        <row r="699">
          <cell r="B699"/>
          <cell r="Y699" t="str">
            <v/>
          </cell>
        </row>
        <row r="700">
          <cell r="B700"/>
          <cell r="Y700" t="str">
            <v/>
          </cell>
        </row>
        <row r="701">
          <cell r="B701"/>
          <cell r="Y701" t="str">
            <v/>
          </cell>
        </row>
        <row r="702">
          <cell r="B702"/>
          <cell r="Y702" t="str">
            <v/>
          </cell>
        </row>
        <row r="703">
          <cell r="B703"/>
          <cell r="Y703" t="str">
            <v/>
          </cell>
        </row>
        <row r="704">
          <cell r="B704"/>
          <cell r="Y704" t="str">
            <v/>
          </cell>
        </row>
        <row r="705">
          <cell r="B705"/>
          <cell r="Y705" t="str">
            <v/>
          </cell>
        </row>
        <row r="706">
          <cell r="B706"/>
          <cell r="Y706" t="str">
            <v/>
          </cell>
        </row>
        <row r="707">
          <cell r="B707"/>
          <cell r="Y707" t="str">
            <v/>
          </cell>
        </row>
        <row r="708">
          <cell r="B708"/>
          <cell r="Y708" t="str">
            <v/>
          </cell>
        </row>
        <row r="709">
          <cell r="B709"/>
          <cell r="Y709" t="str">
            <v/>
          </cell>
        </row>
        <row r="710">
          <cell r="B710"/>
          <cell r="Y710" t="str">
            <v/>
          </cell>
        </row>
        <row r="711">
          <cell r="B711"/>
          <cell r="Y711" t="str">
            <v/>
          </cell>
        </row>
        <row r="712">
          <cell r="B712"/>
          <cell r="Y712" t="str">
            <v/>
          </cell>
        </row>
        <row r="713">
          <cell r="B713"/>
          <cell r="Y713" t="str">
            <v/>
          </cell>
        </row>
        <row r="714">
          <cell r="B714"/>
          <cell r="Y714" t="str">
            <v/>
          </cell>
        </row>
        <row r="715">
          <cell r="B715"/>
          <cell r="Y715" t="str">
            <v/>
          </cell>
        </row>
        <row r="716">
          <cell r="B716"/>
          <cell r="Y716" t="str">
            <v/>
          </cell>
        </row>
        <row r="717">
          <cell r="B717"/>
          <cell r="Y717" t="str">
            <v/>
          </cell>
        </row>
        <row r="718">
          <cell r="B718"/>
          <cell r="Y718" t="str">
            <v/>
          </cell>
        </row>
        <row r="719">
          <cell r="B719"/>
          <cell r="Y719" t="str">
            <v/>
          </cell>
        </row>
        <row r="720">
          <cell r="B720"/>
          <cell r="Y720" t="str">
            <v/>
          </cell>
        </row>
        <row r="721">
          <cell r="B721"/>
          <cell r="Y721" t="str">
            <v/>
          </cell>
        </row>
        <row r="722">
          <cell r="B722"/>
          <cell r="Y722" t="str">
            <v/>
          </cell>
        </row>
        <row r="723">
          <cell r="B723"/>
          <cell r="Y723" t="str">
            <v/>
          </cell>
        </row>
        <row r="724">
          <cell r="B724"/>
          <cell r="Y724" t="str">
            <v/>
          </cell>
        </row>
        <row r="725">
          <cell r="B725"/>
          <cell r="Y725" t="str">
            <v/>
          </cell>
        </row>
        <row r="726">
          <cell r="B726"/>
          <cell r="Y726" t="str">
            <v/>
          </cell>
        </row>
        <row r="727">
          <cell r="B727"/>
          <cell r="Y727" t="str">
            <v/>
          </cell>
        </row>
        <row r="728">
          <cell r="B728"/>
          <cell r="Y728" t="str">
            <v/>
          </cell>
        </row>
        <row r="729">
          <cell r="B729"/>
          <cell r="Y729" t="str">
            <v/>
          </cell>
        </row>
        <row r="730">
          <cell r="B730"/>
          <cell r="Y730" t="str">
            <v/>
          </cell>
        </row>
        <row r="731">
          <cell r="B731"/>
          <cell r="Y731" t="str">
            <v/>
          </cell>
        </row>
        <row r="732">
          <cell r="B732"/>
          <cell r="Y732" t="str">
            <v/>
          </cell>
        </row>
        <row r="733">
          <cell r="B733"/>
          <cell r="Y733" t="str">
            <v/>
          </cell>
        </row>
        <row r="734">
          <cell r="B734"/>
          <cell r="Y734" t="str">
            <v/>
          </cell>
        </row>
        <row r="735">
          <cell r="B735"/>
          <cell r="Y735" t="str">
            <v/>
          </cell>
        </row>
        <row r="736">
          <cell r="B736"/>
          <cell r="Y736" t="str">
            <v/>
          </cell>
        </row>
        <row r="737">
          <cell r="B737"/>
          <cell r="Y737" t="str">
            <v/>
          </cell>
        </row>
        <row r="738">
          <cell r="B738"/>
          <cell r="Y738" t="str">
            <v/>
          </cell>
        </row>
        <row r="739">
          <cell r="B739"/>
          <cell r="Y739" t="str">
            <v/>
          </cell>
        </row>
        <row r="740">
          <cell r="B740"/>
          <cell r="Y740" t="str">
            <v/>
          </cell>
        </row>
        <row r="741">
          <cell r="B741"/>
          <cell r="Y741" t="str">
            <v/>
          </cell>
        </row>
        <row r="742">
          <cell r="B742"/>
          <cell r="Y742" t="str">
            <v/>
          </cell>
        </row>
        <row r="743">
          <cell r="B743"/>
          <cell r="Y743" t="str">
            <v/>
          </cell>
        </row>
        <row r="744">
          <cell r="B744"/>
          <cell r="Y744" t="str">
            <v/>
          </cell>
        </row>
        <row r="745">
          <cell r="B745"/>
          <cell r="Y745" t="str">
            <v/>
          </cell>
        </row>
        <row r="746">
          <cell r="B746"/>
          <cell r="Y746" t="str">
            <v/>
          </cell>
        </row>
        <row r="747">
          <cell r="B747"/>
          <cell r="Y747" t="str">
            <v/>
          </cell>
        </row>
        <row r="748">
          <cell r="B748"/>
          <cell r="Y748" t="str">
            <v/>
          </cell>
        </row>
        <row r="749">
          <cell r="B749"/>
          <cell r="Y749" t="str">
            <v/>
          </cell>
        </row>
        <row r="750">
          <cell r="B750"/>
          <cell r="Y750" t="str">
            <v/>
          </cell>
        </row>
        <row r="751">
          <cell r="B751"/>
          <cell r="Y751" t="str">
            <v/>
          </cell>
        </row>
        <row r="752">
          <cell r="B752"/>
          <cell r="Y752" t="str">
            <v/>
          </cell>
        </row>
        <row r="753">
          <cell r="B753"/>
          <cell r="Y753" t="str">
            <v/>
          </cell>
        </row>
        <row r="754">
          <cell r="B754"/>
          <cell r="Y754" t="str">
            <v/>
          </cell>
        </row>
        <row r="755">
          <cell r="B755"/>
          <cell r="Y755" t="str">
            <v/>
          </cell>
        </row>
        <row r="756">
          <cell r="B756"/>
          <cell r="Y756" t="str">
            <v/>
          </cell>
        </row>
        <row r="757">
          <cell r="B757"/>
          <cell r="Y757" t="str">
            <v/>
          </cell>
        </row>
        <row r="758">
          <cell r="B758"/>
          <cell r="Y758" t="str">
            <v/>
          </cell>
        </row>
        <row r="759">
          <cell r="B759"/>
          <cell r="Y759" t="str">
            <v/>
          </cell>
        </row>
        <row r="760">
          <cell r="B760"/>
          <cell r="Y760" t="str">
            <v/>
          </cell>
        </row>
        <row r="761">
          <cell r="B761"/>
          <cell r="Y761" t="str">
            <v/>
          </cell>
        </row>
        <row r="762">
          <cell r="B762"/>
          <cell r="Y762" t="str">
            <v/>
          </cell>
        </row>
        <row r="763">
          <cell r="B763"/>
          <cell r="Y763" t="str">
            <v/>
          </cell>
        </row>
        <row r="764">
          <cell r="B764"/>
          <cell r="Y764" t="str">
            <v/>
          </cell>
        </row>
        <row r="765">
          <cell r="B765"/>
          <cell r="Y765" t="str">
            <v/>
          </cell>
        </row>
        <row r="766">
          <cell r="B766"/>
          <cell r="Y766" t="str">
            <v/>
          </cell>
        </row>
        <row r="767">
          <cell r="B767"/>
          <cell r="Y767" t="str">
            <v/>
          </cell>
        </row>
        <row r="768">
          <cell r="B768"/>
          <cell r="Y768" t="str">
            <v/>
          </cell>
        </row>
        <row r="769">
          <cell r="B769"/>
          <cell r="Y769" t="str">
            <v/>
          </cell>
        </row>
        <row r="770">
          <cell r="B770"/>
          <cell r="Y770" t="str">
            <v/>
          </cell>
        </row>
        <row r="771">
          <cell r="B771"/>
          <cell r="Y771" t="str">
            <v/>
          </cell>
        </row>
        <row r="772">
          <cell r="B772"/>
          <cell r="Y772" t="str">
            <v/>
          </cell>
        </row>
        <row r="773">
          <cell r="B773"/>
          <cell r="Y773" t="str">
            <v/>
          </cell>
        </row>
        <row r="774">
          <cell r="B774"/>
          <cell r="Y774" t="str">
            <v/>
          </cell>
        </row>
        <row r="775">
          <cell r="B775"/>
          <cell r="Y775" t="str">
            <v/>
          </cell>
        </row>
        <row r="776">
          <cell r="B776"/>
          <cell r="Y776" t="str">
            <v/>
          </cell>
        </row>
        <row r="777">
          <cell r="B777"/>
          <cell r="Y777" t="str">
            <v/>
          </cell>
        </row>
        <row r="778">
          <cell r="B778"/>
          <cell r="Y778" t="str">
            <v/>
          </cell>
        </row>
        <row r="779">
          <cell r="B779"/>
          <cell r="Y779" t="str">
            <v/>
          </cell>
        </row>
        <row r="780">
          <cell r="B780"/>
          <cell r="Y780" t="str">
            <v/>
          </cell>
        </row>
        <row r="781">
          <cell r="B781"/>
          <cell r="Y781" t="str">
            <v/>
          </cell>
        </row>
        <row r="782">
          <cell r="B782"/>
          <cell r="Y782" t="str">
            <v/>
          </cell>
        </row>
        <row r="783">
          <cell r="B783"/>
          <cell r="Y783" t="str">
            <v/>
          </cell>
        </row>
        <row r="784">
          <cell r="B784"/>
          <cell r="Y784" t="str">
            <v/>
          </cell>
        </row>
        <row r="785">
          <cell r="B785"/>
          <cell r="Y785" t="str">
            <v/>
          </cell>
        </row>
        <row r="786">
          <cell r="B786"/>
          <cell r="Y786" t="str">
            <v/>
          </cell>
        </row>
        <row r="787">
          <cell r="B787"/>
          <cell r="Y787" t="str">
            <v/>
          </cell>
        </row>
        <row r="788">
          <cell r="B788"/>
          <cell r="Y788" t="str">
            <v/>
          </cell>
        </row>
        <row r="789">
          <cell r="B789"/>
          <cell r="Y789" t="str">
            <v/>
          </cell>
        </row>
        <row r="790">
          <cell r="B790"/>
          <cell r="Y790" t="str">
            <v/>
          </cell>
        </row>
        <row r="791">
          <cell r="B791"/>
          <cell r="Y791" t="str">
            <v/>
          </cell>
        </row>
        <row r="792">
          <cell r="B792"/>
          <cell r="Y792" t="str">
            <v/>
          </cell>
        </row>
        <row r="793">
          <cell r="B793"/>
          <cell r="Y793" t="str">
            <v/>
          </cell>
        </row>
        <row r="794">
          <cell r="B794"/>
          <cell r="Y794" t="str">
            <v/>
          </cell>
        </row>
        <row r="795">
          <cell r="B795"/>
          <cell r="Y795" t="str">
            <v/>
          </cell>
        </row>
        <row r="796">
          <cell r="B796"/>
          <cell r="Y796" t="str">
            <v/>
          </cell>
        </row>
        <row r="797">
          <cell r="B797"/>
          <cell r="Y797" t="str">
            <v/>
          </cell>
        </row>
        <row r="798">
          <cell r="B798"/>
          <cell r="Y798" t="str">
            <v/>
          </cell>
        </row>
        <row r="799">
          <cell r="B799"/>
          <cell r="Y799" t="str">
            <v/>
          </cell>
        </row>
        <row r="800">
          <cell r="B800"/>
          <cell r="Y800" t="str">
            <v/>
          </cell>
        </row>
        <row r="801">
          <cell r="B801"/>
          <cell r="Y801" t="str">
            <v/>
          </cell>
        </row>
        <row r="802">
          <cell r="B802"/>
          <cell r="Y802" t="str">
            <v/>
          </cell>
        </row>
        <row r="803">
          <cell r="B803"/>
          <cell r="Y803" t="str">
            <v/>
          </cell>
        </row>
        <row r="804">
          <cell r="B804"/>
          <cell r="Y804" t="str">
            <v/>
          </cell>
        </row>
        <row r="805">
          <cell r="B805"/>
          <cell r="Y805" t="str">
            <v/>
          </cell>
        </row>
        <row r="806">
          <cell r="B806"/>
          <cell r="Y806" t="str">
            <v/>
          </cell>
        </row>
        <row r="807">
          <cell r="B807"/>
          <cell r="Y807" t="str">
            <v/>
          </cell>
        </row>
        <row r="808">
          <cell r="B808"/>
          <cell r="Y808" t="str">
            <v/>
          </cell>
        </row>
        <row r="809">
          <cell r="B809"/>
          <cell r="Y809" t="str">
            <v/>
          </cell>
        </row>
        <row r="810">
          <cell r="B810"/>
          <cell r="Y810" t="str">
            <v/>
          </cell>
        </row>
        <row r="811">
          <cell r="B811"/>
          <cell r="Y811" t="str">
            <v/>
          </cell>
        </row>
        <row r="812">
          <cell r="B812"/>
          <cell r="Y812" t="str">
            <v/>
          </cell>
        </row>
        <row r="813">
          <cell r="B813"/>
          <cell r="Y813" t="str">
            <v/>
          </cell>
        </row>
        <row r="814">
          <cell r="B814"/>
          <cell r="Y814" t="str">
            <v/>
          </cell>
        </row>
        <row r="815">
          <cell r="B815"/>
          <cell r="Y815" t="str">
            <v/>
          </cell>
        </row>
        <row r="816">
          <cell r="B816"/>
          <cell r="Y816" t="str">
            <v/>
          </cell>
        </row>
        <row r="817">
          <cell r="B817"/>
          <cell r="Y817" t="str">
            <v/>
          </cell>
        </row>
        <row r="818">
          <cell r="B818"/>
          <cell r="Y818" t="str">
            <v/>
          </cell>
        </row>
        <row r="819">
          <cell r="B819"/>
          <cell r="Y819" t="str">
            <v/>
          </cell>
        </row>
        <row r="820">
          <cell r="B820"/>
          <cell r="Y820" t="str">
            <v/>
          </cell>
        </row>
        <row r="821">
          <cell r="B821"/>
          <cell r="Y821" t="str">
            <v/>
          </cell>
        </row>
        <row r="822">
          <cell r="B822"/>
          <cell r="Y822" t="str">
            <v/>
          </cell>
        </row>
        <row r="823">
          <cell r="B823"/>
          <cell r="Y823" t="str">
            <v/>
          </cell>
        </row>
        <row r="824">
          <cell r="B824"/>
          <cell r="Y824" t="str">
            <v/>
          </cell>
        </row>
        <row r="825">
          <cell r="B825"/>
          <cell r="Y825" t="str">
            <v/>
          </cell>
        </row>
        <row r="826">
          <cell r="B826"/>
          <cell r="Y826" t="str">
            <v/>
          </cell>
        </row>
        <row r="827">
          <cell r="B827"/>
          <cell r="Y827" t="str">
            <v/>
          </cell>
        </row>
        <row r="828">
          <cell r="B828"/>
          <cell r="Y828" t="str">
            <v/>
          </cell>
        </row>
        <row r="829">
          <cell r="B829"/>
          <cell r="Y829" t="str">
            <v/>
          </cell>
        </row>
        <row r="830">
          <cell r="B830"/>
          <cell r="Y830" t="str">
            <v/>
          </cell>
        </row>
        <row r="831">
          <cell r="B831"/>
          <cell r="Y831" t="str">
            <v/>
          </cell>
        </row>
        <row r="832">
          <cell r="B832"/>
          <cell r="Y832" t="str">
            <v/>
          </cell>
        </row>
        <row r="833">
          <cell r="B833"/>
          <cell r="Y833" t="str">
            <v/>
          </cell>
        </row>
        <row r="834">
          <cell r="B834"/>
          <cell r="Y834" t="str">
            <v/>
          </cell>
        </row>
        <row r="835">
          <cell r="B835"/>
          <cell r="Y835" t="str">
            <v/>
          </cell>
        </row>
        <row r="836">
          <cell r="B836"/>
          <cell r="Y836" t="str">
            <v/>
          </cell>
        </row>
        <row r="837">
          <cell r="B837"/>
          <cell r="Y837" t="str">
            <v/>
          </cell>
        </row>
        <row r="838">
          <cell r="B838"/>
          <cell r="Y838" t="str">
            <v/>
          </cell>
        </row>
        <row r="839">
          <cell r="B839"/>
          <cell r="Y839" t="str">
            <v/>
          </cell>
        </row>
        <row r="840">
          <cell r="B840"/>
          <cell r="Y840" t="str">
            <v/>
          </cell>
        </row>
        <row r="841">
          <cell r="B841"/>
          <cell r="Y841" t="str">
            <v/>
          </cell>
        </row>
        <row r="842">
          <cell r="B842"/>
          <cell r="Y842" t="str">
            <v/>
          </cell>
        </row>
        <row r="843">
          <cell r="B843"/>
          <cell r="Y843" t="str">
            <v/>
          </cell>
        </row>
        <row r="844">
          <cell r="B844"/>
          <cell r="Y844" t="str">
            <v/>
          </cell>
        </row>
        <row r="845">
          <cell r="B845"/>
          <cell r="Y845" t="str">
            <v/>
          </cell>
        </row>
        <row r="846">
          <cell r="B846"/>
          <cell r="Y846" t="str">
            <v/>
          </cell>
        </row>
        <row r="847">
          <cell r="B847"/>
          <cell r="Y847" t="str">
            <v/>
          </cell>
        </row>
        <row r="848">
          <cell r="B848"/>
          <cell r="Y848" t="str">
            <v/>
          </cell>
        </row>
        <row r="849">
          <cell r="B849"/>
          <cell r="Y849" t="str">
            <v/>
          </cell>
        </row>
        <row r="850">
          <cell r="B850"/>
          <cell r="Y850" t="str">
            <v/>
          </cell>
        </row>
        <row r="851">
          <cell r="B851"/>
          <cell r="Y851" t="str">
            <v/>
          </cell>
        </row>
        <row r="852">
          <cell r="B852"/>
          <cell r="Y852" t="str">
            <v/>
          </cell>
        </row>
        <row r="853">
          <cell r="B853"/>
          <cell r="Y853" t="str">
            <v/>
          </cell>
        </row>
        <row r="854">
          <cell r="B854"/>
          <cell r="Y854" t="str">
            <v/>
          </cell>
        </row>
        <row r="855">
          <cell r="B855"/>
          <cell r="Y855" t="str">
            <v/>
          </cell>
        </row>
        <row r="856">
          <cell r="B856"/>
          <cell r="Y856" t="str">
            <v/>
          </cell>
        </row>
        <row r="857">
          <cell r="B857"/>
          <cell r="Y857" t="str">
            <v/>
          </cell>
        </row>
        <row r="858">
          <cell r="B858"/>
          <cell r="Y858" t="str">
            <v/>
          </cell>
        </row>
        <row r="859">
          <cell r="B859"/>
          <cell r="Y859" t="str">
            <v/>
          </cell>
        </row>
        <row r="860">
          <cell r="B860"/>
          <cell r="Y860" t="str">
            <v/>
          </cell>
        </row>
        <row r="861">
          <cell r="B861"/>
          <cell r="Y861" t="str">
            <v/>
          </cell>
        </row>
        <row r="862">
          <cell r="B862"/>
          <cell r="Y862" t="str">
            <v/>
          </cell>
        </row>
        <row r="863">
          <cell r="B863"/>
          <cell r="Y863" t="str">
            <v/>
          </cell>
        </row>
        <row r="864">
          <cell r="B864"/>
          <cell r="Y864" t="str">
            <v/>
          </cell>
        </row>
        <row r="865">
          <cell r="B865"/>
          <cell r="Y865" t="str">
            <v/>
          </cell>
        </row>
        <row r="866">
          <cell r="B866"/>
          <cell r="Y866" t="str">
            <v/>
          </cell>
        </row>
        <row r="867">
          <cell r="B867"/>
          <cell r="Y867" t="str">
            <v/>
          </cell>
        </row>
        <row r="868">
          <cell r="B868"/>
          <cell r="Y868" t="str">
            <v/>
          </cell>
        </row>
        <row r="869">
          <cell r="B869"/>
          <cell r="Y869" t="str">
            <v/>
          </cell>
        </row>
        <row r="870">
          <cell r="B870"/>
          <cell r="Y870" t="str">
            <v/>
          </cell>
        </row>
        <row r="871">
          <cell r="B871"/>
          <cell r="Y871" t="str">
            <v/>
          </cell>
        </row>
        <row r="872">
          <cell r="B872"/>
          <cell r="Y872" t="str">
            <v/>
          </cell>
        </row>
        <row r="873">
          <cell r="B873"/>
          <cell r="Y873" t="str">
            <v/>
          </cell>
        </row>
        <row r="874">
          <cell r="B874"/>
          <cell r="Y874" t="str">
            <v/>
          </cell>
        </row>
        <row r="875">
          <cell r="B875"/>
          <cell r="Y875" t="str">
            <v/>
          </cell>
        </row>
        <row r="876">
          <cell r="B876"/>
          <cell r="Y876" t="str">
            <v/>
          </cell>
        </row>
        <row r="877">
          <cell r="B877"/>
          <cell r="Y877" t="str">
            <v/>
          </cell>
        </row>
        <row r="878">
          <cell r="B878"/>
          <cell r="Y878" t="str">
            <v/>
          </cell>
        </row>
        <row r="879">
          <cell r="B879"/>
          <cell r="Y879" t="str">
            <v/>
          </cell>
        </row>
        <row r="880">
          <cell r="B880"/>
          <cell r="Y880" t="str">
            <v/>
          </cell>
        </row>
        <row r="881">
          <cell r="B881"/>
          <cell r="Y881" t="str">
            <v/>
          </cell>
        </row>
        <row r="882">
          <cell r="B882"/>
          <cell r="Y882" t="str">
            <v/>
          </cell>
        </row>
        <row r="883">
          <cell r="B883"/>
          <cell r="Y883" t="str">
            <v/>
          </cell>
        </row>
        <row r="884">
          <cell r="B884"/>
          <cell r="Y884" t="str">
            <v/>
          </cell>
        </row>
        <row r="885">
          <cell r="B885"/>
          <cell r="Y885" t="str">
            <v/>
          </cell>
        </row>
        <row r="886">
          <cell r="B886"/>
          <cell r="Y886" t="str">
            <v/>
          </cell>
        </row>
        <row r="887">
          <cell r="B887"/>
          <cell r="Y887" t="str">
            <v/>
          </cell>
        </row>
        <row r="888">
          <cell r="B888"/>
          <cell r="Y888" t="str">
            <v/>
          </cell>
        </row>
        <row r="889">
          <cell r="B889"/>
          <cell r="Y889" t="str">
            <v/>
          </cell>
        </row>
        <row r="890">
          <cell r="B890"/>
          <cell r="Y890" t="str">
            <v/>
          </cell>
        </row>
        <row r="891">
          <cell r="B891"/>
          <cell r="Y891" t="str">
            <v/>
          </cell>
        </row>
        <row r="892">
          <cell r="B892"/>
          <cell r="Y892" t="str">
            <v/>
          </cell>
        </row>
        <row r="893">
          <cell r="B893"/>
          <cell r="Y893" t="str">
            <v/>
          </cell>
        </row>
        <row r="894">
          <cell r="B894"/>
          <cell r="Y894" t="str">
            <v/>
          </cell>
        </row>
        <row r="895">
          <cell r="B895"/>
          <cell r="Y895" t="str">
            <v/>
          </cell>
        </row>
        <row r="896">
          <cell r="B896"/>
          <cell r="Y896" t="str">
            <v/>
          </cell>
        </row>
        <row r="897">
          <cell r="B897"/>
          <cell r="Y897" t="str">
            <v/>
          </cell>
        </row>
        <row r="898">
          <cell r="B898"/>
          <cell r="Y898" t="str">
            <v/>
          </cell>
        </row>
        <row r="899">
          <cell r="B899"/>
          <cell r="Y899" t="str">
            <v/>
          </cell>
        </row>
        <row r="900">
          <cell r="B900"/>
          <cell r="Y900" t="str">
            <v/>
          </cell>
        </row>
        <row r="901">
          <cell r="B901"/>
          <cell r="Y901" t="str">
            <v/>
          </cell>
        </row>
        <row r="902">
          <cell r="B902"/>
          <cell r="Y902" t="str">
            <v/>
          </cell>
        </row>
        <row r="903">
          <cell r="B903"/>
          <cell r="Y903" t="str">
            <v/>
          </cell>
        </row>
        <row r="904">
          <cell r="B904"/>
          <cell r="Y904" t="str">
            <v/>
          </cell>
        </row>
        <row r="905">
          <cell r="B905"/>
          <cell r="Y905" t="str">
            <v/>
          </cell>
        </row>
        <row r="906">
          <cell r="B906"/>
          <cell r="Y906" t="str">
            <v/>
          </cell>
        </row>
        <row r="907">
          <cell r="B907"/>
          <cell r="Y907" t="str">
            <v/>
          </cell>
        </row>
        <row r="908">
          <cell r="B908"/>
          <cell r="Y908" t="str">
            <v/>
          </cell>
        </row>
        <row r="909">
          <cell r="B909"/>
          <cell r="Y909" t="str">
            <v/>
          </cell>
        </row>
        <row r="910">
          <cell r="B910"/>
          <cell r="Y910" t="str">
            <v/>
          </cell>
        </row>
        <row r="911">
          <cell r="B911"/>
          <cell r="Y911" t="str">
            <v/>
          </cell>
        </row>
        <row r="912">
          <cell r="B912"/>
          <cell r="Y912" t="str">
            <v/>
          </cell>
        </row>
        <row r="913">
          <cell r="B913"/>
          <cell r="Y913" t="str">
            <v/>
          </cell>
        </row>
        <row r="914">
          <cell r="B914"/>
          <cell r="Y914" t="str">
            <v/>
          </cell>
        </row>
        <row r="915">
          <cell r="B915"/>
          <cell r="Y915" t="str">
            <v/>
          </cell>
        </row>
        <row r="916">
          <cell r="B916"/>
          <cell r="Y916" t="str">
            <v/>
          </cell>
        </row>
        <row r="917">
          <cell r="B917"/>
          <cell r="Y917" t="str">
            <v/>
          </cell>
        </row>
        <row r="918">
          <cell r="B918"/>
          <cell r="Y918" t="str">
            <v/>
          </cell>
        </row>
        <row r="919">
          <cell r="B919"/>
          <cell r="Y919" t="str">
            <v/>
          </cell>
        </row>
        <row r="920">
          <cell r="B920"/>
          <cell r="Y920" t="str">
            <v/>
          </cell>
        </row>
        <row r="921">
          <cell r="B921"/>
          <cell r="Y921" t="str">
            <v/>
          </cell>
        </row>
        <row r="922">
          <cell r="B922"/>
          <cell r="Y922" t="str">
            <v/>
          </cell>
        </row>
        <row r="923">
          <cell r="B923"/>
          <cell r="Y923" t="str">
            <v/>
          </cell>
        </row>
        <row r="924">
          <cell r="B924"/>
          <cell r="Y924" t="str">
            <v/>
          </cell>
        </row>
        <row r="925">
          <cell r="B925"/>
          <cell r="Y925" t="str">
            <v/>
          </cell>
        </row>
        <row r="926">
          <cell r="B926"/>
          <cell r="Y926" t="str">
            <v/>
          </cell>
        </row>
        <row r="927">
          <cell r="B927"/>
          <cell r="Y927" t="str">
            <v/>
          </cell>
        </row>
        <row r="928">
          <cell r="B928"/>
          <cell r="Y928" t="str">
            <v/>
          </cell>
        </row>
        <row r="929">
          <cell r="B929"/>
          <cell r="Y929" t="str">
            <v/>
          </cell>
        </row>
        <row r="930">
          <cell r="B930"/>
          <cell r="Y930" t="str">
            <v/>
          </cell>
        </row>
        <row r="931">
          <cell r="B931"/>
          <cell r="Y931" t="str">
            <v/>
          </cell>
        </row>
        <row r="932">
          <cell r="B932"/>
          <cell r="Y932" t="str">
            <v/>
          </cell>
        </row>
        <row r="933">
          <cell r="B933"/>
          <cell r="Y933" t="str">
            <v/>
          </cell>
        </row>
        <row r="934">
          <cell r="B934"/>
          <cell r="Y934" t="str">
            <v/>
          </cell>
        </row>
        <row r="935">
          <cell r="B935"/>
          <cell r="Y935" t="str">
            <v/>
          </cell>
        </row>
        <row r="936">
          <cell r="B936"/>
          <cell r="Y936" t="str">
            <v/>
          </cell>
        </row>
        <row r="937">
          <cell r="B937"/>
          <cell r="Y937" t="str">
            <v/>
          </cell>
        </row>
        <row r="938">
          <cell r="B938"/>
          <cell r="Y938" t="str">
            <v/>
          </cell>
        </row>
        <row r="939">
          <cell r="B939"/>
          <cell r="Y939" t="str">
            <v/>
          </cell>
        </row>
        <row r="940">
          <cell r="B940"/>
          <cell r="Y940" t="str">
            <v/>
          </cell>
        </row>
        <row r="941">
          <cell r="B941"/>
          <cell r="Y941" t="str">
            <v/>
          </cell>
        </row>
        <row r="942">
          <cell r="B942"/>
          <cell r="Y942" t="str">
            <v/>
          </cell>
        </row>
        <row r="943">
          <cell r="B943"/>
          <cell r="Y943" t="str">
            <v/>
          </cell>
        </row>
        <row r="944">
          <cell r="B944"/>
          <cell r="Y944" t="str">
            <v/>
          </cell>
        </row>
        <row r="945">
          <cell r="B945"/>
          <cell r="Y945" t="str">
            <v/>
          </cell>
        </row>
        <row r="946">
          <cell r="B946"/>
          <cell r="Y946" t="str">
            <v/>
          </cell>
        </row>
        <row r="947">
          <cell r="B947"/>
          <cell r="Y947" t="str">
            <v/>
          </cell>
        </row>
        <row r="948">
          <cell r="B948"/>
          <cell r="Y948" t="str">
            <v/>
          </cell>
        </row>
        <row r="949">
          <cell r="B949"/>
          <cell r="Y949" t="str">
            <v/>
          </cell>
        </row>
        <row r="950">
          <cell r="B950"/>
          <cell r="Y950" t="str">
            <v/>
          </cell>
        </row>
        <row r="951">
          <cell r="B951"/>
          <cell r="Y951" t="str">
            <v/>
          </cell>
        </row>
        <row r="952">
          <cell r="B952"/>
          <cell r="Y952" t="str">
            <v/>
          </cell>
        </row>
        <row r="953">
          <cell r="B953"/>
          <cell r="Y953" t="str">
            <v/>
          </cell>
        </row>
        <row r="954">
          <cell r="B954"/>
          <cell r="Y954" t="str">
            <v/>
          </cell>
        </row>
        <row r="955">
          <cell r="B955"/>
          <cell r="Y955" t="str">
            <v/>
          </cell>
        </row>
        <row r="956">
          <cell r="B956"/>
          <cell r="Y956" t="str">
            <v/>
          </cell>
        </row>
        <row r="957">
          <cell r="B957"/>
          <cell r="Y957" t="str">
            <v/>
          </cell>
        </row>
        <row r="958">
          <cell r="B958"/>
          <cell r="Y958" t="str">
            <v/>
          </cell>
        </row>
        <row r="959">
          <cell r="B959"/>
          <cell r="Y959" t="str">
            <v/>
          </cell>
        </row>
        <row r="960">
          <cell r="B960"/>
          <cell r="Y960" t="str">
            <v/>
          </cell>
        </row>
        <row r="961">
          <cell r="B961"/>
          <cell r="Y961" t="str">
            <v/>
          </cell>
        </row>
        <row r="962">
          <cell r="B962"/>
          <cell r="Y962" t="str">
            <v/>
          </cell>
        </row>
        <row r="963">
          <cell r="B963"/>
          <cell r="Y963" t="str">
            <v/>
          </cell>
        </row>
        <row r="964">
          <cell r="B964"/>
          <cell r="Y964" t="str">
            <v/>
          </cell>
        </row>
        <row r="965">
          <cell r="B965"/>
          <cell r="Y965" t="str">
            <v/>
          </cell>
        </row>
        <row r="966">
          <cell r="B966"/>
          <cell r="Y966" t="str">
            <v/>
          </cell>
        </row>
        <row r="967">
          <cell r="B967"/>
          <cell r="Y967" t="str">
            <v/>
          </cell>
        </row>
        <row r="968">
          <cell r="B968"/>
          <cell r="Y968" t="str">
            <v/>
          </cell>
        </row>
        <row r="969">
          <cell r="B969"/>
          <cell r="Y969" t="str">
            <v/>
          </cell>
        </row>
        <row r="970">
          <cell r="B970"/>
          <cell r="Y970" t="str">
            <v/>
          </cell>
        </row>
        <row r="971">
          <cell r="B971"/>
          <cell r="Y971" t="str">
            <v/>
          </cell>
        </row>
        <row r="972">
          <cell r="B972"/>
          <cell r="Y972" t="str">
            <v/>
          </cell>
        </row>
        <row r="973">
          <cell r="B973"/>
          <cell r="Y973" t="str">
            <v/>
          </cell>
        </row>
        <row r="974">
          <cell r="B974"/>
          <cell r="Y974" t="str">
            <v/>
          </cell>
        </row>
        <row r="975">
          <cell r="B975"/>
          <cell r="Y975" t="str">
            <v/>
          </cell>
        </row>
        <row r="976">
          <cell r="B976"/>
          <cell r="Y976" t="str">
            <v/>
          </cell>
        </row>
        <row r="977">
          <cell r="B977"/>
          <cell r="Y977" t="str">
            <v/>
          </cell>
        </row>
        <row r="978">
          <cell r="B978"/>
          <cell r="Y978" t="str">
            <v/>
          </cell>
        </row>
        <row r="979">
          <cell r="B979"/>
          <cell r="Y979" t="str">
            <v/>
          </cell>
        </row>
        <row r="980">
          <cell r="B980"/>
          <cell r="Y980" t="str">
            <v/>
          </cell>
        </row>
        <row r="981">
          <cell r="B981"/>
          <cell r="Y981" t="str">
            <v/>
          </cell>
        </row>
        <row r="982">
          <cell r="B982"/>
          <cell r="Y982" t="str">
            <v/>
          </cell>
        </row>
        <row r="983">
          <cell r="B983"/>
          <cell r="Y983" t="str">
            <v/>
          </cell>
        </row>
        <row r="984">
          <cell r="B984"/>
          <cell r="Y984" t="str">
            <v/>
          </cell>
        </row>
        <row r="985">
          <cell r="B985"/>
          <cell r="Y985" t="str">
            <v/>
          </cell>
        </row>
        <row r="986">
          <cell r="B986"/>
          <cell r="Y986" t="str">
            <v/>
          </cell>
        </row>
        <row r="987">
          <cell r="B987"/>
          <cell r="Y987" t="str">
            <v/>
          </cell>
        </row>
        <row r="988">
          <cell r="B988"/>
          <cell r="Y988" t="str">
            <v/>
          </cell>
        </row>
        <row r="989">
          <cell r="B989"/>
          <cell r="Y989" t="str">
            <v/>
          </cell>
        </row>
        <row r="990">
          <cell r="B990"/>
          <cell r="Y990" t="str">
            <v/>
          </cell>
        </row>
        <row r="991">
          <cell r="B991"/>
          <cell r="Y991" t="str">
            <v/>
          </cell>
        </row>
        <row r="992">
          <cell r="B992"/>
          <cell r="Y992" t="str">
            <v/>
          </cell>
        </row>
        <row r="993">
          <cell r="B993"/>
          <cell r="Y993" t="str">
            <v/>
          </cell>
        </row>
        <row r="994">
          <cell r="B994"/>
          <cell r="Y994" t="str">
            <v/>
          </cell>
        </row>
        <row r="995">
          <cell r="B995"/>
          <cell r="Y995" t="str">
            <v/>
          </cell>
        </row>
        <row r="996">
          <cell r="B996"/>
          <cell r="Y996" t="str">
            <v/>
          </cell>
        </row>
        <row r="997">
          <cell r="B997"/>
          <cell r="Y997" t="str">
            <v/>
          </cell>
        </row>
        <row r="998">
          <cell r="B998"/>
          <cell r="Y998" t="str">
            <v/>
          </cell>
        </row>
        <row r="999">
          <cell r="B999"/>
          <cell r="Y999" t="str">
            <v/>
          </cell>
        </row>
        <row r="1000">
          <cell r="B1000"/>
          <cell r="Y1000" t="str">
            <v/>
          </cell>
        </row>
        <row r="1001">
          <cell r="B1001"/>
          <cell r="Y1001" t="str">
            <v/>
          </cell>
        </row>
        <row r="1002">
          <cell r="B1002"/>
          <cell r="Y1002" t="str">
            <v/>
          </cell>
        </row>
        <row r="1003">
          <cell r="B1003"/>
          <cell r="Y1003" t="str">
            <v/>
          </cell>
        </row>
        <row r="1004">
          <cell r="B1004"/>
          <cell r="Y1004" t="str">
            <v/>
          </cell>
        </row>
        <row r="1005">
          <cell r="B1005"/>
          <cell r="Y1005" t="str">
            <v/>
          </cell>
        </row>
        <row r="1006">
          <cell r="B1006"/>
          <cell r="Y1006" t="str">
            <v/>
          </cell>
        </row>
        <row r="1007">
          <cell r="B1007"/>
          <cell r="Y1007" t="str">
            <v/>
          </cell>
        </row>
        <row r="1008">
          <cell r="B1008"/>
          <cell r="Y1008" t="str">
            <v/>
          </cell>
        </row>
        <row r="1009">
          <cell r="B1009"/>
          <cell r="Y1009" t="str">
            <v/>
          </cell>
        </row>
        <row r="1010">
          <cell r="B1010"/>
          <cell r="Y1010" t="str">
            <v/>
          </cell>
        </row>
        <row r="1011">
          <cell r="B1011"/>
          <cell r="Y1011" t="str">
            <v/>
          </cell>
        </row>
        <row r="1012">
          <cell r="B1012"/>
          <cell r="Y1012" t="str">
            <v/>
          </cell>
        </row>
        <row r="1013">
          <cell r="B1013"/>
          <cell r="Y1013" t="str">
            <v/>
          </cell>
        </row>
        <row r="1014">
          <cell r="B1014"/>
          <cell r="Y1014" t="str">
            <v/>
          </cell>
        </row>
        <row r="1015">
          <cell r="B1015"/>
          <cell r="Y1015" t="str">
            <v/>
          </cell>
        </row>
        <row r="1016">
          <cell r="B1016"/>
          <cell r="Y1016" t="str">
            <v/>
          </cell>
        </row>
        <row r="1017">
          <cell r="B1017"/>
          <cell r="Y1017" t="str">
            <v/>
          </cell>
        </row>
        <row r="1018">
          <cell r="B1018"/>
          <cell r="Y1018" t="str">
            <v/>
          </cell>
        </row>
        <row r="1019">
          <cell r="B1019"/>
          <cell r="Y1019" t="str">
            <v/>
          </cell>
        </row>
        <row r="1020">
          <cell r="B1020"/>
          <cell r="Y1020" t="str">
            <v/>
          </cell>
        </row>
        <row r="1021">
          <cell r="B1021"/>
          <cell r="Y1021" t="str">
            <v/>
          </cell>
        </row>
        <row r="1022">
          <cell r="B1022"/>
          <cell r="Y1022" t="str">
            <v/>
          </cell>
        </row>
        <row r="1023">
          <cell r="B1023"/>
          <cell r="Y1023" t="str">
            <v/>
          </cell>
        </row>
        <row r="1024">
          <cell r="B1024"/>
          <cell r="Y1024" t="str">
            <v/>
          </cell>
        </row>
        <row r="1025">
          <cell r="B1025"/>
          <cell r="Y1025" t="str">
            <v/>
          </cell>
        </row>
        <row r="1026">
          <cell r="B1026"/>
          <cell r="Y1026" t="str">
            <v/>
          </cell>
        </row>
        <row r="1027">
          <cell r="B1027"/>
          <cell r="Y1027" t="str">
            <v/>
          </cell>
        </row>
        <row r="1028">
          <cell r="B1028"/>
          <cell r="Y1028" t="str">
            <v/>
          </cell>
        </row>
        <row r="1029">
          <cell r="B1029"/>
          <cell r="Y1029" t="str">
            <v/>
          </cell>
        </row>
        <row r="1030">
          <cell r="B1030"/>
          <cell r="Y1030" t="str">
            <v/>
          </cell>
        </row>
        <row r="1031">
          <cell r="B1031"/>
          <cell r="Y1031" t="str">
            <v/>
          </cell>
        </row>
        <row r="1032">
          <cell r="B1032"/>
          <cell r="Y1032" t="str">
            <v/>
          </cell>
        </row>
        <row r="1033">
          <cell r="B1033"/>
          <cell r="Y1033" t="str">
            <v/>
          </cell>
        </row>
        <row r="1034">
          <cell r="B1034"/>
          <cell r="Y1034" t="str">
            <v/>
          </cell>
        </row>
        <row r="1035">
          <cell r="B1035"/>
          <cell r="Y1035" t="str">
            <v/>
          </cell>
        </row>
        <row r="1036">
          <cell r="B1036"/>
          <cell r="Y1036" t="str">
            <v/>
          </cell>
        </row>
        <row r="1037">
          <cell r="B1037"/>
          <cell r="Y1037" t="str">
            <v/>
          </cell>
        </row>
        <row r="1038">
          <cell r="B1038"/>
          <cell r="Y1038" t="str">
            <v/>
          </cell>
        </row>
        <row r="1039">
          <cell r="B1039"/>
          <cell r="Y1039" t="str">
            <v/>
          </cell>
        </row>
        <row r="1040">
          <cell r="B1040"/>
          <cell r="Y1040" t="str">
            <v/>
          </cell>
        </row>
        <row r="1041">
          <cell r="B1041"/>
          <cell r="Y1041" t="str">
            <v/>
          </cell>
        </row>
        <row r="1042">
          <cell r="B1042"/>
          <cell r="Y1042" t="str">
            <v/>
          </cell>
        </row>
        <row r="1043">
          <cell r="B1043"/>
          <cell r="Y1043" t="str">
            <v/>
          </cell>
        </row>
        <row r="1044">
          <cell r="B1044"/>
          <cell r="Y1044" t="str">
            <v/>
          </cell>
        </row>
        <row r="1045">
          <cell r="B1045"/>
          <cell r="Y1045" t="str">
            <v/>
          </cell>
        </row>
        <row r="1046">
          <cell r="B1046"/>
          <cell r="Y1046" t="str">
            <v/>
          </cell>
        </row>
        <row r="1047">
          <cell r="B1047"/>
          <cell r="Y1047" t="str">
            <v/>
          </cell>
        </row>
        <row r="1048">
          <cell r="B1048"/>
          <cell r="Y1048" t="str">
            <v/>
          </cell>
        </row>
        <row r="1049">
          <cell r="B1049"/>
          <cell r="Y1049" t="str">
            <v/>
          </cell>
        </row>
        <row r="1050">
          <cell r="B1050"/>
          <cell r="Y1050" t="str">
            <v/>
          </cell>
        </row>
        <row r="1051">
          <cell r="B1051"/>
          <cell r="Y1051" t="str">
            <v/>
          </cell>
        </row>
        <row r="1052">
          <cell r="B1052"/>
          <cell r="Y1052" t="str">
            <v/>
          </cell>
        </row>
        <row r="1053">
          <cell r="B1053"/>
          <cell r="Y1053" t="str">
            <v/>
          </cell>
        </row>
        <row r="1054">
          <cell r="B1054"/>
          <cell r="Y1054" t="str">
            <v/>
          </cell>
        </row>
        <row r="1055">
          <cell r="B1055"/>
          <cell r="Y1055" t="str">
            <v/>
          </cell>
        </row>
        <row r="1056">
          <cell r="B1056"/>
          <cell r="Y1056" t="str">
            <v/>
          </cell>
        </row>
        <row r="1057">
          <cell r="B1057"/>
          <cell r="Y1057" t="str">
            <v/>
          </cell>
        </row>
        <row r="1058">
          <cell r="B1058"/>
          <cell r="Y1058" t="str">
            <v/>
          </cell>
        </row>
        <row r="1059">
          <cell r="B1059"/>
          <cell r="Y1059" t="str">
            <v/>
          </cell>
        </row>
        <row r="1060">
          <cell r="B1060"/>
          <cell r="Y1060" t="str">
            <v/>
          </cell>
        </row>
        <row r="1061">
          <cell r="B1061"/>
          <cell r="Y1061" t="str">
            <v/>
          </cell>
        </row>
        <row r="1062">
          <cell r="B1062"/>
          <cell r="Y1062" t="str">
            <v/>
          </cell>
        </row>
        <row r="1063">
          <cell r="B1063"/>
          <cell r="Y1063" t="str">
            <v/>
          </cell>
        </row>
        <row r="1064">
          <cell r="B1064"/>
          <cell r="Y1064" t="str">
            <v/>
          </cell>
        </row>
        <row r="1065">
          <cell r="B1065"/>
          <cell r="Y1065" t="str">
            <v/>
          </cell>
        </row>
        <row r="1066">
          <cell r="B1066"/>
          <cell r="Y1066" t="str">
            <v/>
          </cell>
        </row>
        <row r="1067">
          <cell r="B1067"/>
          <cell r="Y1067" t="str">
            <v/>
          </cell>
        </row>
        <row r="1068">
          <cell r="B1068"/>
          <cell r="Y1068" t="str">
            <v/>
          </cell>
        </row>
        <row r="1069">
          <cell r="B1069"/>
          <cell r="Y1069" t="str">
            <v/>
          </cell>
        </row>
        <row r="1070">
          <cell r="B1070"/>
          <cell r="Y1070" t="str">
            <v/>
          </cell>
        </row>
        <row r="1071">
          <cell r="B1071"/>
          <cell r="Y1071" t="str">
            <v/>
          </cell>
        </row>
        <row r="1072">
          <cell r="B1072"/>
          <cell r="Y1072" t="str">
            <v/>
          </cell>
        </row>
        <row r="1073">
          <cell r="B1073"/>
          <cell r="Y1073" t="str">
            <v/>
          </cell>
        </row>
        <row r="1074">
          <cell r="B1074"/>
          <cell r="Y1074" t="str">
            <v/>
          </cell>
        </row>
        <row r="1075">
          <cell r="B1075"/>
          <cell r="Y1075" t="str">
            <v/>
          </cell>
        </row>
        <row r="1076">
          <cell r="B1076"/>
          <cell r="Y1076" t="str">
            <v/>
          </cell>
        </row>
        <row r="1077">
          <cell r="B1077"/>
          <cell r="Y1077" t="str">
            <v/>
          </cell>
        </row>
        <row r="1078">
          <cell r="B1078"/>
          <cell r="Y1078" t="str">
            <v/>
          </cell>
        </row>
        <row r="1079">
          <cell r="B1079"/>
          <cell r="Y1079" t="str">
            <v/>
          </cell>
        </row>
        <row r="1080">
          <cell r="B1080"/>
          <cell r="Y1080" t="str">
            <v/>
          </cell>
        </row>
        <row r="1081">
          <cell r="B1081"/>
          <cell r="Y1081" t="str">
            <v/>
          </cell>
        </row>
        <row r="1082">
          <cell r="B1082"/>
          <cell r="Y1082" t="str">
            <v/>
          </cell>
        </row>
        <row r="1083">
          <cell r="B1083"/>
          <cell r="Y1083" t="str">
            <v/>
          </cell>
        </row>
        <row r="1084">
          <cell r="B1084"/>
          <cell r="Y1084" t="str">
            <v/>
          </cell>
        </row>
        <row r="1085">
          <cell r="B1085"/>
          <cell r="Y1085" t="str">
            <v/>
          </cell>
        </row>
        <row r="1086">
          <cell r="B1086"/>
          <cell r="Y1086" t="str">
            <v/>
          </cell>
        </row>
        <row r="1087">
          <cell r="B1087"/>
          <cell r="Y1087" t="str">
            <v/>
          </cell>
        </row>
        <row r="1088">
          <cell r="B1088"/>
          <cell r="Y1088" t="str">
            <v/>
          </cell>
        </row>
        <row r="1089">
          <cell r="B1089"/>
          <cell r="Y1089" t="str">
            <v/>
          </cell>
        </row>
        <row r="1090">
          <cell r="B1090"/>
          <cell r="Y1090" t="str">
            <v/>
          </cell>
        </row>
        <row r="1091">
          <cell r="B1091"/>
          <cell r="Y1091" t="str">
            <v/>
          </cell>
        </row>
        <row r="1092">
          <cell r="B1092"/>
          <cell r="Y1092" t="str">
            <v/>
          </cell>
        </row>
        <row r="1093">
          <cell r="B1093"/>
          <cell r="Y1093" t="str">
            <v/>
          </cell>
        </row>
        <row r="1094">
          <cell r="B1094"/>
          <cell r="Y1094" t="str">
            <v/>
          </cell>
        </row>
        <row r="1095">
          <cell r="B1095"/>
          <cell r="Y1095" t="str">
            <v/>
          </cell>
        </row>
        <row r="1096">
          <cell r="B1096"/>
          <cell r="Y1096" t="str">
            <v/>
          </cell>
        </row>
        <row r="1097">
          <cell r="B1097"/>
          <cell r="Y1097" t="str">
            <v/>
          </cell>
        </row>
        <row r="1098">
          <cell r="B1098"/>
          <cell r="Y1098" t="str">
            <v/>
          </cell>
        </row>
        <row r="1099">
          <cell r="B1099"/>
          <cell r="Y1099" t="str">
            <v/>
          </cell>
        </row>
        <row r="1100">
          <cell r="B1100"/>
          <cell r="Y1100" t="str">
            <v/>
          </cell>
        </row>
        <row r="1101">
          <cell r="B1101"/>
          <cell r="Y1101" t="str">
            <v/>
          </cell>
        </row>
        <row r="1102">
          <cell r="B1102"/>
          <cell r="Y1102" t="str">
            <v/>
          </cell>
        </row>
        <row r="1103">
          <cell r="B1103"/>
          <cell r="Y1103" t="str">
            <v/>
          </cell>
        </row>
        <row r="1104">
          <cell r="B1104"/>
          <cell r="Y1104" t="str">
            <v/>
          </cell>
        </row>
        <row r="1105">
          <cell r="B1105"/>
          <cell r="Y1105" t="str">
            <v/>
          </cell>
        </row>
        <row r="1106">
          <cell r="B1106"/>
          <cell r="Y1106" t="str">
            <v/>
          </cell>
        </row>
        <row r="1107">
          <cell r="B1107"/>
          <cell r="Y1107" t="str">
            <v/>
          </cell>
        </row>
        <row r="1108">
          <cell r="B1108"/>
          <cell r="Y1108" t="str">
            <v/>
          </cell>
        </row>
        <row r="1109">
          <cell r="B1109"/>
          <cell r="Y1109" t="str">
            <v/>
          </cell>
        </row>
        <row r="1110">
          <cell r="B1110"/>
          <cell r="Y1110" t="str">
            <v/>
          </cell>
        </row>
        <row r="1111">
          <cell r="B1111"/>
          <cell r="Y1111" t="str">
            <v/>
          </cell>
        </row>
        <row r="1112">
          <cell r="B1112"/>
          <cell r="Y1112" t="str">
            <v/>
          </cell>
        </row>
        <row r="1113">
          <cell r="B1113"/>
          <cell r="Y1113" t="str">
            <v/>
          </cell>
        </row>
        <row r="1114">
          <cell r="B1114"/>
          <cell r="Y1114" t="str">
            <v/>
          </cell>
        </row>
        <row r="1115">
          <cell r="B1115"/>
          <cell r="Y1115" t="str">
            <v/>
          </cell>
        </row>
        <row r="1116">
          <cell r="B1116"/>
          <cell r="Y1116" t="str">
            <v/>
          </cell>
        </row>
        <row r="1117">
          <cell r="B1117"/>
          <cell r="Y1117" t="str">
            <v/>
          </cell>
        </row>
        <row r="1118">
          <cell r="B1118"/>
          <cell r="Y1118" t="str">
            <v/>
          </cell>
        </row>
        <row r="1119">
          <cell r="B1119"/>
          <cell r="Y1119" t="str">
            <v/>
          </cell>
        </row>
        <row r="1120">
          <cell r="B1120"/>
          <cell r="Y1120" t="str">
            <v/>
          </cell>
        </row>
        <row r="1121">
          <cell r="B1121"/>
          <cell r="Y1121" t="str">
            <v/>
          </cell>
        </row>
        <row r="1122">
          <cell r="B1122"/>
          <cell r="Y1122" t="str">
            <v/>
          </cell>
        </row>
        <row r="1123">
          <cell r="B1123"/>
          <cell r="Y1123" t="str">
            <v/>
          </cell>
        </row>
        <row r="1124">
          <cell r="B1124"/>
          <cell r="Y1124" t="str">
            <v/>
          </cell>
        </row>
        <row r="1125">
          <cell r="B1125"/>
          <cell r="Y1125" t="str">
            <v/>
          </cell>
        </row>
        <row r="1126">
          <cell r="B1126"/>
          <cell r="Y1126" t="str">
            <v/>
          </cell>
        </row>
        <row r="1127">
          <cell r="B1127"/>
          <cell r="Y1127" t="str">
            <v/>
          </cell>
        </row>
        <row r="1128">
          <cell r="B1128"/>
          <cell r="Y1128" t="str">
            <v/>
          </cell>
        </row>
        <row r="1129">
          <cell r="B1129"/>
          <cell r="Y1129" t="str">
            <v/>
          </cell>
        </row>
        <row r="1130">
          <cell r="B1130"/>
          <cell r="Y1130" t="str">
            <v/>
          </cell>
        </row>
        <row r="1131">
          <cell r="B1131"/>
          <cell r="Y1131" t="str">
            <v/>
          </cell>
        </row>
        <row r="1132">
          <cell r="B1132"/>
          <cell r="Y1132" t="str">
            <v/>
          </cell>
        </row>
        <row r="1133">
          <cell r="B1133"/>
          <cell r="Y1133" t="str">
            <v/>
          </cell>
        </row>
        <row r="1134">
          <cell r="B1134"/>
          <cell r="Y1134" t="str">
            <v/>
          </cell>
        </row>
        <row r="1135">
          <cell r="B1135"/>
          <cell r="Y1135" t="str">
            <v/>
          </cell>
        </row>
        <row r="1136">
          <cell r="B1136"/>
          <cell r="Y1136" t="str">
            <v/>
          </cell>
        </row>
        <row r="1137">
          <cell r="B1137"/>
          <cell r="Y1137" t="str">
            <v/>
          </cell>
        </row>
        <row r="1138">
          <cell r="B1138"/>
          <cell r="Y1138" t="str">
            <v/>
          </cell>
        </row>
        <row r="1139">
          <cell r="B1139"/>
          <cell r="Y1139" t="str">
            <v/>
          </cell>
        </row>
        <row r="1140">
          <cell r="B1140"/>
          <cell r="Y1140" t="str">
            <v/>
          </cell>
        </row>
        <row r="1141">
          <cell r="B1141"/>
          <cell r="Y1141" t="str">
            <v/>
          </cell>
        </row>
        <row r="1142">
          <cell r="B1142"/>
          <cell r="Y1142" t="str">
            <v/>
          </cell>
        </row>
        <row r="1143">
          <cell r="B1143"/>
          <cell r="Y1143" t="str">
            <v/>
          </cell>
        </row>
        <row r="1144">
          <cell r="B1144"/>
          <cell r="Y1144" t="str">
            <v/>
          </cell>
        </row>
        <row r="1145">
          <cell r="B1145"/>
          <cell r="Y1145" t="str">
            <v/>
          </cell>
        </row>
        <row r="1146">
          <cell r="B1146"/>
          <cell r="Y1146" t="str">
            <v/>
          </cell>
        </row>
        <row r="1147">
          <cell r="B1147"/>
          <cell r="Y1147" t="str">
            <v/>
          </cell>
        </row>
        <row r="1148">
          <cell r="B1148"/>
          <cell r="Y1148" t="str">
            <v/>
          </cell>
        </row>
        <row r="1149">
          <cell r="B1149"/>
          <cell r="Y1149" t="str">
            <v/>
          </cell>
        </row>
        <row r="1150">
          <cell r="B1150"/>
          <cell r="Y1150" t="str">
            <v/>
          </cell>
        </row>
        <row r="1151">
          <cell r="B1151"/>
          <cell r="Y1151" t="str">
            <v/>
          </cell>
        </row>
        <row r="1152">
          <cell r="B1152"/>
          <cell r="Y1152" t="str">
            <v/>
          </cell>
        </row>
        <row r="1153">
          <cell r="B1153"/>
          <cell r="Y1153" t="str">
            <v/>
          </cell>
        </row>
        <row r="1154">
          <cell r="B1154"/>
          <cell r="Y1154" t="str">
            <v/>
          </cell>
        </row>
        <row r="1155">
          <cell r="B1155"/>
          <cell r="Y1155" t="str">
            <v/>
          </cell>
        </row>
        <row r="1156">
          <cell r="B1156"/>
          <cell r="Y1156" t="str">
            <v/>
          </cell>
        </row>
        <row r="1157">
          <cell r="B1157"/>
          <cell r="Y1157" t="str">
            <v/>
          </cell>
        </row>
        <row r="1158">
          <cell r="B1158"/>
          <cell r="Y1158" t="str">
            <v/>
          </cell>
        </row>
        <row r="1159">
          <cell r="B1159"/>
          <cell r="Y1159" t="str">
            <v/>
          </cell>
        </row>
        <row r="1160">
          <cell r="B1160"/>
          <cell r="Y1160" t="str">
            <v/>
          </cell>
        </row>
        <row r="1161">
          <cell r="B1161"/>
          <cell r="Y1161" t="str">
            <v/>
          </cell>
        </row>
        <row r="1162">
          <cell r="B1162"/>
          <cell r="Y1162" t="str">
            <v/>
          </cell>
        </row>
        <row r="1163">
          <cell r="B1163"/>
          <cell r="Y1163" t="str">
            <v/>
          </cell>
        </row>
        <row r="1164">
          <cell r="B1164"/>
          <cell r="Y1164" t="str">
            <v/>
          </cell>
        </row>
        <row r="1165">
          <cell r="B1165"/>
          <cell r="Y1165" t="str">
            <v/>
          </cell>
        </row>
        <row r="1166">
          <cell r="B1166"/>
          <cell r="Y1166" t="str">
            <v/>
          </cell>
        </row>
        <row r="1167">
          <cell r="B1167"/>
          <cell r="Y1167" t="str">
            <v/>
          </cell>
        </row>
        <row r="1168">
          <cell r="B1168"/>
          <cell r="Y1168" t="str">
            <v/>
          </cell>
        </row>
        <row r="1169">
          <cell r="B1169"/>
          <cell r="Y1169" t="str">
            <v/>
          </cell>
        </row>
        <row r="1170">
          <cell r="B1170"/>
          <cell r="Y1170" t="str">
            <v/>
          </cell>
        </row>
        <row r="1171">
          <cell r="B1171"/>
          <cell r="Y1171" t="str">
            <v/>
          </cell>
        </row>
        <row r="1172">
          <cell r="B1172"/>
          <cell r="Y1172" t="str">
            <v/>
          </cell>
        </row>
        <row r="1173">
          <cell r="B1173"/>
          <cell r="Y1173" t="str">
            <v/>
          </cell>
        </row>
        <row r="1174">
          <cell r="B1174"/>
          <cell r="Y1174" t="str">
            <v/>
          </cell>
        </row>
        <row r="1175">
          <cell r="B1175"/>
          <cell r="Y1175" t="str">
            <v/>
          </cell>
        </row>
        <row r="1176">
          <cell r="B1176"/>
          <cell r="Y1176" t="str">
            <v/>
          </cell>
        </row>
        <row r="1177">
          <cell r="B1177"/>
          <cell r="Y1177" t="str">
            <v/>
          </cell>
        </row>
        <row r="1178">
          <cell r="B1178"/>
          <cell r="Y1178" t="str">
            <v/>
          </cell>
        </row>
        <row r="1179">
          <cell r="B1179"/>
          <cell r="Y1179" t="str">
            <v/>
          </cell>
        </row>
        <row r="1180">
          <cell r="B1180"/>
          <cell r="Y1180" t="str">
            <v/>
          </cell>
        </row>
        <row r="1181">
          <cell r="B1181"/>
          <cell r="Y1181" t="str">
            <v/>
          </cell>
        </row>
        <row r="1182">
          <cell r="B1182"/>
          <cell r="Y1182" t="str">
            <v/>
          </cell>
        </row>
        <row r="1183">
          <cell r="B1183"/>
          <cell r="Y1183" t="str">
            <v/>
          </cell>
        </row>
        <row r="1184">
          <cell r="B1184"/>
          <cell r="Y1184" t="str">
            <v/>
          </cell>
        </row>
        <row r="1185">
          <cell r="B1185"/>
          <cell r="Y1185" t="str">
            <v/>
          </cell>
        </row>
        <row r="1186">
          <cell r="B1186"/>
          <cell r="Y1186" t="str">
            <v/>
          </cell>
        </row>
        <row r="1187">
          <cell r="B1187"/>
          <cell r="Y1187" t="str">
            <v/>
          </cell>
        </row>
        <row r="1188">
          <cell r="B1188"/>
          <cell r="Y1188" t="str">
            <v/>
          </cell>
        </row>
        <row r="1189">
          <cell r="B1189"/>
          <cell r="Y1189" t="str">
            <v/>
          </cell>
        </row>
        <row r="1190">
          <cell r="B1190"/>
          <cell r="Y1190" t="str">
            <v/>
          </cell>
        </row>
        <row r="1191">
          <cell r="B1191"/>
          <cell r="Y1191" t="str">
            <v/>
          </cell>
        </row>
        <row r="1192">
          <cell r="B1192"/>
          <cell r="Y1192" t="str">
            <v/>
          </cell>
        </row>
        <row r="1193">
          <cell r="B1193"/>
          <cell r="Y1193" t="str">
            <v/>
          </cell>
        </row>
        <row r="1194">
          <cell r="B1194"/>
          <cell r="Y1194" t="str">
            <v/>
          </cell>
        </row>
        <row r="1195">
          <cell r="B1195"/>
          <cell r="Y1195" t="str">
            <v/>
          </cell>
        </row>
        <row r="1196">
          <cell r="B1196"/>
          <cell r="Y1196" t="str">
            <v/>
          </cell>
        </row>
        <row r="1197">
          <cell r="B1197"/>
          <cell r="Y1197" t="str">
            <v/>
          </cell>
        </row>
        <row r="1198">
          <cell r="B1198"/>
          <cell r="Y1198" t="str">
            <v/>
          </cell>
        </row>
        <row r="1199">
          <cell r="B1199"/>
          <cell r="Y1199" t="str">
            <v/>
          </cell>
        </row>
        <row r="1200">
          <cell r="B1200"/>
          <cell r="Y1200" t="str">
            <v/>
          </cell>
        </row>
        <row r="1201">
          <cell r="B1201"/>
          <cell r="Y1201" t="str">
            <v/>
          </cell>
        </row>
        <row r="1202">
          <cell r="B1202"/>
          <cell r="Y1202" t="str">
            <v/>
          </cell>
        </row>
        <row r="1203">
          <cell r="B1203"/>
          <cell r="Y1203" t="str">
            <v/>
          </cell>
        </row>
        <row r="1204">
          <cell r="B1204"/>
          <cell r="Y1204" t="str">
            <v/>
          </cell>
        </row>
        <row r="1205">
          <cell r="B1205"/>
          <cell r="Y1205" t="str">
            <v/>
          </cell>
        </row>
        <row r="1206">
          <cell r="B1206"/>
          <cell r="Y1206" t="str">
            <v/>
          </cell>
        </row>
        <row r="1207">
          <cell r="B1207"/>
          <cell r="Y1207" t="str">
            <v/>
          </cell>
        </row>
        <row r="1208">
          <cell r="B1208"/>
          <cell r="Y1208" t="str">
            <v/>
          </cell>
        </row>
        <row r="1209">
          <cell r="B1209"/>
          <cell r="Y1209" t="str">
            <v/>
          </cell>
        </row>
        <row r="1210">
          <cell r="B1210"/>
          <cell r="Y1210" t="str">
            <v/>
          </cell>
        </row>
        <row r="1211">
          <cell r="B1211"/>
          <cell r="Y1211" t="str">
            <v/>
          </cell>
        </row>
        <row r="1212">
          <cell r="B1212"/>
          <cell r="Y1212" t="str">
            <v/>
          </cell>
        </row>
        <row r="1213">
          <cell r="B1213"/>
          <cell r="Y1213" t="str">
            <v/>
          </cell>
        </row>
        <row r="1214">
          <cell r="B1214"/>
          <cell r="Y1214" t="str">
            <v/>
          </cell>
        </row>
        <row r="1215">
          <cell r="B1215"/>
          <cell r="Y1215" t="str">
            <v/>
          </cell>
        </row>
        <row r="1216">
          <cell r="B1216"/>
          <cell r="Y1216" t="str">
            <v/>
          </cell>
        </row>
        <row r="1217">
          <cell r="B1217"/>
          <cell r="Y1217" t="str">
            <v/>
          </cell>
        </row>
        <row r="1218">
          <cell r="B1218"/>
          <cell r="Y1218" t="str">
            <v/>
          </cell>
        </row>
        <row r="1219">
          <cell r="B1219"/>
          <cell r="Y1219" t="str">
            <v/>
          </cell>
        </row>
        <row r="1220">
          <cell r="B1220"/>
          <cell r="Y1220" t="str">
            <v/>
          </cell>
        </row>
        <row r="1221">
          <cell r="B1221"/>
          <cell r="Y1221" t="str">
            <v/>
          </cell>
        </row>
        <row r="1222">
          <cell r="B1222"/>
          <cell r="Y1222" t="str">
            <v/>
          </cell>
        </row>
        <row r="1223">
          <cell r="B1223"/>
          <cell r="Y1223" t="str">
            <v/>
          </cell>
        </row>
        <row r="1224">
          <cell r="B1224"/>
          <cell r="Y1224" t="str">
            <v/>
          </cell>
        </row>
        <row r="1225">
          <cell r="B1225"/>
          <cell r="Y1225" t="str">
            <v/>
          </cell>
        </row>
        <row r="1226">
          <cell r="B1226"/>
          <cell r="Y1226" t="str">
            <v/>
          </cell>
        </row>
        <row r="1227">
          <cell r="B1227"/>
          <cell r="Y1227" t="str">
            <v/>
          </cell>
        </row>
        <row r="1228">
          <cell r="B1228"/>
          <cell r="Y1228" t="str">
            <v/>
          </cell>
        </row>
        <row r="1229">
          <cell r="B1229"/>
          <cell r="Y1229" t="str">
            <v/>
          </cell>
        </row>
        <row r="1230">
          <cell r="B1230"/>
          <cell r="Y1230" t="str">
            <v/>
          </cell>
        </row>
        <row r="1231">
          <cell r="B1231"/>
          <cell r="Y1231" t="str">
            <v/>
          </cell>
        </row>
        <row r="1232">
          <cell r="B1232"/>
          <cell r="Y1232" t="str">
            <v/>
          </cell>
        </row>
        <row r="1233">
          <cell r="B1233"/>
          <cell r="Y1233" t="str">
            <v/>
          </cell>
        </row>
        <row r="1234">
          <cell r="B1234"/>
          <cell r="Y1234" t="str">
            <v/>
          </cell>
        </row>
        <row r="1235">
          <cell r="B1235"/>
          <cell r="Y1235" t="str">
            <v/>
          </cell>
        </row>
        <row r="1236">
          <cell r="B1236"/>
          <cell r="Y1236" t="str">
            <v/>
          </cell>
        </row>
        <row r="1237">
          <cell r="B1237"/>
          <cell r="Y1237" t="str">
            <v/>
          </cell>
        </row>
        <row r="1238">
          <cell r="B1238"/>
          <cell r="Y1238" t="str">
            <v/>
          </cell>
        </row>
        <row r="1239">
          <cell r="B1239"/>
          <cell r="Y1239" t="str">
            <v/>
          </cell>
        </row>
        <row r="1240">
          <cell r="B1240"/>
          <cell r="Y1240" t="str">
            <v/>
          </cell>
        </row>
        <row r="1241">
          <cell r="B1241"/>
          <cell r="Y1241" t="str">
            <v/>
          </cell>
        </row>
        <row r="1242">
          <cell r="B1242"/>
          <cell r="Y1242" t="str">
            <v/>
          </cell>
        </row>
        <row r="1243">
          <cell r="B1243"/>
          <cell r="Y1243" t="str">
            <v/>
          </cell>
        </row>
        <row r="1244">
          <cell r="B1244"/>
          <cell r="Y1244" t="str">
            <v/>
          </cell>
        </row>
        <row r="1245">
          <cell r="B1245"/>
          <cell r="Y1245" t="str">
            <v/>
          </cell>
        </row>
        <row r="1246">
          <cell r="B1246"/>
          <cell r="Y1246" t="str">
            <v/>
          </cell>
        </row>
        <row r="1247">
          <cell r="B1247"/>
          <cell r="Y1247" t="str">
            <v/>
          </cell>
        </row>
        <row r="1248">
          <cell r="B1248"/>
          <cell r="Y1248" t="str">
            <v/>
          </cell>
        </row>
        <row r="1249">
          <cell r="B1249"/>
          <cell r="Y1249" t="str">
            <v/>
          </cell>
        </row>
        <row r="1250">
          <cell r="B1250"/>
          <cell r="Y1250" t="str">
            <v/>
          </cell>
        </row>
        <row r="1251">
          <cell r="B1251"/>
          <cell r="Y1251" t="str">
            <v/>
          </cell>
        </row>
        <row r="1252">
          <cell r="B1252"/>
          <cell r="Y1252" t="str">
            <v/>
          </cell>
        </row>
        <row r="1253">
          <cell r="Y1253" t="str">
            <v/>
          </cell>
        </row>
        <row r="1254">
          <cell r="Y1254" t="str">
            <v/>
          </cell>
        </row>
        <row r="1255">
          <cell r="Y1255" t="str">
            <v/>
          </cell>
        </row>
        <row r="1256">
          <cell r="Y1256" t="str">
            <v/>
          </cell>
        </row>
        <row r="1257">
          <cell r="Y1257" t="str">
            <v/>
          </cell>
        </row>
        <row r="1258">
          <cell r="Y1258" t="str">
            <v/>
          </cell>
        </row>
        <row r="1259">
          <cell r="Y1259" t="str">
            <v/>
          </cell>
        </row>
        <row r="1260">
          <cell r="Y1260" t="str">
            <v/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mpilation 2025-2026"/>
      <sheetName val="Estephany"/>
      <sheetName val="recup_donnees"/>
      <sheetName val="Giselly"/>
      <sheetName val="Guylaine"/>
      <sheetName val="Jocelyne"/>
      <sheetName val="Julie"/>
      <sheetName val="Azalée"/>
      <sheetName val="Liens"/>
      <sheetName val="BD"/>
    </sheetNames>
    <sheetDataSet>
      <sheetData sheetId="0"/>
      <sheetData sheetId="1"/>
      <sheetData sheetId="2">
        <row r="1">
          <cell r="A1" t="str">
            <v>Début</v>
          </cell>
          <cell r="B1" t="str">
            <v>Fin</v>
          </cell>
        </row>
        <row r="2">
          <cell r="A2">
            <v>45748</v>
          </cell>
          <cell r="B2">
            <v>45777</v>
          </cell>
        </row>
        <row r="4">
          <cell r="A4"/>
          <cell r="B4" t="str">
            <v>Info-Réf.</v>
          </cell>
          <cell r="C4" t="str">
            <v>S-Conseils</v>
          </cell>
        </row>
        <row r="5">
          <cell r="A5" t="str">
            <v>Estephany</v>
          </cell>
          <cell r="B5" t="str">
            <v>NB.SI.ENS('https://caapmonteregie.sharepoint.com/sites/Public/Documents partages/Estephany Fernandez Suero/[Grille_RPA_Estephany.xlsm]RPA 25-26'!C2:C1501;b4;'https://caapmonteregie.sharepoint.com/sites/Public/Documents partages/Estephany Fernandez Suero/[Grille_RPA_Estephany.xlsm]RPA 25-26'!B2:B1501;"&gt;="&amp;'Compilation 2025-2026'!L5;'https://caapmonteregie.sharepoint.com/sites/Public/Documents partages/Estephany Fernandez Suero/[Grille_RPA_Estephany.xlsm]RPA 25-26'!B2:B1501;"&lt;="&amp;'Compilation 2025-2026'!M5)</v>
          </cell>
          <cell r="C5" t="str">
            <v>NB.SI.ENS('https://caapmonteregie.sharepoint.com/sites/Public/Documents partages/Estephany Fernandez Suero/[Grille_RPA_Estephany.xlsm]RPA 25-26'!C2:C1501;b4;'https://caapmonteregie.sharepoint.com/sites/Public/Documents partages/Estephany Fernandez Suero/[Grille_RPA_Estephany.xlsm]RPA 25-26'!B2:B1501;"&gt;="&amp;'Compilation 2025-2026'!L5;'https://caapmonteregie.sharepoint.com/sites/Public/Documents partages/Estephany Fernandez Suero/[Grille_RPA_Estephany.xlsm]RPA 25-26'!B2:B1501;"&lt;="&amp;'Compilation 2025-2026'!M5)</v>
          </cell>
        </row>
        <row r="6">
          <cell r="A6" t="str">
            <v>Giselly</v>
          </cell>
          <cell r="B6" t="str">
            <v>NB.SI.ENS('https://caapmonteregie.sharepoint.com/sites/Public/Documents partages/Giselly Fragoso/Grille de suivi/[Grille_RPA_Giselly.xlsm]RPA 25-26'!C2:C1498;"Info-Réf.";'https://caapmonteregie.sharepoint.com/sites/Public/Documents partages/Giselly Fragoso/Grille de suivi/[Grille_RPA_Giselly.xlsm]RPA 25-26'!B2:B1498;"&gt;="&amp;'Compilation 2025-2026'!L5;'https://caapmonteregie.sharepoint.com/sites/Public/Documents partages/Giselly Fragoso/Grille de suivi/[Grille_RPA_Giselly.xlsm]RPA 25-26'!B2:B1498;"&lt;="&amp;'Compilation 2025-2026'!m5)</v>
          </cell>
          <cell r="C6" t="str">
            <v>NB.SI.ENS('https://caapmonteregie.sharepoint.com/sites/Public/Documents partages/Giselly Fragoso/Grille de suivi/[Grille_RPA_Giselly.xlsm]RPA 25-26'!C2:C1498;"S-Conseils.";'https://caapmonteregie.sharepoint.com/sites/Public/Documents partages/Giselly Fragoso/Grille de suivi/[Grille_RPA_Giselly.xlsm]RPA 25-26'!B2:B1498;"&gt;="&amp;'Compilation 2025-2026'!L5;'https://caapmonteregie.sharepoint.com/sites/Public/Documents partages/Giselly Fragoso/Grille de suivi/[Grille_RPA_Giselly.xlsm]RPA 25-26'!B2:B1498;"&lt;="&amp;'Compilation 2025-2026'!m5)</v>
          </cell>
        </row>
        <row r="7">
          <cell r="A7" t="str">
            <v>Guylaine</v>
          </cell>
          <cell r="B7" t="str">
            <v>NB.SI.ENS('https://caapmonteregie.sharepoint.com/sites/Public/Documents partages/Guylaine Roy/RPA/[Grille_RPA_Guylaine.xlsx]RPA 25-26'!C1:C1501;"Info-Réf.";'https://caapmonteregie.sharepoint.com/sites/Public/Documents partages/Guylaine Roy/RPA/[Grille_RPA_Guylaine.xlsx]RPA 25-26'!B1:B1501;"&gt;="&amp;'Compilation 2025-2026'!L5;'https://caapmonteregie.sharepoint.com/sites/Public/Documents partages/Guylaine Roy/RPA/[Grille_RPA_Guylaine.xlsx]RPA 25-26'!B1:B1501;"&lt;="&amp;'Compilation 2025-2026'!m5)</v>
          </cell>
          <cell r="C7" t="str">
            <v>NB.SI.ENS('https://caapmonteregie.sharepoint.com/sites/Public/Documents partages/Guylaine Roy/RPA/[Grille_RPA_Guylaine.xlsx]RPA 25-26'!C1:C1501;"S-Conseils.";'https://caapmonteregie.sharepoint.com/sites/Public/Documents partages/Guylaine Roy/RPA/[Grille_RPA_Guylaine.xlsx]RPA 25-26'!B1:B1501;"&gt;="&amp;'Compilation 2025-2026'!L5;'https://caapmonteregie.sharepoint.com/sites/Public/Documents partages/Guylaine Roy/RPA/[Grille_RPA_Guylaine.xlsx]RPA 25-26'!B1:B1501;"&lt;="&amp;'Compilation 2025-2026'!m5)</v>
          </cell>
        </row>
        <row r="8">
          <cell r="A8" t="str">
            <v>Jocelyne</v>
          </cell>
          <cell r="B8" t="str">
            <v>NB.SI.ENS('https://caapmonteregie.sharepoint.com/sites/Public/Documents partages/Jocelyne Raymond/[Grille_RPA_Jocelyne.xlsm]RPA 25-26'!C2:C1501;"Info-Réf.";'https://caapmonteregie.sharepoint.com/sites/Public/Documents partages/Jocelyne Raymond/[Grille_RPA_Jocelyne.xlsm]RPA 25-26'!B2:B1501;"&gt;="&amp;'Compilation 2025-2026'!L5;'https://caapmonteregie.sharepoint.com/sites/Public/Documents partages/Jocelyne Raymond/[Grille_RPA_Jocelyne.xlsm]RPA 25-26'!B2:B1501;"&lt;="&amp;'Compilation 2025-2026'!m5)</v>
          </cell>
          <cell r="C8" t="str">
            <v>NB.SI.ENS('https://caapmonteregie.sharepoint.com/sites/Public/Documents partages/Jocelyne Raymond/[Grille_RPA_Jocelyne.xlsm]RPA 25-26'!C2:C1501;"S-Conseils.";'https://caapmonteregie.sharepoint.com/sites/Public/Documents partages/Jocelyne Raymond/[Grille_RPA_Jocelyne.xlsm]RPA 25-26'!B2:B1501;"&gt;="&amp;'Compilation 2025-2026'!L5;'https://caapmonteregie.sharepoint.com/sites/Public/Documents partages/Jocelyne Raymond/[Grille_RPA_Jocelyne.xlsm]RPA 25-26'!B2:B1501;"&lt;="&amp;'Compilation 2025-2026'!m5)</v>
          </cell>
        </row>
        <row r="9">
          <cell r="A9" t="str">
            <v>Julie</v>
          </cell>
          <cell r="B9" t="str">
            <v>NB.SI.ENS('https://caapmonteregie.sharepoint.com/sites/Public/Documents partages/Julie Audet Paquette/[Grille_RPA_Julie.xlsm]RPA 25-26'!C2:C1500;"Info-Réf.";'https://caapmonteregie.sharepoint.com/sites/Public/Documents partages/Julie Audet Paquette/[Grille_RPA_Julie.xlsm]RPA 25-26'!B2:B1500;"&gt;="&amp;'Compilation 2025-2026'!L5;'https://caapmonteregie.sharepoint.com/sites/Public/Documents partages/Julie Audet Paquette/[Grille_RPA_Julie.xlsm]RPA 25-26'!B2:B1500;"&lt;="&amp;'Compilation 2025-2026'!m5)</v>
          </cell>
          <cell r="C9" t="str">
            <v>NB.SI.ENS('https://caapmonteregie.sharepoint.com/sites/Public/Documents partages/Julie Audet Paquette/[Grille_RPA_Julie.xlsm]RPA 25-26'!C2:C1500;"S-Conseils.";'https://caapmonteregie.sharepoint.com/sites/Public/Documents partages/Julie Audet Paquette/[Grille_RPA_Julie.xlsm]RPA 25-26'!B2:B1500;"&gt;="&amp;'Compilation 2025-2026'!L5;'https://caapmonteregie.sharepoint.com/sites/Public/Documents partages/Julie Audet Paquette/[Grille_RPA_Julie.xlsm]RPA 25-26'!B2:B1500;"&lt;="&amp;'Compilation 2025-2026'!m5)</v>
          </cell>
        </row>
        <row r="10">
          <cell r="A10" t="str">
            <v>Azalée</v>
          </cell>
          <cell r="B10" t="str">
            <v>NB.SI.ENS('https://caapmonteregie.sharepoint.com/sites/Public/Documents partages/Azalée Larouche/Grille statistiques RPA/[Copie de Grille_RPA - 2024-2025_Azalée.xlsm]RPA 25-26'!C1:C1501;"Info-Réf.";'https://caapmonteregie.sharepoint.com/sites/Public/Documents partages/Azalée Larouche/Grille statistiques RPA/[Copie de Grille_RPA - 2024-2025_Azalée.xlsm]RPA 25-26'!B1:B1501;"&gt;="&amp;'Compilation 2025-2026'!L5;'https://caapmonteregie.sharepoint.com/sites/Public/Documents partages/Azalée Larouche/Grille statistiques RPA/[Copie de Grille_RPA - 2024-2025_Azalée.xlsm]RPA 25-26'!B1:B1501;"&lt;="&amp;'Compilation 2025-2026'!m5)</v>
          </cell>
          <cell r="C10" t="str">
            <v>NB.SI.ENS('https://caapmonteregie.sharepoint.com/sites/Public/Documents partages/Azalée Larouche/Grille statistiques RPA/[Copie de Grille_RPA - 2024-2025_Azalée.xlsm]RPA 25-26'!C1:C1501;"S-Conseils.";'https://caapmonteregie.sharepoint.com/sites/Public/Documents partages/Azalée Larouche/Grille statistiques RPA/[Copie de Grille_RPA - 2024-2025_Azalée.xlsm]RPA 25-26'!B1:B1501;"&gt;="&amp;'Compilation 2025-2026'!L5;'https://caapmonteregie.sharepoint.com/sites/Public/Documents partages/Azalée Larouche/Grille statistiques RPA/[Copie de Grille_RPA - 2024-2025_Azalée.xlsm]RPA 25-26'!B1:B1501;"&lt;="&amp;'Compilation 2025-2026'!m5)</v>
          </cell>
        </row>
        <row r="11">
          <cell r="A11" t="str">
            <v>Toutes</v>
          </cell>
          <cell r="B11">
            <v>0</v>
          </cell>
          <cell r="C11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Feuil1"/>
      <sheetName val="Base de données"/>
      <sheetName val="24-25 supprimé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A2">
            <v>1</v>
          </cell>
          <cell r="B2">
            <v>45749</v>
          </cell>
          <cell r="C2" t="str">
            <v>Info-Réf.</v>
          </cell>
          <cell r="D2" t="str">
            <v>Résiliation</v>
          </cell>
          <cell r="K2" t="str">
            <v>Logement OSBL</v>
          </cell>
          <cell r="M2" t="str">
            <v>18-34</v>
          </cell>
          <cell r="N2" t="str">
            <v>Féminin</v>
          </cell>
          <cell r="O2" t="str">
            <v>Beloeil</v>
          </cell>
          <cell r="Q2" t="str">
            <v>Inconnu</v>
          </cell>
          <cell r="R2" t="str">
            <v>Féminin</v>
          </cell>
          <cell r="S2" t="str">
            <v>Mont-Saint-Hilaire</v>
          </cell>
          <cell r="V2" t="str">
            <v>Partenaires/organismes</v>
          </cell>
          <cell r="X2" t="str">
            <v>Nouveau</v>
          </cell>
        </row>
        <row r="3">
          <cell r="B3"/>
        </row>
        <row r="4">
          <cell r="A4">
            <v>2</v>
          </cell>
          <cell r="B4">
            <v>45749</v>
          </cell>
          <cell r="C4" t="str">
            <v>Info-Réf.</v>
          </cell>
          <cell r="D4" t="str">
            <v>Autre</v>
          </cell>
          <cell r="F4" t="str">
            <v>Entente</v>
          </cell>
          <cell r="K4" t="str">
            <v>Inconnu</v>
          </cell>
          <cell r="N4" t="str">
            <v>Féminin</v>
          </cell>
          <cell r="O4" t="str">
            <v>Saint-Jean-sur-Richelieu</v>
          </cell>
          <cell r="R4" t="str">
            <v>Masculin</v>
          </cell>
          <cell r="S4" t="str">
            <v>Saint-Jean-sur-Richelieu</v>
          </cell>
          <cell r="V4" t="str">
            <v>Partenaires/organismes</v>
          </cell>
          <cell r="X4" t="str">
            <v>Nouveau</v>
          </cell>
        </row>
        <row r="5">
          <cell r="B5"/>
        </row>
        <row r="6">
          <cell r="A6">
            <v>3</v>
          </cell>
          <cell r="B6">
            <v>45755</v>
          </cell>
          <cell r="C6" t="str">
            <v>Info-Réf.</v>
          </cell>
          <cell r="D6" t="str">
            <v xml:space="preserve">Coût </v>
          </cell>
          <cell r="F6" t="str">
            <v>TAL</v>
          </cell>
          <cell r="K6" t="str">
            <v>Autre</v>
          </cell>
          <cell r="Q6" t="str">
            <v>70-84</v>
          </cell>
          <cell r="R6" t="str">
            <v>Masculin</v>
          </cell>
          <cell r="S6" t="str">
            <v>Beloeil</v>
          </cell>
          <cell r="V6" t="str">
            <v>Déjà reçu nos services</v>
          </cell>
          <cell r="X6" t="str">
            <v>Nouveau</v>
          </cell>
        </row>
        <row r="7">
          <cell r="B7"/>
        </row>
        <row r="8">
          <cell r="A8">
            <v>4</v>
          </cell>
          <cell r="B8">
            <v>45755</v>
          </cell>
          <cell r="C8" t="str">
            <v>S-Conseils</v>
          </cell>
          <cell r="D8" t="str">
            <v xml:space="preserve">Coût </v>
          </cell>
          <cell r="E8" t="str">
            <v>Autre</v>
          </cell>
          <cell r="F8" t="str">
            <v>Entente</v>
          </cell>
          <cell r="K8" t="str">
            <v>Cogir/Sélection</v>
          </cell>
          <cell r="X8" t="str">
            <v>En cours</v>
          </cell>
        </row>
        <row r="9">
          <cell r="B9"/>
        </row>
        <row r="10">
          <cell r="A10">
            <v>5</v>
          </cell>
          <cell r="B10">
            <v>45755</v>
          </cell>
          <cell r="C10" t="str">
            <v>Info-Réf.</v>
          </cell>
          <cell r="X10" t="str">
            <v>Nouveau</v>
          </cell>
          <cell r="Y10"/>
        </row>
        <row r="11">
          <cell r="B11"/>
        </row>
        <row r="12">
          <cell r="A12">
            <v>6</v>
          </cell>
          <cell r="B12">
            <v>45755</v>
          </cell>
          <cell r="C12" t="str">
            <v>Info-Réf.</v>
          </cell>
          <cell r="D12" t="str">
            <v xml:space="preserve">Coût </v>
          </cell>
          <cell r="K12" t="str">
            <v>Cogir/Sélection</v>
          </cell>
          <cell r="M12" t="str">
            <v>55-69</v>
          </cell>
          <cell r="N12" t="str">
            <v>Masculin</v>
          </cell>
          <cell r="O12" t="str">
            <v>Hors-Région</v>
          </cell>
          <cell r="Q12" t="str">
            <v>85+</v>
          </cell>
          <cell r="R12" t="str">
            <v>Féminin</v>
          </cell>
          <cell r="S12" t="str">
            <v>Hors-Région</v>
          </cell>
          <cell r="V12" t="str">
            <v>Internet</v>
          </cell>
          <cell r="X12" t="str">
            <v>Nouveau</v>
          </cell>
          <cell r="Y12"/>
        </row>
        <row r="13">
          <cell r="B13"/>
        </row>
        <row r="14">
          <cell r="A14">
            <v>7</v>
          </cell>
          <cell r="B14">
            <v>45757</v>
          </cell>
          <cell r="C14" t="str">
            <v>Info-Réf.</v>
          </cell>
          <cell r="D14" t="str">
            <v xml:space="preserve">Coût </v>
          </cell>
          <cell r="K14" t="str">
            <v>Inconnu</v>
          </cell>
          <cell r="M14" t="str">
            <v>55-69</v>
          </cell>
          <cell r="N14" t="str">
            <v>Masculin</v>
          </cell>
          <cell r="O14" t="str">
            <v>Contrecoeur</v>
          </cell>
          <cell r="Q14" t="str">
            <v>85+</v>
          </cell>
          <cell r="R14" t="str">
            <v>Féminin</v>
          </cell>
          <cell r="S14" t="str">
            <v>Hors-Région</v>
          </cell>
          <cell r="V14" t="str">
            <v>Internet</v>
          </cell>
          <cell r="X14" t="str">
            <v>Nouveau</v>
          </cell>
          <cell r="Y14"/>
        </row>
        <row r="15">
          <cell r="B15"/>
        </row>
        <row r="16">
          <cell r="A16">
            <v>8</v>
          </cell>
          <cell r="B16">
            <v>45762</v>
          </cell>
          <cell r="C16" t="str">
            <v>Info-Réf.</v>
          </cell>
          <cell r="D16" t="str">
            <v>Renouv./modif.</v>
          </cell>
          <cell r="E16" t="str">
            <v>Services</v>
          </cell>
          <cell r="K16" t="str">
            <v>Autre groupe</v>
          </cell>
          <cell r="X16" t="str">
            <v>Nouveau</v>
          </cell>
          <cell r="Y16"/>
        </row>
        <row r="17">
          <cell r="B17"/>
        </row>
        <row r="18">
          <cell r="A18">
            <v>9</v>
          </cell>
          <cell r="B18">
            <v>45763</v>
          </cell>
          <cell r="C18" t="str">
            <v>Info-Réf.</v>
          </cell>
          <cell r="D18" t="str">
            <v>Éviction</v>
          </cell>
          <cell r="K18" t="str">
            <v>Inconnu</v>
          </cell>
          <cell r="R18" t="str">
            <v>Masculin</v>
          </cell>
          <cell r="S18" t="str">
            <v>Hors-Région</v>
          </cell>
          <cell r="X18" t="str">
            <v>Nouveau</v>
          </cell>
          <cell r="Y18"/>
        </row>
        <row r="19">
          <cell r="B19"/>
        </row>
        <row r="20">
          <cell r="A20">
            <v>10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F20" t="str">
            <v>Abandon</v>
          </cell>
          <cell r="X20" t="str">
            <v>En cours</v>
          </cell>
        </row>
        <row r="21">
          <cell r="B21"/>
        </row>
        <row r="22">
          <cell r="A22">
            <v>11</v>
          </cell>
          <cell r="B22">
            <v>45763</v>
          </cell>
          <cell r="C22" t="str">
            <v>S-Conseils</v>
          </cell>
          <cell r="D22" t="str">
            <v>Autre</v>
          </cell>
          <cell r="K22" t="str">
            <v>Soleil</v>
          </cell>
          <cell r="M22" t="str">
            <v>70-84</v>
          </cell>
          <cell r="N22" t="str">
            <v>Masculin</v>
          </cell>
          <cell r="O22" t="str">
            <v>Brossard</v>
          </cell>
          <cell r="S22" t="str">
            <v>Brossard</v>
          </cell>
          <cell r="V22" t="str">
            <v>Déjà reçu nos services</v>
          </cell>
          <cell r="X22" t="str">
            <v>En cours</v>
          </cell>
        </row>
        <row r="23">
          <cell r="B23"/>
        </row>
        <row r="24">
          <cell r="A24">
            <v>12</v>
          </cell>
          <cell r="B24">
            <v>45764</v>
          </cell>
          <cell r="C24" t="str">
            <v>Info-Réf.</v>
          </cell>
          <cell r="D24" t="str">
            <v>Services</v>
          </cell>
          <cell r="E24" t="str">
            <v>Autre</v>
          </cell>
          <cell r="K24" t="str">
            <v>Logement OSBL</v>
          </cell>
          <cell r="Q24" t="str">
            <v>55-69</v>
          </cell>
          <cell r="R24" t="str">
            <v>Féminin</v>
          </cell>
          <cell r="S24" t="str">
            <v>Hors-Région</v>
          </cell>
          <cell r="V24" t="str">
            <v>Internet</v>
          </cell>
          <cell r="X24" t="str">
            <v>Nouveau</v>
          </cell>
          <cell r="Y24"/>
        </row>
        <row r="25">
          <cell r="B25"/>
        </row>
        <row r="26">
          <cell r="A26">
            <v>13</v>
          </cell>
          <cell r="B26">
            <v>45771</v>
          </cell>
          <cell r="C26" t="str">
            <v>S-Conseils</v>
          </cell>
          <cell r="D26" t="str">
            <v>Résiliation</v>
          </cell>
          <cell r="K26" t="str">
            <v>Autre groupe</v>
          </cell>
          <cell r="M26" t="str">
            <v>35-54</v>
          </cell>
          <cell r="N26" t="str">
            <v>Féminin</v>
          </cell>
          <cell r="Q26" t="str">
            <v>70-84</v>
          </cell>
          <cell r="R26" t="str">
            <v>Masculin</v>
          </cell>
          <cell r="S26" t="str">
            <v>Saint-Jean-sur-Richelieu</v>
          </cell>
          <cell r="V26" t="str">
            <v>Notoriété/Population</v>
          </cell>
          <cell r="X26" t="str">
            <v>Nouveau</v>
          </cell>
        </row>
        <row r="27">
          <cell r="B27"/>
        </row>
        <row r="28">
          <cell r="A28">
            <v>14</v>
          </cell>
          <cell r="B28">
            <v>45782</v>
          </cell>
          <cell r="C28" t="str">
            <v>S-Conseils</v>
          </cell>
          <cell r="D28" t="str">
            <v>Autre</v>
          </cell>
          <cell r="F28" t="str">
            <v>TAL</v>
          </cell>
          <cell r="K28" t="str">
            <v>Chartwell</v>
          </cell>
          <cell r="M28" t="str">
            <v>Inconnu</v>
          </cell>
          <cell r="N28" t="str">
            <v>Féminin</v>
          </cell>
          <cell r="O28" t="str">
            <v>Saint-Jean-sur-Richelieu</v>
          </cell>
          <cell r="X28" t="str">
            <v>Nouveau</v>
          </cell>
          <cell r="Y28" t="str">
            <v>Audience</v>
          </cell>
        </row>
        <row r="29">
          <cell r="B29"/>
        </row>
        <row r="30">
          <cell r="B30"/>
        </row>
        <row r="31">
          <cell r="A31">
            <v>15</v>
          </cell>
          <cell r="B31">
            <v>45782</v>
          </cell>
          <cell r="C31" t="str">
            <v>Info-Réf.</v>
          </cell>
          <cell r="X31" t="str">
            <v>Nouveau</v>
          </cell>
        </row>
        <row r="32">
          <cell r="B32"/>
        </row>
        <row r="33">
          <cell r="A33">
            <v>16</v>
          </cell>
          <cell r="B33">
            <v>45783</v>
          </cell>
          <cell r="C33" t="str">
            <v>Info-Réf.</v>
          </cell>
          <cell r="D33" t="str">
            <v>Autre</v>
          </cell>
          <cell r="F33" t="str">
            <v>Entente</v>
          </cell>
          <cell r="X33" t="str">
            <v>Nouveau</v>
          </cell>
        </row>
        <row r="34">
          <cell r="B34"/>
        </row>
        <row r="35">
          <cell r="A35">
            <v>17</v>
          </cell>
          <cell r="B35">
            <v>45783</v>
          </cell>
          <cell r="C35" t="str">
            <v>S-Conseils</v>
          </cell>
          <cell r="D35" t="str">
            <v>Résiliation</v>
          </cell>
          <cell r="E35" t="str">
            <v>Autre</v>
          </cell>
          <cell r="K35" t="str">
            <v>Inconnu</v>
          </cell>
          <cell r="M35" t="str">
            <v>55-69</v>
          </cell>
          <cell r="N35" t="str">
            <v>Féminin</v>
          </cell>
          <cell r="O35" t="str">
            <v>Hors-Région</v>
          </cell>
          <cell r="Q35" t="str">
            <v>85+</v>
          </cell>
          <cell r="R35" t="str">
            <v>Féminin</v>
          </cell>
          <cell r="S35" t="str">
            <v>Hors-Région</v>
          </cell>
          <cell r="V35" t="str">
            <v>Internet</v>
          </cell>
          <cell r="X35" t="str">
            <v>Nouveau</v>
          </cell>
        </row>
        <row r="36">
          <cell r="B36"/>
        </row>
        <row r="37">
          <cell r="A37">
            <v>18</v>
          </cell>
          <cell r="B37">
            <v>45784</v>
          </cell>
          <cell r="C37" t="str">
            <v>S-Conseils</v>
          </cell>
          <cell r="D37" t="str">
            <v>Services</v>
          </cell>
          <cell r="K37" t="str">
            <v>Inconnu</v>
          </cell>
          <cell r="R37" t="str">
            <v>Masculin</v>
          </cell>
          <cell r="S37" t="str">
            <v>Longueuil</v>
          </cell>
          <cell r="V37" t="str">
            <v>Partenaires/organismes</v>
          </cell>
          <cell r="X37" t="str">
            <v>Nouveau</v>
          </cell>
        </row>
        <row r="38">
          <cell r="A38"/>
          <cell r="B38"/>
          <cell r="C38"/>
          <cell r="D38"/>
          <cell r="E38"/>
          <cell r="F38"/>
        </row>
        <row r="39">
          <cell r="A39">
            <v>19</v>
          </cell>
          <cell r="B39">
            <v>45785</v>
          </cell>
          <cell r="C39" t="str">
            <v>S-Conseils</v>
          </cell>
          <cell r="D39" t="str">
            <v>Résiliation</v>
          </cell>
          <cell r="E39"/>
          <cell r="F39"/>
          <cell r="K39" t="str">
            <v>Cogir/Sélection</v>
          </cell>
          <cell r="R39" t="str">
            <v>Féminin</v>
          </cell>
          <cell r="S39" t="str">
            <v>McMasterville</v>
          </cell>
          <cell r="V39" t="str">
            <v>Déjà reçu nos services</v>
          </cell>
          <cell r="X39" t="str">
            <v>Nouveau</v>
          </cell>
        </row>
        <row r="40">
          <cell r="A40"/>
          <cell r="B40"/>
          <cell r="C40"/>
          <cell r="D40"/>
          <cell r="E40"/>
          <cell r="F40"/>
        </row>
        <row r="41">
          <cell r="A41"/>
          <cell r="B41"/>
          <cell r="C41"/>
          <cell r="D41"/>
          <cell r="E41"/>
          <cell r="F41"/>
        </row>
        <row r="42">
          <cell r="A42"/>
          <cell r="B42"/>
          <cell r="C42"/>
          <cell r="D42"/>
          <cell r="E42"/>
          <cell r="F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4">
          <cell r="B84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0">
          <cell r="B90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96">
          <cell r="B96"/>
        </row>
        <row r="97">
          <cell r="B97"/>
        </row>
        <row r="98">
          <cell r="B98"/>
        </row>
        <row r="99">
          <cell r="B99"/>
        </row>
        <row r="100">
          <cell r="B100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  <row r="106">
          <cell r="B106"/>
        </row>
        <row r="107">
          <cell r="B107"/>
        </row>
        <row r="108">
          <cell r="B108"/>
        </row>
        <row r="109">
          <cell r="B109"/>
        </row>
        <row r="110">
          <cell r="B110"/>
        </row>
        <row r="111">
          <cell r="B111"/>
        </row>
        <row r="112">
          <cell r="B112"/>
        </row>
        <row r="113">
          <cell r="B113"/>
        </row>
        <row r="114">
          <cell r="B114"/>
        </row>
        <row r="115">
          <cell r="B115"/>
        </row>
        <row r="116">
          <cell r="B116"/>
        </row>
        <row r="117">
          <cell r="B117"/>
        </row>
        <row r="118">
          <cell r="B118"/>
        </row>
        <row r="119">
          <cell r="B119"/>
        </row>
        <row r="120">
          <cell r="B120"/>
        </row>
        <row r="121">
          <cell r="B121"/>
        </row>
        <row r="122">
          <cell r="B122"/>
        </row>
        <row r="123">
          <cell r="B123"/>
        </row>
        <row r="124">
          <cell r="B124"/>
        </row>
        <row r="125">
          <cell r="B125"/>
        </row>
        <row r="126">
          <cell r="B126"/>
        </row>
        <row r="127">
          <cell r="B127"/>
        </row>
        <row r="128">
          <cell r="B128"/>
        </row>
        <row r="129">
          <cell r="B129"/>
        </row>
        <row r="130">
          <cell r="B130"/>
        </row>
        <row r="131">
          <cell r="B131"/>
        </row>
        <row r="132">
          <cell r="B132"/>
        </row>
        <row r="133">
          <cell r="B133"/>
        </row>
        <row r="134">
          <cell r="B134"/>
        </row>
        <row r="135">
          <cell r="B135"/>
        </row>
        <row r="136">
          <cell r="B136"/>
        </row>
        <row r="137">
          <cell r="B137"/>
        </row>
        <row r="138">
          <cell r="B138"/>
        </row>
        <row r="139">
          <cell r="B139"/>
        </row>
        <row r="140">
          <cell r="B140"/>
        </row>
        <row r="141">
          <cell r="B141"/>
        </row>
        <row r="142">
          <cell r="B142"/>
        </row>
        <row r="143">
          <cell r="B143"/>
        </row>
        <row r="144">
          <cell r="B144"/>
        </row>
        <row r="145">
          <cell r="B145"/>
        </row>
        <row r="146">
          <cell r="B146"/>
        </row>
        <row r="147">
          <cell r="B147"/>
        </row>
        <row r="148">
          <cell r="B148"/>
        </row>
        <row r="149">
          <cell r="B149"/>
        </row>
        <row r="150">
          <cell r="B150"/>
        </row>
        <row r="151">
          <cell r="B151"/>
        </row>
        <row r="152">
          <cell r="B152"/>
        </row>
        <row r="153">
          <cell r="B153"/>
        </row>
        <row r="154">
          <cell r="B154"/>
        </row>
        <row r="155">
          <cell r="B155"/>
        </row>
        <row r="156">
          <cell r="B156"/>
        </row>
        <row r="157">
          <cell r="B157"/>
        </row>
        <row r="158">
          <cell r="B158"/>
        </row>
        <row r="159">
          <cell r="B159"/>
        </row>
        <row r="160">
          <cell r="B160"/>
        </row>
        <row r="161">
          <cell r="B161"/>
        </row>
        <row r="162">
          <cell r="B162"/>
        </row>
        <row r="163">
          <cell r="B163"/>
        </row>
        <row r="164">
          <cell r="B164"/>
        </row>
        <row r="165">
          <cell r="B165"/>
        </row>
        <row r="166">
          <cell r="B166"/>
        </row>
        <row r="167">
          <cell r="B167"/>
        </row>
        <row r="168">
          <cell r="B168"/>
        </row>
        <row r="169">
          <cell r="B169"/>
        </row>
        <row r="170">
          <cell r="B170"/>
        </row>
        <row r="171">
          <cell r="B171"/>
        </row>
        <row r="172">
          <cell r="B172"/>
        </row>
        <row r="173">
          <cell r="B173"/>
        </row>
        <row r="174">
          <cell r="B174"/>
        </row>
        <row r="175">
          <cell r="B175"/>
        </row>
        <row r="176">
          <cell r="B176"/>
        </row>
        <row r="177">
          <cell r="B177"/>
        </row>
        <row r="178">
          <cell r="B178"/>
        </row>
        <row r="179">
          <cell r="B179"/>
        </row>
        <row r="180">
          <cell r="B180"/>
        </row>
        <row r="181">
          <cell r="B181"/>
        </row>
        <row r="182">
          <cell r="B182"/>
        </row>
        <row r="183">
          <cell r="B183"/>
        </row>
        <row r="184">
          <cell r="B184"/>
        </row>
        <row r="185">
          <cell r="B185"/>
        </row>
        <row r="186">
          <cell r="B186"/>
        </row>
        <row r="187">
          <cell r="B187"/>
        </row>
        <row r="188">
          <cell r="B188"/>
        </row>
        <row r="189">
          <cell r="B189"/>
        </row>
        <row r="190">
          <cell r="B190"/>
        </row>
        <row r="191">
          <cell r="B191"/>
        </row>
        <row r="192">
          <cell r="B192"/>
        </row>
        <row r="193">
          <cell r="B193"/>
        </row>
        <row r="194">
          <cell r="B194"/>
        </row>
        <row r="195">
          <cell r="B195"/>
        </row>
        <row r="196">
          <cell r="B196"/>
        </row>
        <row r="197">
          <cell r="B197"/>
        </row>
        <row r="198">
          <cell r="B198"/>
        </row>
        <row r="199">
          <cell r="B199"/>
        </row>
        <row r="200">
          <cell r="B200"/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  <row r="467">
          <cell r="B467"/>
        </row>
        <row r="468">
          <cell r="B468"/>
        </row>
        <row r="469">
          <cell r="B469"/>
        </row>
        <row r="470">
          <cell r="B470"/>
        </row>
        <row r="471">
          <cell r="B471"/>
        </row>
        <row r="472">
          <cell r="B472"/>
        </row>
        <row r="473">
          <cell r="B473"/>
        </row>
        <row r="474">
          <cell r="B474"/>
        </row>
        <row r="475">
          <cell r="B475"/>
        </row>
        <row r="476">
          <cell r="B476"/>
        </row>
        <row r="477">
          <cell r="B477"/>
        </row>
        <row r="478">
          <cell r="B478"/>
        </row>
        <row r="479">
          <cell r="B479"/>
        </row>
        <row r="480">
          <cell r="B480"/>
        </row>
        <row r="481">
          <cell r="B481"/>
        </row>
        <row r="482">
          <cell r="B482"/>
        </row>
        <row r="483">
          <cell r="B483"/>
        </row>
        <row r="484">
          <cell r="B484"/>
        </row>
        <row r="485">
          <cell r="B485"/>
        </row>
        <row r="486">
          <cell r="B486"/>
        </row>
        <row r="487">
          <cell r="B487"/>
        </row>
        <row r="488">
          <cell r="B488"/>
        </row>
        <row r="489">
          <cell r="B489"/>
        </row>
        <row r="490">
          <cell r="B490"/>
        </row>
        <row r="491">
          <cell r="B491"/>
        </row>
        <row r="492">
          <cell r="B492"/>
        </row>
        <row r="493">
          <cell r="B493"/>
        </row>
        <row r="494">
          <cell r="B494"/>
        </row>
        <row r="495">
          <cell r="B495"/>
        </row>
        <row r="496">
          <cell r="B496"/>
        </row>
        <row r="497">
          <cell r="B497"/>
        </row>
        <row r="498">
          <cell r="B498"/>
        </row>
        <row r="499">
          <cell r="B499"/>
        </row>
        <row r="500">
          <cell r="B500"/>
        </row>
        <row r="501">
          <cell r="B501"/>
        </row>
        <row r="502">
          <cell r="B502"/>
        </row>
        <row r="503">
          <cell r="B503"/>
        </row>
        <row r="504">
          <cell r="B504"/>
        </row>
        <row r="505">
          <cell r="B505"/>
        </row>
        <row r="506">
          <cell r="B506"/>
        </row>
        <row r="507">
          <cell r="B507"/>
        </row>
        <row r="508">
          <cell r="B508"/>
        </row>
        <row r="509">
          <cell r="B509"/>
        </row>
        <row r="510">
          <cell r="B510"/>
        </row>
        <row r="511">
          <cell r="B511"/>
        </row>
        <row r="512">
          <cell r="B512"/>
        </row>
        <row r="513">
          <cell r="B513"/>
        </row>
        <row r="514">
          <cell r="B514"/>
        </row>
        <row r="515">
          <cell r="B515"/>
        </row>
        <row r="516">
          <cell r="B516"/>
        </row>
        <row r="517">
          <cell r="B517"/>
        </row>
        <row r="518">
          <cell r="B518"/>
        </row>
        <row r="519">
          <cell r="B519"/>
        </row>
        <row r="520">
          <cell r="B520"/>
        </row>
        <row r="521">
          <cell r="B521"/>
        </row>
        <row r="522">
          <cell r="B522"/>
        </row>
        <row r="523">
          <cell r="B523"/>
        </row>
        <row r="524">
          <cell r="B524"/>
        </row>
        <row r="525">
          <cell r="B525"/>
        </row>
        <row r="526">
          <cell r="B526"/>
        </row>
        <row r="527">
          <cell r="B527"/>
        </row>
        <row r="528">
          <cell r="B528"/>
        </row>
        <row r="529">
          <cell r="B529"/>
        </row>
        <row r="530">
          <cell r="B530"/>
        </row>
        <row r="531">
          <cell r="B531"/>
        </row>
        <row r="532">
          <cell r="B532"/>
        </row>
        <row r="533">
          <cell r="B533"/>
        </row>
        <row r="534">
          <cell r="B534"/>
        </row>
        <row r="535">
          <cell r="B535"/>
        </row>
        <row r="536">
          <cell r="B536"/>
        </row>
        <row r="537">
          <cell r="B537"/>
        </row>
        <row r="538">
          <cell r="B538"/>
        </row>
        <row r="539">
          <cell r="B539"/>
        </row>
        <row r="540">
          <cell r="B540"/>
        </row>
        <row r="541">
          <cell r="B541"/>
        </row>
        <row r="542">
          <cell r="B542"/>
        </row>
        <row r="543">
          <cell r="B543"/>
        </row>
        <row r="544">
          <cell r="B544"/>
        </row>
        <row r="545">
          <cell r="B545"/>
        </row>
        <row r="546">
          <cell r="B546"/>
        </row>
        <row r="547">
          <cell r="B547"/>
        </row>
        <row r="548">
          <cell r="B548"/>
        </row>
        <row r="549">
          <cell r="B549"/>
        </row>
        <row r="550">
          <cell r="B550"/>
        </row>
        <row r="551">
          <cell r="B551"/>
        </row>
        <row r="552">
          <cell r="B552"/>
        </row>
        <row r="553">
          <cell r="B553"/>
        </row>
        <row r="554">
          <cell r="B554"/>
        </row>
        <row r="555">
          <cell r="B555"/>
        </row>
        <row r="556">
          <cell r="B556"/>
        </row>
        <row r="557">
          <cell r="B557"/>
        </row>
        <row r="558">
          <cell r="B558"/>
        </row>
        <row r="559">
          <cell r="B559"/>
        </row>
        <row r="560">
          <cell r="B560"/>
        </row>
        <row r="561">
          <cell r="B561"/>
        </row>
        <row r="562">
          <cell r="B562"/>
        </row>
        <row r="563">
          <cell r="B563"/>
        </row>
        <row r="564">
          <cell r="B564"/>
        </row>
        <row r="565">
          <cell r="B565"/>
        </row>
        <row r="566">
          <cell r="B566"/>
        </row>
        <row r="567">
          <cell r="B567"/>
        </row>
        <row r="568">
          <cell r="B568"/>
        </row>
        <row r="569">
          <cell r="B569"/>
        </row>
        <row r="570">
          <cell r="B570"/>
        </row>
        <row r="571">
          <cell r="B571"/>
        </row>
        <row r="572">
          <cell r="B572"/>
        </row>
        <row r="573">
          <cell r="B573"/>
        </row>
        <row r="574">
          <cell r="B574"/>
        </row>
        <row r="575">
          <cell r="B575"/>
        </row>
        <row r="576">
          <cell r="B576"/>
        </row>
        <row r="577">
          <cell r="B577"/>
        </row>
        <row r="578">
          <cell r="B578"/>
        </row>
        <row r="579">
          <cell r="B579"/>
        </row>
        <row r="580">
          <cell r="B580"/>
        </row>
        <row r="581">
          <cell r="B581"/>
        </row>
        <row r="582">
          <cell r="B582"/>
        </row>
        <row r="583">
          <cell r="B583"/>
        </row>
        <row r="584">
          <cell r="B584"/>
        </row>
        <row r="585">
          <cell r="B585"/>
        </row>
        <row r="586">
          <cell r="B586"/>
        </row>
        <row r="587">
          <cell r="B587"/>
        </row>
        <row r="588">
          <cell r="B588"/>
        </row>
        <row r="589">
          <cell r="B589"/>
        </row>
        <row r="590">
          <cell r="B590"/>
        </row>
        <row r="591">
          <cell r="B591"/>
        </row>
        <row r="592">
          <cell r="B592"/>
        </row>
        <row r="593">
          <cell r="B593"/>
        </row>
        <row r="594">
          <cell r="B594"/>
        </row>
        <row r="595">
          <cell r="B595"/>
        </row>
        <row r="596">
          <cell r="B596"/>
        </row>
        <row r="597">
          <cell r="B597"/>
        </row>
        <row r="598">
          <cell r="B598"/>
        </row>
        <row r="599">
          <cell r="B599"/>
        </row>
        <row r="600">
          <cell r="B600"/>
        </row>
        <row r="601">
          <cell r="B601"/>
        </row>
        <row r="602">
          <cell r="B602"/>
        </row>
        <row r="603">
          <cell r="B603"/>
        </row>
        <row r="604">
          <cell r="B604"/>
        </row>
        <row r="605">
          <cell r="B605"/>
        </row>
        <row r="606">
          <cell r="B606"/>
        </row>
        <row r="607">
          <cell r="B607"/>
        </row>
        <row r="608">
          <cell r="B608"/>
        </row>
        <row r="609">
          <cell r="B609"/>
        </row>
        <row r="610">
          <cell r="B610"/>
        </row>
        <row r="611">
          <cell r="B611"/>
        </row>
        <row r="612">
          <cell r="B612"/>
        </row>
        <row r="613">
          <cell r="B613"/>
        </row>
        <row r="614">
          <cell r="B614"/>
        </row>
        <row r="615">
          <cell r="B615"/>
        </row>
        <row r="616">
          <cell r="B616"/>
        </row>
        <row r="617">
          <cell r="B617"/>
        </row>
        <row r="618">
          <cell r="B618"/>
        </row>
        <row r="619">
          <cell r="B619"/>
        </row>
        <row r="620">
          <cell r="B620"/>
        </row>
        <row r="621">
          <cell r="B621"/>
        </row>
        <row r="622">
          <cell r="B622"/>
        </row>
        <row r="623">
          <cell r="B623"/>
        </row>
        <row r="624">
          <cell r="B624"/>
        </row>
        <row r="625">
          <cell r="B625"/>
        </row>
        <row r="626">
          <cell r="B626"/>
        </row>
        <row r="627">
          <cell r="B627"/>
        </row>
        <row r="628">
          <cell r="B628"/>
        </row>
        <row r="629">
          <cell r="B629"/>
        </row>
        <row r="630">
          <cell r="B630"/>
        </row>
        <row r="631">
          <cell r="B631"/>
        </row>
        <row r="632">
          <cell r="B632"/>
        </row>
        <row r="633">
          <cell r="B633"/>
        </row>
        <row r="634">
          <cell r="B634"/>
        </row>
        <row r="635">
          <cell r="B635"/>
        </row>
        <row r="636">
          <cell r="B636"/>
        </row>
        <row r="637">
          <cell r="B637"/>
        </row>
        <row r="638">
          <cell r="B638"/>
        </row>
        <row r="639">
          <cell r="B639"/>
        </row>
        <row r="640">
          <cell r="B640"/>
        </row>
        <row r="641">
          <cell r="B641"/>
        </row>
        <row r="642">
          <cell r="B642"/>
        </row>
        <row r="643">
          <cell r="B643"/>
        </row>
        <row r="644">
          <cell r="B644"/>
        </row>
        <row r="645">
          <cell r="B645"/>
        </row>
        <row r="646">
          <cell r="B646"/>
        </row>
        <row r="647">
          <cell r="B647"/>
        </row>
        <row r="648">
          <cell r="B648"/>
        </row>
        <row r="649">
          <cell r="B649"/>
        </row>
        <row r="650">
          <cell r="B650"/>
        </row>
        <row r="651">
          <cell r="B651"/>
        </row>
        <row r="652">
          <cell r="B652"/>
        </row>
        <row r="653">
          <cell r="B653"/>
        </row>
        <row r="654">
          <cell r="B654"/>
        </row>
        <row r="655">
          <cell r="B655"/>
        </row>
        <row r="656">
          <cell r="B656"/>
        </row>
        <row r="657">
          <cell r="B657"/>
        </row>
        <row r="658">
          <cell r="B658"/>
        </row>
        <row r="659">
          <cell r="B659"/>
        </row>
        <row r="660">
          <cell r="B660"/>
        </row>
        <row r="661">
          <cell r="B661"/>
        </row>
        <row r="662">
          <cell r="B662"/>
        </row>
        <row r="663">
          <cell r="B663"/>
        </row>
        <row r="664">
          <cell r="B664"/>
        </row>
        <row r="665">
          <cell r="B665"/>
        </row>
        <row r="666">
          <cell r="B666"/>
        </row>
        <row r="667">
          <cell r="B667"/>
        </row>
        <row r="668">
          <cell r="B668"/>
        </row>
        <row r="669">
          <cell r="B669"/>
        </row>
        <row r="670">
          <cell r="B670"/>
        </row>
        <row r="671">
          <cell r="B671"/>
        </row>
        <row r="672">
          <cell r="B672"/>
        </row>
        <row r="673">
          <cell r="B673"/>
        </row>
        <row r="674">
          <cell r="B674"/>
        </row>
        <row r="675">
          <cell r="B675"/>
        </row>
        <row r="676">
          <cell r="B676"/>
        </row>
        <row r="677">
          <cell r="B677"/>
        </row>
        <row r="678">
          <cell r="B678"/>
        </row>
        <row r="679">
          <cell r="B679"/>
        </row>
        <row r="680">
          <cell r="B680"/>
        </row>
        <row r="681">
          <cell r="B681"/>
        </row>
        <row r="682">
          <cell r="B682"/>
        </row>
        <row r="683">
          <cell r="B683"/>
        </row>
        <row r="684">
          <cell r="B684"/>
        </row>
        <row r="685">
          <cell r="B685"/>
        </row>
        <row r="686">
          <cell r="B686"/>
        </row>
        <row r="687">
          <cell r="B687"/>
        </row>
        <row r="688">
          <cell r="B688"/>
        </row>
        <row r="689">
          <cell r="B689"/>
        </row>
        <row r="690">
          <cell r="B690"/>
        </row>
        <row r="691">
          <cell r="B691"/>
        </row>
        <row r="692">
          <cell r="B692"/>
        </row>
        <row r="693">
          <cell r="B693"/>
        </row>
        <row r="694">
          <cell r="B694"/>
        </row>
        <row r="695">
          <cell r="B695"/>
        </row>
        <row r="696">
          <cell r="B696"/>
        </row>
        <row r="697">
          <cell r="B697"/>
        </row>
        <row r="698">
          <cell r="B698"/>
        </row>
        <row r="699">
          <cell r="B699"/>
        </row>
        <row r="700">
          <cell r="B700"/>
        </row>
        <row r="701">
          <cell r="B701"/>
        </row>
        <row r="702">
          <cell r="B702"/>
        </row>
        <row r="703">
          <cell r="B703"/>
        </row>
        <row r="704">
          <cell r="B704"/>
        </row>
        <row r="705">
          <cell r="B705"/>
        </row>
        <row r="706">
          <cell r="B706"/>
        </row>
        <row r="707">
          <cell r="B707"/>
        </row>
        <row r="708">
          <cell r="B708"/>
        </row>
        <row r="709">
          <cell r="B709"/>
        </row>
        <row r="710">
          <cell r="B710"/>
        </row>
        <row r="711">
          <cell r="B711"/>
        </row>
        <row r="712">
          <cell r="B712"/>
        </row>
        <row r="713">
          <cell r="B713"/>
        </row>
        <row r="714">
          <cell r="B714"/>
        </row>
        <row r="715">
          <cell r="B715"/>
        </row>
        <row r="716">
          <cell r="B716"/>
        </row>
        <row r="717">
          <cell r="B717"/>
        </row>
        <row r="718">
          <cell r="B718"/>
        </row>
        <row r="719">
          <cell r="B719"/>
        </row>
        <row r="720">
          <cell r="B720"/>
        </row>
        <row r="721">
          <cell r="B721"/>
        </row>
        <row r="722">
          <cell r="B722"/>
        </row>
        <row r="723">
          <cell r="B723"/>
        </row>
        <row r="724">
          <cell r="B724"/>
        </row>
        <row r="725">
          <cell r="B725"/>
        </row>
        <row r="726">
          <cell r="B726"/>
        </row>
        <row r="727">
          <cell r="B727"/>
        </row>
        <row r="728">
          <cell r="B728"/>
        </row>
        <row r="729">
          <cell r="B729"/>
        </row>
        <row r="730">
          <cell r="B730"/>
        </row>
        <row r="731">
          <cell r="B731"/>
        </row>
        <row r="732">
          <cell r="B732"/>
        </row>
        <row r="733">
          <cell r="B733"/>
        </row>
        <row r="734">
          <cell r="B734"/>
        </row>
        <row r="735">
          <cell r="B735"/>
        </row>
        <row r="736">
          <cell r="B736"/>
        </row>
        <row r="737">
          <cell r="B737"/>
        </row>
        <row r="738">
          <cell r="B738"/>
        </row>
        <row r="739">
          <cell r="B739"/>
        </row>
        <row r="740">
          <cell r="B740"/>
        </row>
        <row r="741">
          <cell r="B741"/>
        </row>
        <row r="742">
          <cell r="B742"/>
        </row>
        <row r="743">
          <cell r="B743"/>
        </row>
        <row r="744">
          <cell r="B744"/>
        </row>
        <row r="745">
          <cell r="B745"/>
        </row>
        <row r="746">
          <cell r="B746"/>
        </row>
        <row r="747">
          <cell r="B747"/>
        </row>
        <row r="748">
          <cell r="B748"/>
        </row>
        <row r="749">
          <cell r="B749"/>
        </row>
        <row r="750">
          <cell r="B750"/>
        </row>
        <row r="751">
          <cell r="B751"/>
        </row>
        <row r="752">
          <cell r="B752"/>
        </row>
        <row r="753">
          <cell r="B753"/>
        </row>
        <row r="754">
          <cell r="B754"/>
        </row>
        <row r="755">
          <cell r="B755"/>
        </row>
        <row r="756">
          <cell r="B756"/>
        </row>
        <row r="757">
          <cell r="B757"/>
        </row>
        <row r="758">
          <cell r="B758"/>
        </row>
        <row r="759">
          <cell r="B759"/>
        </row>
        <row r="760">
          <cell r="B760"/>
        </row>
        <row r="761">
          <cell r="B761"/>
        </row>
        <row r="762">
          <cell r="B762"/>
        </row>
        <row r="763">
          <cell r="B763"/>
        </row>
        <row r="764">
          <cell r="B764"/>
        </row>
        <row r="765">
          <cell r="B765"/>
        </row>
        <row r="766">
          <cell r="B766"/>
        </row>
        <row r="767">
          <cell r="B767"/>
        </row>
        <row r="768">
          <cell r="B768"/>
        </row>
        <row r="769">
          <cell r="B769"/>
        </row>
        <row r="770">
          <cell r="B770"/>
        </row>
        <row r="771">
          <cell r="B771"/>
        </row>
        <row r="772">
          <cell r="B772"/>
        </row>
        <row r="773">
          <cell r="B773"/>
        </row>
        <row r="774">
          <cell r="B774"/>
        </row>
        <row r="775">
          <cell r="B775"/>
        </row>
        <row r="776">
          <cell r="B776"/>
        </row>
        <row r="777">
          <cell r="B777"/>
        </row>
        <row r="778">
          <cell r="B778"/>
        </row>
        <row r="779">
          <cell r="B779"/>
        </row>
        <row r="780">
          <cell r="B780"/>
        </row>
        <row r="781">
          <cell r="B781"/>
        </row>
        <row r="782">
          <cell r="B782"/>
        </row>
        <row r="783">
          <cell r="B783"/>
        </row>
        <row r="784">
          <cell r="B784"/>
        </row>
        <row r="785">
          <cell r="B785"/>
        </row>
        <row r="786">
          <cell r="B786"/>
        </row>
        <row r="787">
          <cell r="B787"/>
        </row>
        <row r="788">
          <cell r="B788"/>
        </row>
        <row r="789">
          <cell r="B789"/>
        </row>
        <row r="790">
          <cell r="B790"/>
        </row>
        <row r="791">
          <cell r="B791"/>
        </row>
        <row r="792">
          <cell r="B792"/>
        </row>
        <row r="793">
          <cell r="B793"/>
        </row>
        <row r="794">
          <cell r="B794"/>
        </row>
        <row r="795">
          <cell r="B795"/>
        </row>
        <row r="796">
          <cell r="B796"/>
        </row>
        <row r="797">
          <cell r="B797"/>
        </row>
        <row r="798">
          <cell r="B798"/>
        </row>
        <row r="799">
          <cell r="B799"/>
        </row>
        <row r="800">
          <cell r="B800"/>
        </row>
        <row r="801">
          <cell r="B801"/>
        </row>
        <row r="802">
          <cell r="B802"/>
        </row>
        <row r="803">
          <cell r="B803"/>
        </row>
        <row r="804">
          <cell r="B804"/>
        </row>
        <row r="805">
          <cell r="B805"/>
        </row>
        <row r="806">
          <cell r="B806"/>
        </row>
        <row r="807">
          <cell r="B807"/>
        </row>
        <row r="808">
          <cell r="B808"/>
        </row>
        <row r="809">
          <cell r="B809"/>
        </row>
        <row r="810">
          <cell r="B810"/>
        </row>
        <row r="811">
          <cell r="B811"/>
        </row>
        <row r="812">
          <cell r="B812"/>
        </row>
        <row r="813">
          <cell r="B813"/>
        </row>
        <row r="814">
          <cell r="B814"/>
        </row>
        <row r="815">
          <cell r="B815"/>
        </row>
        <row r="816">
          <cell r="B816"/>
        </row>
        <row r="817">
          <cell r="B817"/>
        </row>
        <row r="818">
          <cell r="B818"/>
        </row>
        <row r="819">
          <cell r="B819"/>
        </row>
        <row r="820">
          <cell r="B820"/>
        </row>
        <row r="821">
          <cell r="B821"/>
        </row>
        <row r="822">
          <cell r="B822"/>
        </row>
        <row r="823">
          <cell r="B823"/>
        </row>
        <row r="824">
          <cell r="B824"/>
        </row>
        <row r="825">
          <cell r="B825"/>
        </row>
        <row r="826">
          <cell r="B826"/>
        </row>
        <row r="827">
          <cell r="B827"/>
        </row>
        <row r="828">
          <cell r="B828"/>
        </row>
        <row r="829">
          <cell r="B829"/>
        </row>
        <row r="830">
          <cell r="B830"/>
        </row>
        <row r="831">
          <cell r="B831"/>
        </row>
        <row r="832">
          <cell r="B832"/>
        </row>
        <row r="833">
          <cell r="B833"/>
        </row>
        <row r="834">
          <cell r="B834"/>
        </row>
        <row r="835">
          <cell r="B835"/>
        </row>
        <row r="836">
          <cell r="B836"/>
        </row>
        <row r="837">
          <cell r="B837"/>
        </row>
        <row r="838">
          <cell r="B838"/>
        </row>
        <row r="839">
          <cell r="B839"/>
        </row>
        <row r="840">
          <cell r="B840"/>
        </row>
        <row r="841">
          <cell r="B841"/>
        </row>
        <row r="842">
          <cell r="B842"/>
        </row>
        <row r="843">
          <cell r="B843"/>
        </row>
        <row r="844">
          <cell r="B844"/>
        </row>
        <row r="845">
          <cell r="B845"/>
        </row>
        <row r="846">
          <cell r="B846"/>
        </row>
        <row r="847">
          <cell r="B847"/>
        </row>
        <row r="848">
          <cell r="B848"/>
        </row>
        <row r="849">
          <cell r="B849"/>
        </row>
        <row r="850">
          <cell r="B850"/>
        </row>
        <row r="851">
          <cell r="B851"/>
        </row>
        <row r="852">
          <cell r="B852"/>
        </row>
        <row r="853">
          <cell r="B853"/>
        </row>
        <row r="854">
          <cell r="B854"/>
        </row>
        <row r="855">
          <cell r="B855"/>
        </row>
        <row r="856">
          <cell r="B856"/>
        </row>
        <row r="857">
          <cell r="B857"/>
        </row>
        <row r="858">
          <cell r="B858"/>
        </row>
        <row r="859">
          <cell r="B859"/>
        </row>
        <row r="860">
          <cell r="B860"/>
        </row>
        <row r="861">
          <cell r="B861"/>
        </row>
        <row r="862">
          <cell r="B862"/>
        </row>
        <row r="863">
          <cell r="B863"/>
        </row>
        <row r="864">
          <cell r="B864"/>
        </row>
        <row r="865">
          <cell r="B865"/>
        </row>
        <row r="866">
          <cell r="B866"/>
        </row>
        <row r="867">
          <cell r="B867"/>
        </row>
        <row r="868">
          <cell r="B868"/>
        </row>
        <row r="869">
          <cell r="B869"/>
        </row>
        <row r="870">
          <cell r="B870"/>
        </row>
        <row r="871">
          <cell r="B871"/>
        </row>
        <row r="872">
          <cell r="B872"/>
        </row>
        <row r="873">
          <cell r="B873"/>
        </row>
        <row r="874">
          <cell r="B874"/>
        </row>
        <row r="875">
          <cell r="B875"/>
        </row>
        <row r="876">
          <cell r="B876"/>
        </row>
        <row r="877">
          <cell r="B877"/>
        </row>
        <row r="878">
          <cell r="B878"/>
        </row>
        <row r="879">
          <cell r="B879"/>
        </row>
        <row r="880">
          <cell r="B880"/>
        </row>
        <row r="881">
          <cell r="B881"/>
        </row>
        <row r="882">
          <cell r="B882"/>
        </row>
        <row r="883">
          <cell r="B883"/>
        </row>
        <row r="884">
          <cell r="B884"/>
        </row>
        <row r="885">
          <cell r="B885"/>
        </row>
        <row r="886">
          <cell r="B886"/>
        </row>
        <row r="887">
          <cell r="B887"/>
        </row>
        <row r="888">
          <cell r="B888"/>
        </row>
        <row r="889">
          <cell r="B889"/>
        </row>
        <row r="890">
          <cell r="B890"/>
        </row>
        <row r="891">
          <cell r="B891"/>
        </row>
        <row r="892">
          <cell r="B892"/>
        </row>
        <row r="893">
          <cell r="B893"/>
        </row>
        <row r="894">
          <cell r="B894"/>
        </row>
        <row r="895">
          <cell r="B895"/>
        </row>
        <row r="896">
          <cell r="B896"/>
        </row>
        <row r="897">
          <cell r="B897"/>
        </row>
        <row r="898">
          <cell r="B898"/>
        </row>
        <row r="899">
          <cell r="B899"/>
        </row>
        <row r="900">
          <cell r="B900"/>
        </row>
        <row r="901">
          <cell r="B901"/>
        </row>
        <row r="902">
          <cell r="B902"/>
        </row>
        <row r="903">
          <cell r="B903"/>
        </row>
        <row r="904">
          <cell r="B904"/>
        </row>
        <row r="905">
          <cell r="B905"/>
        </row>
        <row r="906">
          <cell r="B906"/>
        </row>
        <row r="907">
          <cell r="B907"/>
        </row>
        <row r="908">
          <cell r="B908"/>
        </row>
        <row r="909">
          <cell r="B909"/>
        </row>
        <row r="910">
          <cell r="B910"/>
        </row>
        <row r="911">
          <cell r="B911"/>
        </row>
        <row r="912">
          <cell r="B912"/>
        </row>
        <row r="913">
          <cell r="B913"/>
        </row>
        <row r="914">
          <cell r="B914"/>
        </row>
        <row r="915">
          <cell r="B915"/>
        </row>
        <row r="916">
          <cell r="B916"/>
        </row>
        <row r="917">
          <cell r="B917"/>
        </row>
        <row r="918">
          <cell r="B918"/>
        </row>
        <row r="919">
          <cell r="B919"/>
        </row>
        <row r="920">
          <cell r="B920"/>
        </row>
        <row r="921">
          <cell r="B921"/>
        </row>
        <row r="922">
          <cell r="B922"/>
        </row>
        <row r="923">
          <cell r="B923"/>
        </row>
        <row r="924">
          <cell r="B924"/>
        </row>
        <row r="925">
          <cell r="B925"/>
        </row>
        <row r="926">
          <cell r="B926"/>
        </row>
        <row r="927">
          <cell r="B927"/>
        </row>
        <row r="928">
          <cell r="B928"/>
        </row>
        <row r="929">
          <cell r="B929"/>
        </row>
        <row r="930">
          <cell r="B930"/>
        </row>
        <row r="931">
          <cell r="B931"/>
        </row>
        <row r="932">
          <cell r="B932"/>
        </row>
        <row r="933">
          <cell r="B933"/>
        </row>
        <row r="934">
          <cell r="B934"/>
        </row>
        <row r="935">
          <cell r="B935"/>
        </row>
        <row r="936">
          <cell r="B936"/>
        </row>
        <row r="937">
          <cell r="B937"/>
        </row>
        <row r="938">
          <cell r="B938"/>
        </row>
        <row r="939">
          <cell r="B939"/>
        </row>
        <row r="940">
          <cell r="B940"/>
        </row>
        <row r="941">
          <cell r="B941"/>
        </row>
        <row r="942">
          <cell r="B942"/>
        </row>
        <row r="943">
          <cell r="B943"/>
        </row>
        <row r="944">
          <cell r="B944"/>
        </row>
        <row r="945">
          <cell r="B945"/>
        </row>
        <row r="946">
          <cell r="B946"/>
        </row>
        <row r="947">
          <cell r="B947"/>
        </row>
        <row r="948">
          <cell r="B948"/>
        </row>
        <row r="949">
          <cell r="B949"/>
        </row>
        <row r="950">
          <cell r="B950"/>
        </row>
        <row r="951">
          <cell r="B951"/>
        </row>
        <row r="952">
          <cell r="B952"/>
        </row>
        <row r="953">
          <cell r="B953"/>
        </row>
        <row r="954">
          <cell r="B954"/>
        </row>
        <row r="955">
          <cell r="B955"/>
        </row>
        <row r="956">
          <cell r="B956"/>
        </row>
        <row r="957">
          <cell r="B957"/>
        </row>
        <row r="958">
          <cell r="B958"/>
        </row>
        <row r="959">
          <cell r="B959"/>
        </row>
        <row r="960">
          <cell r="B960"/>
        </row>
        <row r="961">
          <cell r="B961"/>
        </row>
        <row r="962">
          <cell r="B962"/>
        </row>
        <row r="963">
          <cell r="B963"/>
        </row>
        <row r="964">
          <cell r="B964"/>
        </row>
        <row r="965">
          <cell r="B965"/>
        </row>
        <row r="966">
          <cell r="B966"/>
        </row>
        <row r="967">
          <cell r="B967"/>
        </row>
        <row r="968">
          <cell r="B968"/>
        </row>
        <row r="969">
          <cell r="B969"/>
        </row>
        <row r="970">
          <cell r="B970"/>
        </row>
        <row r="971">
          <cell r="B971"/>
        </row>
        <row r="972">
          <cell r="B972"/>
        </row>
        <row r="973">
          <cell r="B973"/>
        </row>
        <row r="974">
          <cell r="B974"/>
        </row>
        <row r="975">
          <cell r="B975"/>
        </row>
        <row r="976">
          <cell r="B976"/>
        </row>
        <row r="977">
          <cell r="B977"/>
        </row>
        <row r="978">
          <cell r="B978"/>
        </row>
        <row r="979">
          <cell r="B979"/>
        </row>
        <row r="980">
          <cell r="B980"/>
        </row>
        <row r="981">
          <cell r="B981"/>
        </row>
        <row r="982">
          <cell r="B982"/>
        </row>
        <row r="983">
          <cell r="B983"/>
        </row>
        <row r="984">
          <cell r="B984"/>
        </row>
        <row r="985">
          <cell r="B985"/>
        </row>
        <row r="986">
          <cell r="B986"/>
        </row>
        <row r="987">
          <cell r="B987"/>
        </row>
        <row r="988">
          <cell r="B988"/>
        </row>
        <row r="989">
          <cell r="B989"/>
        </row>
        <row r="990">
          <cell r="B990"/>
        </row>
        <row r="991">
          <cell r="B991"/>
        </row>
        <row r="992">
          <cell r="B992"/>
        </row>
        <row r="993">
          <cell r="B993"/>
        </row>
        <row r="994">
          <cell r="B994"/>
        </row>
        <row r="995">
          <cell r="B995"/>
        </row>
        <row r="996">
          <cell r="B996"/>
        </row>
        <row r="997">
          <cell r="B997"/>
        </row>
        <row r="998">
          <cell r="B998"/>
        </row>
        <row r="999">
          <cell r="B999"/>
        </row>
        <row r="1000">
          <cell r="B1000"/>
        </row>
        <row r="1001">
          <cell r="B1001"/>
        </row>
        <row r="1002">
          <cell r="B1002"/>
        </row>
        <row r="1003">
          <cell r="B1003"/>
        </row>
        <row r="1004">
          <cell r="B1004"/>
        </row>
        <row r="1005">
          <cell r="B1005"/>
        </row>
        <row r="1006">
          <cell r="B1006"/>
        </row>
        <row r="1007">
          <cell r="B1007"/>
        </row>
        <row r="1008">
          <cell r="B1008"/>
        </row>
        <row r="1009">
          <cell r="B1009"/>
        </row>
        <row r="1010">
          <cell r="B1010"/>
        </row>
        <row r="1011">
          <cell r="B1011"/>
        </row>
        <row r="1012">
          <cell r="B1012"/>
        </row>
        <row r="1013">
          <cell r="B1013"/>
        </row>
        <row r="1014">
          <cell r="B1014"/>
        </row>
        <row r="1015">
          <cell r="B1015"/>
        </row>
        <row r="1016">
          <cell r="B1016"/>
        </row>
        <row r="1017">
          <cell r="B1017"/>
        </row>
        <row r="1018">
          <cell r="B1018"/>
        </row>
        <row r="1019">
          <cell r="B1019"/>
        </row>
        <row r="1020">
          <cell r="B1020"/>
        </row>
        <row r="1021">
          <cell r="B1021"/>
        </row>
        <row r="1022">
          <cell r="B1022"/>
        </row>
        <row r="1023">
          <cell r="B1023"/>
        </row>
        <row r="1024">
          <cell r="B1024"/>
        </row>
        <row r="1025">
          <cell r="B1025"/>
        </row>
        <row r="1026">
          <cell r="B1026"/>
        </row>
        <row r="1027">
          <cell r="B1027"/>
        </row>
        <row r="1028">
          <cell r="B1028"/>
        </row>
        <row r="1029">
          <cell r="B1029"/>
        </row>
        <row r="1030">
          <cell r="B1030"/>
        </row>
        <row r="1031">
          <cell r="B1031"/>
        </row>
        <row r="1032">
          <cell r="B1032"/>
        </row>
        <row r="1033">
          <cell r="B1033"/>
        </row>
        <row r="1034">
          <cell r="B1034"/>
        </row>
        <row r="1035">
          <cell r="B1035"/>
        </row>
        <row r="1036">
          <cell r="B1036"/>
        </row>
        <row r="1037">
          <cell r="B1037"/>
        </row>
        <row r="1038">
          <cell r="B1038"/>
        </row>
        <row r="1039">
          <cell r="B1039"/>
        </row>
        <row r="1040">
          <cell r="B1040"/>
        </row>
        <row r="1041">
          <cell r="B1041"/>
        </row>
        <row r="1042">
          <cell r="B1042"/>
        </row>
        <row r="1043">
          <cell r="B1043"/>
        </row>
        <row r="1044">
          <cell r="B1044"/>
        </row>
        <row r="1045">
          <cell r="B1045"/>
        </row>
        <row r="1046">
          <cell r="B1046"/>
        </row>
        <row r="1047">
          <cell r="B1047"/>
        </row>
        <row r="1048">
          <cell r="B1048"/>
        </row>
        <row r="1049">
          <cell r="B1049"/>
        </row>
        <row r="1050">
          <cell r="B1050"/>
        </row>
        <row r="1051">
          <cell r="B1051"/>
        </row>
        <row r="1052">
          <cell r="B1052"/>
        </row>
        <row r="1053">
          <cell r="B1053"/>
        </row>
        <row r="1054">
          <cell r="B1054"/>
        </row>
        <row r="1055">
          <cell r="B1055"/>
        </row>
        <row r="1056">
          <cell r="B1056"/>
        </row>
        <row r="1057">
          <cell r="B1057"/>
        </row>
        <row r="1058">
          <cell r="B1058"/>
        </row>
        <row r="1059">
          <cell r="B1059"/>
        </row>
        <row r="1060">
          <cell r="B1060"/>
        </row>
        <row r="1061">
          <cell r="B1061"/>
        </row>
        <row r="1062">
          <cell r="B1062"/>
        </row>
        <row r="1063">
          <cell r="B1063"/>
        </row>
        <row r="1064">
          <cell r="B1064"/>
        </row>
        <row r="1065">
          <cell r="B1065"/>
        </row>
        <row r="1066">
          <cell r="B1066"/>
        </row>
        <row r="1067">
          <cell r="B1067"/>
        </row>
        <row r="1068">
          <cell r="B1068"/>
        </row>
        <row r="1069">
          <cell r="B1069"/>
        </row>
        <row r="1070">
          <cell r="B1070"/>
        </row>
        <row r="1071">
          <cell r="B1071"/>
        </row>
        <row r="1072">
          <cell r="B1072"/>
        </row>
        <row r="1073">
          <cell r="B1073"/>
        </row>
        <row r="1074">
          <cell r="B1074"/>
        </row>
        <row r="1075">
          <cell r="B1075"/>
        </row>
        <row r="1076">
          <cell r="B1076"/>
        </row>
        <row r="1077">
          <cell r="B1077"/>
        </row>
        <row r="1078">
          <cell r="B1078"/>
        </row>
        <row r="1079">
          <cell r="B1079"/>
        </row>
        <row r="1080">
          <cell r="B1080"/>
        </row>
        <row r="1081">
          <cell r="B1081"/>
        </row>
        <row r="1082">
          <cell r="B1082"/>
        </row>
        <row r="1083">
          <cell r="B1083"/>
        </row>
        <row r="1084">
          <cell r="B1084"/>
        </row>
        <row r="1085">
          <cell r="B1085"/>
        </row>
        <row r="1086">
          <cell r="B1086"/>
        </row>
        <row r="1087">
          <cell r="B1087"/>
        </row>
        <row r="1088">
          <cell r="B1088"/>
        </row>
        <row r="1089">
          <cell r="B1089"/>
        </row>
        <row r="1090">
          <cell r="B1090"/>
        </row>
        <row r="1091">
          <cell r="B1091"/>
        </row>
        <row r="1092">
          <cell r="B1092"/>
        </row>
        <row r="1093">
          <cell r="B1093"/>
        </row>
        <row r="1094">
          <cell r="B1094"/>
        </row>
        <row r="1095">
          <cell r="B1095"/>
        </row>
        <row r="1096">
          <cell r="B1096"/>
        </row>
        <row r="1097">
          <cell r="B1097"/>
        </row>
        <row r="1098">
          <cell r="B1098"/>
        </row>
        <row r="1099">
          <cell r="B1099"/>
        </row>
        <row r="1100">
          <cell r="B1100"/>
        </row>
        <row r="1101">
          <cell r="B1101"/>
        </row>
        <row r="1102">
          <cell r="B1102"/>
        </row>
        <row r="1103">
          <cell r="B1103"/>
        </row>
        <row r="1104">
          <cell r="B1104"/>
        </row>
        <row r="1105">
          <cell r="B1105"/>
        </row>
        <row r="1106">
          <cell r="B1106"/>
        </row>
        <row r="1107">
          <cell r="B1107"/>
        </row>
        <row r="1108">
          <cell r="B1108"/>
        </row>
        <row r="1109">
          <cell r="B1109"/>
        </row>
        <row r="1110">
          <cell r="B1110"/>
        </row>
        <row r="1111">
          <cell r="B1111"/>
        </row>
        <row r="1112">
          <cell r="B1112"/>
        </row>
        <row r="1113">
          <cell r="B1113"/>
        </row>
        <row r="1114">
          <cell r="B1114"/>
        </row>
        <row r="1115">
          <cell r="B1115"/>
        </row>
        <row r="1116">
          <cell r="B1116"/>
        </row>
        <row r="1117">
          <cell r="B1117"/>
        </row>
        <row r="1118">
          <cell r="B1118"/>
        </row>
        <row r="1119">
          <cell r="B1119"/>
        </row>
        <row r="1120">
          <cell r="B1120"/>
        </row>
        <row r="1121">
          <cell r="B1121"/>
        </row>
        <row r="1122">
          <cell r="B1122"/>
        </row>
        <row r="1123">
          <cell r="B1123"/>
        </row>
        <row r="1124">
          <cell r="B1124"/>
        </row>
        <row r="1125">
          <cell r="B1125"/>
        </row>
        <row r="1126">
          <cell r="B1126"/>
        </row>
        <row r="1127">
          <cell r="B1127"/>
        </row>
        <row r="1128">
          <cell r="B1128"/>
        </row>
        <row r="1129">
          <cell r="B1129"/>
        </row>
        <row r="1130">
          <cell r="B1130"/>
        </row>
        <row r="1131">
          <cell r="B1131"/>
        </row>
        <row r="1132">
          <cell r="B1132"/>
        </row>
        <row r="1133">
          <cell r="B1133"/>
        </row>
        <row r="1134">
          <cell r="B1134"/>
        </row>
        <row r="1135">
          <cell r="B1135"/>
        </row>
        <row r="1136">
          <cell r="B1136"/>
        </row>
        <row r="1137">
          <cell r="B1137"/>
        </row>
        <row r="1138">
          <cell r="B1138"/>
        </row>
        <row r="1139">
          <cell r="B1139"/>
        </row>
        <row r="1140">
          <cell r="B1140"/>
        </row>
        <row r="1141">
          <cell r="B1141"/>
        </row>
        <row r="1142">
          <cell r="B1142"/>
        </row>
        <row r="1143">
          <cell r="B1143"/>
        </row>
        <row r="1144">
          <cell r="B1144"/>
        </row>
        <row r="1145">
          <cell r="B1145"/>
        </row>
        <row r="1146">
          <cell r="B1146"/>
        </row>
        <row r="1147">
          <cell r="B1147"/>
        </row>
        <row r="1148">
          <cell r="B1148"/>
        </row>
        <row r="1149">
          <cell r="B1149"/>
        </row>
        <row r="1150">
          <cell r="B1150"/>
        </row>
        <row r="1151">
          <cell r="B1151"/>
        </row>
        <row r="1152">
          <cell r="B1152"/>
        </row>
        <row r="1153">
          <cell r="B1153"/>
        </row>
        <row r="1154">
          <cell r="B1154"/>
        </row>
        <row r="1155">
          <cell r="B1155"/>
        </row>
        <row r="1156">
          <cell r="B1156"/>
        </row>
        <row r="1157">
          <cell r="B1157"/>
        </row>
        <row r="1158">
          <cell r="B1158"/>
        </row>
        <row r="1159">
          <cell r="B1159"/>
        </row>
        <row r="1160">
          <cell r="B1160"/>
        </row>
        <row r="1161">
          <cell r="B1161"/>
        </row>
        <row r="1162">
          <cell r="B1162"/>
        </row>
        <row r="1163">
          <cell r="B1163"/>
        </row>
        <row r="1164">
          <cell r="B1164"/>
        </row>
        <row r="1165">
          <cell r="B1165"/>
        </row>
        <row r="1166">
          <cell r="B1166"/>
        </row>
        <row r="1167">
          <cell r="B1167"/>
        </row>
        <row r="1168">
          <cell r="B1168"/>
        </row>
        <row r="1169">
          <cell r="B1169"/>
        </row>
        <row r="1170">
          <cell r="B1170"/>
        </row>
        <row r="1171">
          <cell r="B1171"/>
        </row>
        <row r="1172">
          <cell r="B1172"/>
        </row>
        <row r="1173">
          <cell r="B1173"/>
        </row>
        <row r="1174">
          <cell r="B1174"/>
        </row>
        <row r="1175">
          <cell r="B1175"/>
        </row>
        <row r="1176">
          <cell r="B1176"/>
        </row>
        <row r="1177">
          <cell r="B1177"/>
        </row>
        <row r="1178">
          <cell r="B1178"/>
        </row>
        <row r="1179">
          <cell r="B1179"/>
        </row>
        <row r="1180">
          <cell r="B1180"/>
        </row>
        <row r="1181">
          <cell r="B1181"/>
        </row>
        <row r="1182">
          <cell r="B1182"/>
        </row>
        <row r="1183">
          <cell r="B1183"/>
        </row>
        <row r="1184">
          <cell r="B1184"/>
        </row>
        <row r="1185">
          <cell r="B1185"/>
        </row>
        <row r="1186">
          <cell r="B1186"/>
        </row>
        <row r="1187">
          <cell r="B1187"/>
        </row>
        <row r="1188">
          <cell r="B1188"/>
        </row>
        <row r="1189">
          <cell r="B1189"/>
        </row>
        <row r="1190">
          <cell r="B1190"/>
        </row>
        <row r="1191">
          <cell r="B1191"/>
        </row>
        <row r="1192">
          <cell r="B1192"/>
        </row>
        <row r="1193">
          <cell r="B1193"/>
        </row>
        <row r="1194">
          <cell r="B1194"/>
        </row>
        <row r="1195">
          <cell r="B1195"/>
        </row>
        <row r="1196">
          <cell r="B1196"/>
        </row>
        <row r="1197">
          <cell r="B1197"/>
        </row>
        <row r="1198">
          <cell r="B1198"/>
        </row>
        <row r="1199">
          <cell r="B1199"/>
        </row>
        <row r="1200">
          <cell r="B1200"/>
        </row>
        <row r="1201">
          <cell r="B1201"/>
        </row>
        <row r="1202">
          <cell r="B1202"/>
        </row>
        <row r="1203">
          <cell r="B1203"/>
        </row>
        <row r="1204">
          <cell r="B1204"/>
        </row>
        <row r="1205">
          <cell r="B1205"/>
        </row>
        <row r="1206">
          <cell r="B1206"/>
        </row>
        <row r="1207">
          <cell r="B1207"/>
        </row>
        <row r="1208">
          <cell r="B1208"/>
        </row>
        <row r="1209">
          <cell r="B1209"/>
        </row>
        <row r="1210">
          <cell r="B1210"/>
        </row>
        <row r="1211">
          <cell r="B1211"/>
        </row>
        <row r="1212">
          <cell r="B1212"/>
        </row>
        <row r="1213">
          <cell r="B1213"/>
        </row>
        <row r="1214">
          <cell r="B1214"/>
        </row>
        <row r="1215">
          <cell r="B1215"/>
        </row>
        <row r="1216">
          <cell r="B1216"/>
        </row>
        <row r="1217">
          <cell r="B1217"/>
        </row>
        <row r="1218">
          <cell r="B1218"/>
        </row>
        <row r="1219">
          <cell r="B1219"/>
        </row>
        <row r="1220">
          <cell r="B1220"/>
        </row>
        <row r="1221">
          <cell r="B1221"/>
        </row>
        <row r="1222">
          <cell r="B1222"/>
        </row>
        <row r="1223">
          <cell r="B1223"/>
        </row>
        <row r="1224">
          <cell r="B1224"/>
        </row>
        <row r="1225">
          <cell r="B1225"/>
        </row>
        <row r="1226">
          <cell r="B1226"/>
        </row>
        <row r="1227">
          <cell r="B1227"/>
        </row>
        <row r="1228">
          <cell r="B1228"/>
        </row>
        <row r="1229">
          <cell r="B1229"/>
        </row>
        <row r="1230">
          <cell r="B1230"/>
        </row>
        <row r="1231">
          <cell r="B1231"/>
        </row>
        <row r="1232">
          <cell r="B1232"/>
        </row>
        <row r="1233">
          <cell r="B1233"/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RPA 24-25"/>
      <sheetName val="Tableau Stats 24-25"/>
      <sheetName val="Tableau Stats 25-26"/>
      <sheetName val="Instructions"/>
      <sheetName val="Base de données"/>
    </sheetNames>
    <sheetDataSet>
      <sheetData sheetId="0">
        <row r="2">
          <cell r="A2">
            <v>1</v>
          </cell>
          <cell r="B2">
            <v>45754</v>
          </cell>
          <cell r="C2" t="str">
            <v>Info-Réf.</v>
          </cell>
          <cell r="D2" t="str">
            <v>Résiliation</v>
          </cell>
          <cell r="K2" t="str">
            <v>Chartwell</v>
          </cell>
          <cell r="M2" t="str">
            <v>55-69</v>
          </cell>
          <cell r="N2" t="str">
            <v>Féminin</v>
          </cell>
          <cell r="O2" t="str">
            <v>Saint-Jean-sur-Richelieu</v>
          </cell>
          <cell r="Q2" t="str">
            <v>85+</v>
          </cell>
          <cell r="R2" t="str">
            <v>Féminin</v>
          </cell>
          <cell r="S2" t="str">
            <v>Saint-Jean-sur-Richelieu</v>
          </cell>
          <cell r="V2" t="str">
            <v>Site web du CAAP</v>
          </cell>
          <cell r="X2" t="str">
            <v>Nouveau</v>
          </cell>
        </row>
        <row r="3">
          <cell r="B3"/>
        </row>
        <row r="4">
          <cell r="B4"/>
        </row>
        <row r="5">
          <cell r="B5"/>
        </row>
        <row r="6">
          <cell r="B6"/>
        </row>
        <row r="7">
          <cell r="B7"/>
        </row>
        <row r="8">
          <cell r="B8"/>
        </row>
        <row r="9">
          <cell r="B9"/>
        </row>
        <row r="10">
          <cell r="B10"/>
        </row>
        <row r="11">
          <cell r="B11"/>
        </row>
        <row r="12">
          <cell r="B12"/>
        </row>
        <row r="13">
          <cell r="A13">
            <v>2</v>
          </cell>
          <cell r="B13">
            <v>45756</v>
          </cell>
          <cell r="C13" t="str">
            <v>Info-Réf.</v>
          </cell>
          <cell r="D13" t="str">
            <v>Perte de jouissance des lieux</v>
          </cell>
          <cell r="K13" t="str">
            <v>Cogir/Sélection</v>
          </cell>
          <cell r="Q13" t="str">
            <v>70-84</v>
          </cell>
          <cell r="R13" t="str">
            <v>Féminin</v>
          </cell>
          <cell r="S13" t="str">
            <v>Saint-Bruno-de-Montarville</v>
          </cell>
          <cell r="V13" t="str">
            <v>Partenaires/organismes</v>
          </cell>
          <cell r="X13" t="str">
            <v>Nouveau</v>
          </cell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A21">
            <v>3</v>
          </cell>
          <cell r="B21">
            <v>45757</v>
          </cell>
          <cell r="C21" t="str">
            <v>Info-Réf.</v>
          </cell>
          <cell r="D21" t="str">
            <v>Renouv./modif.</v>
          </cell>
          <cell r="K21" t="str">
            <v>Autre groupe</v>
          </cell>
          <cell r="Q21" t="str">
            <v>85+</v>
          </cell>
          <cell r="R21" t="str">
            <v>Féminin</v>
          </cell>
          <cell r="S21" t="str">
            <v>Saint-Hyacinthe</v>
          </cell>
          <cell r="V21" t="str">
            <v>Partenaires/organismes</v>
          </cell>
          <cell r="X21" t="str">
            <v>Nouveau</v>
          </cell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A27">
            <v>4</v>
          </cell>
          <cell r="B27">
            <v>45761</v>
          </cell>
          <cell r="C27" t="str">
            <v>Info-Réf.</v>
          </cell>
          <cell r="D27" t="str">
            <v>Inconnu</v>
          </cell>
          <cell r="Q27" t="str">
            <v>70-84</v>
          </cell>
          <cell r="R27" t="str">
            <v>Masculin</v>
          </cell>
        </row>
        <row r="28">
          <cell r="B28"/>
        </row>
        <row r="29">
          <cell r="B29"/>
        </row>
        <row r="30">
          <cell r="B30"/>
        </row>
        <row r="31">
          <cell r="A31">
            <v>5</v>
          </cell>
          <cell r="B31">
            <v>45770</v>
          </cell>
          <cell r="C31" t="str">
            <v>Info-Réf.</v>
          </cell>
          <cell r="D31" t="str">
            <v>Renouv./modif.</v>
          </cell>
          <cell r="K31" t="str">
            <v>Inconnu</v>
          </cell>
          <cell r="Q31" t="str">
            <v>70-84</v>
          </cell>
          <cell r="R31" t="str">
            <v>Féminin</v>
          </cell>
          <cell r="S31" t="str">
            <v>Hors-Région</v>
          </cell>
          <cell r="V31" t="str">
            <v>Internet</v>
          </cell>
        </row>
        <row r="32">
          <cell r="B32"/>
        </row>
        <row r="33">
          <cell r="B33"/>
          <cell r="K33" t="str">
            <v>Autre groupe</v>
          </cell>
          <cell r="M33" t="str">
            <v>70-84</v>
          </cell>
          <cell r="N33" t="str">
            <v>Féminin</v>
          </cell>
          <cell r="O33" t="str">
            <v>Saint-Louis-de-Gonzague</v>
          </cell>
          <cell r="Q33" t="str">
            <v>85+</v>
          </cell>
          <cell r="R33" t="str">
            <v>Féminin</v>
          </cell>
          <cell r="S33" t="str">
            <v>Saint-Jean-sur-Richelieu</v>
          </cell>
          <cell r="V33" t="str">
            <v>Internet</v>
          </cell>
          <cell r="X33" t="str">
            <v>Nouveau</v>
          </cell>
        </row>
        <row r="34">
          <cell r="A34">
            <v>6</v>
          </cell>
          <cell r="B34">
            <v>45782</v>
          </cell>
          <cell r="C34" t="str">
            <v>S-Conseils</v>
          </cell>
          <cell r="D34" t="str">
            <v>Résiliation</v>
          </cell>
        </row>
        <row r="35">
          <cell r="B35"/>
        </row>
        <row r="36">
          <cell r="B36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4">
          <cell r="B84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0">
          <cell r="B90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96">
          <cell r="B96"/>
        </row>
        <row r="97">
          <cell r="B97"/>
        </row>
        <row r="98">
          <cell r="B98"/>
        </row>
        <row r="99">
          <cell r="B99"/>
        </row>
        <row r="100">
          <cell r="B100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  <row r="106">
          <cell r="B106"/>
        </row>
        <row r="107">
          <cell r="B107"/>
        </row>
        <row r="108">
          <cell r="B108"/>
        </row>
        <row r="109">
          <cell r="B109"/>
        </row>
        <row r="110">
          <cell r="B110"/>
        </row>
        <row r="111">
          <cell r="B111"/>
        </row>
        <row r="112">
          <cell r="B112"/>
        </row>
        <row r="113">
          <cell r="B113"/>
        </row>
        <row r="114">
          <cell r="B114"/>
        </row>
        <row r="115">
          <cell r="B115"/>
        </row>
        <row r="116">
          <cell r="B116"/>
        </row>
        <row r="117">
          <cell r="B117"/>
        </row>
        <row r="118">
          <cell r="B118"/>
        </row>
        <row r="119">
          <cell r="B119"/>
        </row>
        <row r="120">
          <cell r="B120"/>
        </row>
        <row r="121">
          <cell r="B121"/>
        </row>
        <row r="122">
          <cell r="B122"/>
        </row>
        <row r="123">
          <cell r="B123"/>
        </row>
        <row r="124">
          <cell r="B124"/>
        </row>
        <row r="125">
          <cell r="B125"/>
        </row>
        <row r="126">
          <cell r="B126"/>
        </row>
        <row r="127">
          <cell r="B127"/>
        </row>
        <row r="128">
          <cell r="B128"/>
        </row>
        <row r="129">
          <cell r="B129"/>
        </row>
        <row r="130">
          <cell r="B130"/>
        </row>
        <row r="131">
          <cell r="B131"/>
        </row>
        <row r="132">
          <cell r="B132"/>
        </row>
        <row r="133">
          <cell r="B133"/>
        </row>
        <row r="134">
          <cell r="B134"/>
        </row>
        <row r="135">
          <cell r="B135"/>
        </row>
        <row r="136">
          <cell r="B136"/>
        </row>
        <row r="137">
          <cell r="B137"/>
        </row>
        <row r="138">
          <cell r="B138"/>
        </row>
        <row r="139">
          <cell r="B139"/>
        </row>
        <row r="140">
          <cell r="B140"/>
        </row>
        <row r="141">
          <cell r="B141"/>
        </row>
        <row r="142">
          <cell r="B142"/>
        </row>
        <row r="143">
          <cell r="B143"/>
        </row>
        <row r="144">
          <cell r="B144"/>
        </row>
        <row r="145">
          <cell r="B145"/>
        </row>
        <row r="146">
          <cell r="B146"/>
        </row>
        <row r="147">
          <cell r="B147"/>
        </row>
        <row r="148">
          <cell r="B148"/>
        </row>
        <row r="149">
          <cell r="B149"/>
        </row>
        <row r="150">
          <cell r="B150"/>
        </row>
        <row r="151">
          <cell r="B151"/>
        </row>
        <row r="152">
          <cell r="B152"/>
        </row>
        <row r="153">
          <cell r="B153"/>
        </row>
        <row r="154">
          <cell r="B154"/>
        </row>
        <row r="155">
          <cell r="B155"/>
        </row>
        <row r="156">
          <cell r="B156"/>
        </row>
        <row r="157">
          <cell r="B157"/>
        </row>
        <row r="158">
          <cell r="B158"/>
        </row>
        <row r="159">
          <cell r="B159"/>
        </row>
        <row r="160">
          <cell r="B160"/>
        </row>
        <row r="161">
          <cell r="B161"/>
        </row>
        <row r="162">
          <cell r="B162"/>
        </row>
        <row r="163">
          <cell r="B163"/>
        </row>
        <row r="164">
          <cell r="B164"/>
        </row>
        <row r="165">
          <cell r="B165"/>
        </row>
        <row r="166">
          <cell r="B166"/>
        </row>
        <row r="167">
          <cell r="B167"/>
        </row>
        <row r="168">
          <cell r="B168"/>
        </row>
        <row r="169">
          <cell r="B169"/>
        </row>
        <row r="170">
          <cell r="B170"/>
        </row>
        <row r="171">
          <cell r="B171"/>
        </row>
        <row r="172">
          <cell r="B172"/>
        </row>
        <row r="173">
          <cell r="B173"/>
        </row>
        <row r="174">
          <cell r="B174"/>
        </row>
        <row r="175">
          <cell r="B175"/>
        </row>
        <row r="176">
          <cell r="B176"/>
        </row>
        <row r="177">
          <cell r="B177"/>
        </row>
        <row r="178">
          <cell r="B178"/>
        </row>
        <row r="179">
          <cell r="B179"/>
        </row>
        <row r="180">
          <cell r="B180"/>
        </row>
        <row r="181">
          <cell r="B181"/>
        </row>
        <row r="182">
          <cell r="B182"/>
        </row>
        <row r="183">
          <cell r="B183"/>
        </row>
        <row r="184">
          <cell r="B184"/>
        </row>
        <row r="185">
          <cell r="B185"/>
        </row>
        <row r="186">
          <cell r="B186"/>
        </row>
        <row r="187">
          <cell r="B187"/>
        </row>
        <row r="188">
          <cell r="B188"/>
        </row>
        <row r="189">
          <cell r="B189"/>
        </row>
        <row r="190">
          <cell r="B190"/>
        </row>
        <row r="191">
          <cell r="B191"/>
        </row>
        <row r="192">
          <cell r="B192"/>
        </row>
        <row r="193">
          <cell r="B193"/>
        </row>
        <row r="194">
          <cell r="B194"/>
        </row>
        <row r="195">
          <cell r="B195"/>
        </row>
        <row r="196">
          <cell r="B196"/>
        </row>
        <row r="197">
          <cell r="B197"/>
        </row>
        <row r="198">
          <cell r="B198"/>
        </row>
        <row r="199">
          <cell r="B199"/>
        </row>
        <row r="200">
          <cell r="B200"/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  <row r="467">
          <cell r="B467"/>
        </row>
        <row r="468">
          <cell r="B468"/>
        </row>
        <row r="469">
          <cell r="B469"/>
        </row>
        <row r="470">
          <cell r="B470"/>
        </row>
        <row r="471">
          <cell r="B471"/>
        </row>
        <row r="472">
          <cell r="B472"/>
        </row>
        <row r="473">
          <cell r="B473"/>
        </row>
        <row r="474">
          <cell r="B474"/>
        </row>
        <row r="475">
          <cell r="B475"/>
        </row>
        <row r="476">
          <cell r="B476"/>
        </row>
        <row r="477">
          <cell r="B477"/>
        </row>
        <row r="478">
          <cell r="B478"/>
        </row>
        <row r="479">
          <cell r="B479"/>
        </row>
        <row r="480">
          <cell r="B480"/>
        </row>
        <row r="481">
          <cell r="B481"/>
        </row>
        <row r="482">
          <cell r="B482"/>
        </row>
        <row r="483">
          <cell r="B483"/>
        </row>
        <row r="484">
          <cell r="B484"/>
        </row>
        <row r="485">
          <cell r="B485"/>
        </row>
        <row r="486">
          <cell r="B486"/>
        </row>
        <row r="487">
          <cell r="B487"/>
        </row>
        <row r="488">
          <cell r="B488"/>
        </row>
        <row r="489">
          <cell r="B489"/>
        </row>
        <row r="490">
          <cell r="B490"/>
        </row>
        <row r="491">
          <cell r="B491"/>
        </row>
        <row r="492">
          <cell r="B492"/>
        </row>
        <row r="493">
          <cell r="B493"/>
        </row>
        <row r="494">
          <cell r="B494"/>
        </row>
        <row r="495">
          <cell r="B495"/>
        </row>
        <row r="496">
          <cell r="B496"/>
        </row>
        <row r="497">
          <cell r="B497"/>
        </row>
        <row r="498">
          <cell r="B498"/>
        </row>
        <row r="499">
          <cell r="B499"/>
        </row>
        <row r="500">
          <cell r="B500"/>
        </row>
        <row r="501">
          <cell r="B501"/>
        </row>
        <row r="502">
          <cell r="B502"/>
        </row>
        <row r="503">
          <cell r="B503"/>
        </row>
        <row r="504">
          <cell r="B504"/>
        </row>
        <row r="505">
          <cell r="B505"/>
        </row>
        <row r="506">
          <cell r="B506"/>
        </row>
        <row r="507">
          <cell r="B507"/>
        </row>
        <row r="508">
          <cell r="B508"/>
        </row>
        <row r="509">
          <cell r="B509"/>
        </row>
        <row r="510">
          <cell r="B510"/>
        </row>
        <row r="511">
          <cell r="B511"/>
        </row>
        <row r="512">
          <cell r="B512"/>
        </row>
        <row r="513">
          <cell r="B513"/>
        </row>
        <row r="514">
          <cell r="B514"/>
        </row>
        <row r="515">
          <cell r="B515"/>
        </row>
        <row r="516">
          <cell r="B516"/>
        </row>
        <row r="517">
          <cell r="B517"/>
        </row>
        <row r="518">
          <cell r="B518"/>
        </row>
        <row r="519">
          <cell r="B519"/>
        </row>
        <row r="520">
          <cell r="B520"/>
        </row>
        <row r="521">
          <cell r="B521"/>
        </row>
        <row r="522">
          <cell r="B522"/>
        </row>
        <row r="523">
          <cell r="B523"/>
        </row>
        <row r="524">
          <cell r="B524"/>
        </row>
        <row r="525">
          <cell r="B525"/>
        </row>
        <row r="526">
          <cell r="B526"/>
        </row>
        <row r="527">
          <cell r="B527"/>
        </row>
        <row r="528">
          <cell r="B528"/>
        </row>
        <row r="529">
          <cell r="B529"/>
        </row>
        <row r="530">
          <cell r="B530"/>
        </row>
        <row r="531">
          <cell r="B531"/>
        </row>
        <row r="532">
          <cell r="B532"/>
        </row>
        <row r="533">
          <cell r="B533"/>
        </row>
        <row r="534">
          <cell r="B534"/>
        </row>
        <row r="535">
          <cell r="B535"/>
        </row>
        <row r="536">
          <cell r="B536"/>
        </row>
        <row r="537">
          <cell r="B537"/>
        </row>
        <row r="538">
          <cell r="B538"/>
        </row>
        <row r="539">
          <cell r="B539"/>
        </row>
        <row r="540">
          <cell r="B540"/>
        </row>
        <row r="541">
          <cell r="B541"/>
        </row>
        <row r="542">
          <cell r="B542"/>
        </row>
        <row r="543">
          <cell r="B543"/>
        </row>
        <row r="544">
          <cell r="B544"/>
        </row>
        <row r="545">
          <cell r="B545"/>
        </row>
        <row r="546">
          <cell r="B546"/>
        </row>
        <row r="547">
          <cell r="B547"/>
        </row>
        <row r="548">
          <cell r="B548"/>
        </row>
        <row r="549">
          <cell r="B549"/>
        </row>
        <row r="550">
          <cell r="B550"/>
        </row>
        <row r="551">
          <cell r="B551"/>
        </row>
        <row r="552">
          <cell r="B552"/>
        </row>
        <row r="553">
          <cell r="B553"/>
        </row>
        <row r="554">
          <cell r="B554"/>
        </row>
        <row r="555">
          <cell r="B555"/>
        </row>
        <row r="556">
          <cell r="B556"/>
        </row>
        <row r="557">
          <cell r="B557"/>
        </row>
        <row r="558">
          <cell r="B558"/>
        </row>
        <row r="559">
          <cell r="B559"/>
        </row>
        <row r="560">
          <cell r="B560"/>
        </row>
        <row r="561">
          <cell r="B561"/>
        </row>
        <row r="562">
          <cell r="B562"/>
        </row>
        <row r="563">
          <cell r="B563"/>
        </row>
        <row r="564">
          <cell r="B564"/>
        </row>
        <row r="565">
          <cell r="B565"/>
        </row>
        <row r="566">
          <cell r="B566"/>
        </row>
        <row r="567">
          <cell r="B567"/>
        </row>
        <row r="568">
          <cell r="B568"/>
        </row>
        <row r="569">
          <cell r="B569"/>
        </row>
        <row r="570">
          <cell r="B570"/>
        </row>
        <row r="571">
          <cell r="B571"/>
        </row>
        <row r="572">
          <cell r="B572"/>
        </row>
        <row r="573">
          <cell r="B573"/>
        </row>
        <row r="574">
          <cell r="B574"/>
        </row>
        <row r="575">
          <cell r="B575"/>
        </row>
        <row r="576">
          <cell r="B576"/>
        </row>
        <row r="577">
          <cell r="B577"/>
        </row>
        <row r="578">
          <cell r="B578"/>
        </row>
        <row r="579">
          <cell r="B579"/>
        </row>
        <row r="580">
          <cell r="B580"/>
        </row>
        <row r="581">
          <cell r="B581"/>
        </row>
        <row r="582">
          <cell r="B582"/>
        </row>
        <row r="583">
          <cell r="B583"/>
        </row>
        <row r="584">
          <cell r="B584"/>
        </row>
        <row r="585">
          <cell r="B585"/>
        </row>
        <row r="586">
          <cell r="B586"/>
        </row>
        <row r="587">
          <cell r="B587"/>
        </row>
        <row r="588">
          <cell r="B588"/>
        </row>
        <row r="589">
          <cell r="B589"/>
        </row>
        <row r="590">
          <cell r="B590"/>
        </row>
        <row r="591">
          <cell r="B591"/>
        </row>
        <row r="592">
          <cell r="B592"/>
        </row>
        <row r="593">
          <cell r="B593"/>
        </row>
        <row r="594">
          <cell r="B594"/>
        </row>
        <row r="595">
          <cell r="B595"/>
        </row>
        <row r="596">
          <cell r="B596"/>
        </row>
        <row r="597">
          <cell r="B597"/>
        </row>
        <row r="598">
          <cell r="B598"/>
        </row>
        <row r="599">
          <cell r="B599"/>
        </row>
        <row r="600">
          <cell r="B600"/>
        </row>
        <row r="601">
          <cell r="B601"/>
        </row>
        <row r="602">
          <cell r="B602"/>
        </row>
        <row r="603">
          <cell r="B603"/>
        </row>
        <row r="604">
          <cell r="B604"/>
        </row>
        <row r="605">
          <cell r="B605"/>
        </row>
        <row r="606">
          <cell r="B606"/>
        </row>
        <row r="607">
          <cell r="B607"/>
        </row>
        <row r="608">
          <cell r="B608"/>
        </row>
        <row r="609">
          <cell r="B609"/>
        </row>
        <row r="610">
          <cell r="B610"/>
        </row>
        <row r="611">
          <cell r="B611"/>
        </row>
        <row r="612">
          <cell r="B612"/>
        </row>
        <row r="613">
          <cell r="B613"/>
        </row>
        <row r="614">
          <cell r="B614"/>
        </row>
        <row r="615">
          <cell r="B615"/>
        </row>
        <row r="616">
          <cell r="B616"/>
        </row>
        <row r="617">
          <cell r="B617"/>
        </row>
        <row r="618">
          <cell r="B618"/>
        </row>
        <row r="619">
          <cell r="B619"/>
        </row>
        <row r="620">
          <cell r="B620"/>
        </row>
        <row r="621">
          <cell r="B621"/>
        </row>
        <row r="622">
          <cell r="B622"/>
        </row>
        <row r="623">
          <cell r="B623"/>
        </row>
        <row r="624">
          <cell r="B624"/>
        </row>
        <row r="625">
          <cell r="B625"/>
        </row>
        <row r="626">
          <cell r="B626"/>
        </row>
        <row r="627">
          <cell r="B627"/>
        </row>
        <row r="628">
          <cell r="B628"/>
        </row>
        <row r="629">
          <cell r="B629"/>
        </row>
        <row r="630">
          <cell r="B630"/>
        </row>
        <row r="631">
          <cell r="B631"/>
        </row>
        <row r="632">
          <cell r="B632"/>
        </row>
        <row r="633">
          <cell r="B633"/>
        </row>
        <row r="634">
          <cell r="B634"/>
        </row>
        <row r="635">
          <cell r="B635"/>
        </row>
        <row r="636">
          <cell r="B636"/>
        </row>
        <row r="637">
          <cell r="B637"/>
        </row>
        <row r="638">
          <cell r="B638"/>
        </row>
        <row r="639">
          <cell r="B639"/>
        </row>
        <row r="640">
          <cell r="B640"/>
        </row>
        <row r="641">
          <cell r="B641"/>
        </row>
        <row r="642">
          <cell r="B642"/>
        </row>
        <row r="643">
          <cell r="B643"/>
        </row>
        <row r="644">
          <cell r="B644"/>
        </row>
        <row r="645">
          <cell r="B645"/>
        </row>
        <row r="646">
          <cell r="B646"/>
        </row>
        <row r="647">
          <cell r="B647"/>
        </row>
        <row r="648">
          <cell r="B648"/>
        </row>
        <row r="649">
          <cell r="B649"/>
        </row>
        <row r="650">
          <cell r="B650"/>
        </row>
        <row r="651">
          <cell r="B651"/>
        </row>
        <row r="652">
          <cell r="B652"/>
        </row>
        <row r="653">
          <cell r="B653"/>
        </row>
        <row r="654">
          <cell r="B654"/>
        </row>
        <row r="655">
          <cell r="B655"/>
        </row>
        <row r="656">
          <cell r="B656"/>
        </row>
        <row r="657">
          <cell r="B657"/>
        </row>
        <row r="658">
          <cell r="B658"/>
        </row>
        <row r="659">
          <cell r="B659"/>
        </row>
        <row r="660">
          <cell r="B660"/>
        </row>
        <row r="661">
          <cell r="B661"/>
        </row>
        <row r="662">
          <cell r="B662"/>
        </row>
        <row r="663">
          <cell r="B663"/>
        </row>
        <row r="664">
          <cell r="B664"/>
        </row>
        <row r="665">
          <cell r="B665"/>
        </row>
        <row r="666">
          <cell r="B666"/>
        </row>
        <row r="667">
          <cell r="B667"/>
        </row>
        <row r="668">
          <cell r="B668"/>
        </row>
        <row r="669">
          <cell r="B669"/>
        </row>
        <row r="670">
          <cell r="B670"/>
        </row>
        <row r="671">
          <cell r="B671"/>
        </row>
        <row r="672">
          <cell r="B672"/>
        </row>
        <row r="673">
          <cell r="B673"/>
        </row>
        <row r="674">
          <cell r="B674"/>
        </row>
        <row r="675">
          <cell r="B675"/>
        </row>
        <row r="676">
          <cell r="B676"/>
        </row>
        <row r="677">
          <cell r="B677"/>
        </row>
        <row r="678">
          <cell r="B678"/>
        </row>
        <row r="679">
          <cell r="B679"/>
        </row>
        <row r="680">
          <cell r="B680"/>
        </row>
        <row r="681">
          <cell r="B681"/>
        </row>
        <row r="682">
          <cell r="B682"/>
        </row>
        <row r="683">
          <cell r="B683"/>
        </row>
        <row r="684">
          <cell r="B684"/>
        </row>
        <row r="685">
          <cell r="B685"/>
        </row>
        <row r="686">
          <cell r="B686"/>
        </row>
        <row r="687">
          <cell r="B687"/>
        </row>
        <row r="688">
          <cell r="B688"/>
        </row>
        <row r="689">
          <cell r="B689"/>
        </row>
        <row r="690">
          <cell r="B690"/>
        </row>
        <row r="691">
          <cell r="B691"/>
        </row>
        <row r="692">
          <cell r="B692"/>
        </row>
        <row r="693">
          <cell r="B693"/>
        </row>
        <row r="694">
          <cell r="B694"/>
        </row>
        <row r="695">
          <cell r="B695"/>
        </row>
        <row r="696">
          <cell r="B696"/>
        </row>
        <row r="697">
          <cell r="B697"/>
        </row>
        <row r="698">
          <cell r="B698"/>
        </row>
        <row r="699">
          <cell r="B699"/>
        </row>
        <row r="700">
          <cell r="B700"/>
        </row>
        <row r="701">
          <cell r="B701"/>
        </row>
        <row r="702">
          <cell r="B702"/>
        </row>
        <row r="703">
          <cell r="B703"/>
        </row>
        <row r="704">
          <cell r="B704"/>
        </row>
        <row r="705">
          <cell r="B705"/>
        </row>
        <row r="706">
          <cell r="B706"/>
        </row>
        <row r="707">
          <cell r="B707"/>
        </row>
        <row r="708">
          <cell r="B708"/>
        </row>
        <row r="709">
          <cell r="B709"/>
        </row>
        <row r="710">
          <cell r="B710"/>
        </row>
        <row r="711">
          <cell r="B711"/>
        </row>
        <row r="712">
          <cell r="B712"/>
        </row>
        <row r="713">
          <cell r="B713"/>
        </row>
        <row r="714">
          <cell r="B714"/>
        </row>
        <row r="715">
          <cell r="B715"/>
        </row>
        <row r="716">
          <cell r="B716"/>
        </row>
        <row r="717">
          <cell r="B717"/>
        </row>
        <row r="718">
          <cell r="B718"/>
        </row>
        <row r="719">
          <cell r="B719"/>
        </row>
        <row r="720">
          <cell r="B720"/>
        </row>
        <row r="721">
          <cell r="B721"/>
        </row>
        <row r="722">
          <cell r="B722"/>
        </row>
        <row r="723">
          <cell r="B723"/>
        </row>
        <row r="724">
          <cell r="B724"/>
        </row>
        <row r="725">
          <cell r="B725"/>
        </row>
        <row r="726">
          <cell r="B726"/>
        </row>
        <row r="727">
          <cell r="B727"/>
        </row>
        <row r="728">
          <cell r="B728"/>
        </row>
        <row r="729">
          <cell r="B729"/>
        </row>
        <row r="730">
          <cell r="B730"/>
        </row>
        <row r="731">
          <cell r="B731"/>
        </row>
        <row r="732">
          <cell r="B732"/>
        </row>
        <row r="733">
          <cell r="B733"/>
        </row>
        <row r="734">
          <cell r="B734"/>
        </row>
        <row r="735">
          <cell r="B735"/>
        </row>
        <row r="736">
          <cell r="B736"/>
        </row>
        <row r="737">
          <cell r="B737"/>
        </row>
        <row r="738">
          <cell r="B738"/>
        </row>
        <row r="739">
          <cell r="B739"/>
        </row>
        <row r="740">
          <cell r="B740"/>
        </row>
        <row r="741">
          <cell r="B741"/>
        </row>
        <row r="742">
          <cell r="B742"/>
        </row>
        <row r="743">
          <cell r="B743"/>
        </row>
        <row r="744">
          <cell r="B744"/>
        </row>
        <row r="745">
          <cell r="B745"/>
        </row>
        <row r="746">
          <cell r="B746"/>
        </row>
        <row r="747">
          <cell r="B747"/>
        </row>
        <row r="748">
          <cell r="B748"/>
        </row>
        <row r="749">
          <cell r="B749"/>
        </row>
        <row r="750">
          <cell r="B750"/>
        </row>
        <row r="751">
          <cell r="B751"/>
        </row>
        <row r="752">
          <cell r="B752"/>
        </row>
        <row r="753">
          <cell r="B753"/>
        </row>
        <row r="754">
          <cell r="B754"/>
        </row>
        <row r="755">
          <cell r="B755"/>
        </row>
        <row r="756">
          <cell r="B756"/>
        </row>
        <row r="757">
          <cell r="B757"/>
        </row>
        <row r="758">
          <cell r="B758"/>
        </row>
        <row r="759">
          <cell r="B759"/>
        </row>
        <row r="760">
          <cell r="B760"/>
        </row>
        <row r="761">
          <cell r="B761"/>
        </row>
        <row r="762">
          <cell r="B762"/>
        </row>
        <row r="763">
          <cell r="B763"/>
        </row>
        <row r="764">
          <cell r="B764"/>
        </row>
        <row r="765">
          <cell r="B765"/>
        </row>
        <row r="766">
          <cell r="B766"/>
        </row>
        <row r="767">
          <cell r="B767"/>
        </row>
        <row r="768">
          <cell r="B768"/>
        </row>
        <row r="769">
          <cell r="B769"/>
        </row>
        <row r="770">
          <cell r="B770"/>
        </row>
        <row r="771">
          <cell r="B771"/>
        </row>
        <row r="772">
          <cell r="B772"/>
        </row>
        <row r="773">
          <cell r="B773"/>
        </row>
        <row r="774">
          <cell r="B774"/>
        </row>
        <row r="775">
          <cell r="B775"/>
        </row>
        <row r="776">
          <cell r="B776"/>
        </row>
        <row r="777">
          <cell r="B777"/>
        </row>
        <row r="778">
          <cell r="B778"/>
        </row>
        <row r="779">
          <cell r="B779"/>
        </row>
        <row r="780">
          <cell r="B780"/>
        </row>
        <row r="781">
          <cell r="B781"/>
        </row>
        <row r="782">
          <cell r="B782"/>
        </row>
        <row r="783">
          <cell r="B783"/>
        </row>
        <row r="784">
          <cell r="B784"/>
        </row>
        <row r="785">
          <cell r="B785"/>
        </row>
        <row r="786">
          <cell r="B786"/>
        </row>
        <row r="787">
          <cell r="B787"/>
        </row>
        <row r="788">
          <cell r="B788"/>
        </row>
        <row r="789">
          <cell r="B789"/>
        </row>
        <row r="790">
          <cell r="B790"/>
        </row>
        <row r="791">
          <cell r="B791"/>
        </row>
        <row r="792">
          <cell r="B792"/>
        </row>
        <row r="793">
          <cell r="B793"/>
        </row>
        <row r="794">
          <cell r="B794"/>
        </row>
        <row r="795">
          <cell r="B795"/>
        </row>
        <row r="796">
          <cell r="B796"/>
        </row>
        <row r="797">
          <cell r="B797"/>
        </row>
        <row r="798">
          <cell r="B798"/>
        </row>
        <row r="799">
          <cell r="B799"/>
        </row>
        <row r="800">
          <cell r="B800"/>
        </row>
        <row r="801">
          <cell r="B801"/>
        </row>
        <row r="802">
          <cell r="B802"/>
        </row>
        <row r="803">
          <cell r="B803"/>
        </row>
        <row r="804">
          <cell r="B804"/>
        </row>
        <row r="805">
          <cell r="B805"/>
        </row>
        <row r="806">
          <cell r="B806"/>
        </row>
        <row r="807">
          <cell r="B807"/>
        </row>
        <row r="808">
          <cell r="B808"/>
        </row>
        <row r="809">
          <cell r="B809"/>
        </row>
        <row r="810">
          <cell r="B810"/>
        </row>
        <row r="811">
          <cell r="B811"/>
        </row>
        <row r="812">
          <cell r="B812"/>
        </row>
        <row r="813">
          <cell r="B813"/>
        </row>
        <row r="814">
          <cell r="B814"/>
        </row>
        <row r="815">
          <cell r="B815"/>
        </row>
        <row r="816">
          <cell r="B816"/>
        </row>
        <row r="817">
          <cell r="B817"/>
        </row>
        <row r="818">
          <cell r="B818"/>
        </row>
        <row r="819">
          <cell r="B819"/>
        </row>
        <row r="820">
          <cell r="B820"/>
        </row>
        <row r="821">
          <cell r="B821"/>
        </row>
        <row r="822">
          <cell r="B822"/>
        </row>
        <row r="823">
          <cell r="B823"/>
        </row>
        <row r="824">
          <cell r="B824"/>
        </row>
        <row r="825">
          <cell r="B825"/>
        </row>
        <row r="826">
          <cell r="B826"/>
        </row>
        <row r="827">
          <cell r="B827"/>
        </row>
        <row r="828">
          <cell r="B828"/>
        </row>
        <row r="829">
          <cell r="B829"/>
        </row>
        <row r="830">
          <cell r="B830"/>
        </row>
        <row r="831">
          <cell r="B831"/>
        </row>
        <row r="832">
          <cell r="B832"/>
        </row>
        <row r="833">
          <cell r="B833"/>
        </row>
        <row r="834">
          <cell r="B834"/>
        </row>
        <row r="835">
          <cell r="B835"/>
        </row>
        <row r="836">
          <cell r="B836"/>
        </row>
        <row r="837">
          <cell r="B837"/>
        </row>
        <row r="838">
          <cell r="B838"/>
        </row>
        <row r="839">
          <cell r="B839"/>
        </row>
        <row r="840">
          <cell r="B840"/>
        </row>
        <row r="841">
          <cell r="B841"/>
        </row>
        <row r="842">
          <cell r="B842"/>
        </row>
        <row r="843">
          <cell r="B843"/>
        </row>
        <row r="844">
          <cell r="B844"/>
        </row>
        <row r="845">
          <cell r="B845"/>
        </row>
        <row r="846">
          <cell r="B846"/>
        </row>
        <row r="847">
          <cell r="B847"/>
        </row>
        <row r="848">
          <cell r="B848"/>
        </row>
        <row r="849">
          <cell r="B849"/>
        </row>
        <row r="850">
          <cell r="B850"/>
        </row>
        <row r="851">
          <cell r="B851"/>
        </row>
        <row r="852">
          <cell r="B852"/>
        </row>
        <row r="853">
          <cell r="B853"/>
        </row>
        <row r="854">
          <cell r="B854"/>
        </row>
        <row r="855">
          <cell r="B855"/>
        </row>
        <row r="856">
          <cell r="B856"/>
        </row>
        <row r="857">
          <cell r="B857"/>
        </row>
        <row r="858">
          <cell r="B858"/>
        </row>
        <row r="859">
          <cell r="B859"/>
        </row>
        <row r="860">
          <cell r="B860"/>
        </row>
        <row r="861">
          <cell r="B861"/>
        </row>
        <row r="862">
          <cell r="B862"/>
        </row>
        <row r="863">
          <cell r="B863"/>
        </row>
        <row r="864">
          <cell r="B864"/>
        </row>
        <row r="865">
          <cell r="B865"/>
        </row>
        <row r="866">
          <cell r="B866"/>
        </row>
        <row r="867">
          <cell r="B867"/>
        </row>
        <row r="868">
          <cell r="B868"/>
        </row>
        <row r="869">
          <cell r="B869"/>
        </row>
        <row r="870">
          <cell r="B870"/>
        </row>
        <row r="871">
          <cell r="B871"/>
        </row>
        <row r="872">
          <cell r="B872"/>
        </row>
        <row r="873">
          <cell r="B873"/>
        </row>
        <row r="874">
          <cell r="B874"/>
        </row>
        <row r="875">
          <cell r="B875"/>
        </row>
        <row r="876">
          <cell r="B876"/>
        </row>
        <row r="877">
          <cell r="B877"/>
        </row>
        <row r="878">
          <cell r="B878"/>
        </row>
        <row r="879">
          <cell r="B879"/>
        </row>
        <row r="880">
          <cell r="B880"/>
        </row>
        <row r="881">
          <cell r="B881"/>
        </row>
        <row r="882">
          <cell r="B882"/>
        </row>
        <row r="883">
          <cell r="B883"/>
        </row>
        <row r="884">
          <cell r="B884"/>
        </row>
        <row r="885">
          <cell r="B885"/>
        </row>
        <row r="886">
          <cell r="B886"/>
        </row>
        <row r="887">
          <cell r="B887"/>
        </row>
        <row r="888">
          <cell r="B888"/>
        </row>
        <row r="889">
          <cell r="B889"/>
        </row>
        <row r="890">
          <cell r="B890"/>
        </row>
        <row r="891">
          <cell r="B891"/>
        </row>
        <row r="892">
          <cell r="B892"/>
        </row>
        <row r="893">
          <cell r="B893"/>
        </row>
        <row r="894">
          <cell r="B894"/>
        </row>
        <row r="895">
          <cell r="B895"/>
        </row>
        <row r="896">
          <cell r="B896"/>
        </row>
        <row r="897">
          <cell r="B897"/>
        </row>
        <row r="898">
          <cell r="B898"/>
        </row>
        <row r="899">
          <cell r="B899"/>
        </row>
        <row r="900">
          <cell r="B900"/>
        </row>
        <row r="901">
          <cell r="B901"/>
        </row>
        <row r="902">
          <cell r="B902"/>
        </row>
        <row r="903">
          <cell r="B903"/>
        </row>
        <row r="904">
          <cell r="B904"/>
        </row>
        <row r="905">
          <cell r="B905"/>
        </row>
        <row r="906">
          <cell r="B906"/>
        </row>
        <row r="907">
          <cell r="B907"/>
        </row>
        <row r="908">
          <cell r="B908"/>
        </row>
        <row r="909">
          <cell r="B909"/>
        </row>
        <row r="910">
          <cell r="B910"/>
        </row>
        <row r="911">
          <cell r="B911"/>
        </row>
        <row r="912">
          <cell r="B912"/>
        </row>
        <row r="913">
          <cell r="B913"/>
        </row>
        <row r="914">
          <cell r="B914"/>
        </row>
        <row r="915">
          <cell r="B915"/>
        </row>
        <row r="916">
          <cell r="B916"/>
        </row>
        <row r="917">
          <cell r="B917"/>
        </row>
        <row r="918">
          <cell r="B918"/>
        </row>
        <row r="919">
          <cell r="B919"/>
        </row>
        <row r="920">
          <cell r="B920"/>
        </row>
        <row r="921">
          <cell r="B921"/>
        </row>
        <row r="922">
          <cell r="B922"/>
        </row>
        <row r="923">
          <cell r="B923"/>
        </row>
        <row r="924">
          <cell r="B924"/>
        </row>
        <row r="925">
          <cell r="B925"/>
        </row>
        <row r="926">
          <cell r="B926"/>
        </row>
        <row r="927">
          <cell r="B927"/>
        </row>
        <row r="928">
          <cell r="B928"/>
        </row>
        <row r="929">
          <cell r="B929"/>
        </row>
        <row r="930">
          <cell r="B930"/>
        </row>
        <row r="931">
          <cell r="B931"/>
        </row>
        <row r="932">
          <cell r="B932"/>
        </row>
        <row r="933">
          <cell r="B933"/>
        </row>
        <row r="934">
          <cell r="B934"/>
        </row>
        <row r="935">
          <cell r="B935"/>
        </row>
        <row r="936">
          <cell r="B936"/>
        </row>
        <row r="937">
          <cell r="B937"/>
        </row>
        <row r="938">
          <cell r="B938"/>
        </row>
        <row r="939">
          <cell r="B939"/>
        </row>
        <row r="940">
          <cell r="B940"/>
        </row>
        <row r="941">
          <cell r="B941"/>
        </row>
        <row r="942">
          <cell r="B942"/>
        </row>
        <row r="943">
          <cell r="B943"/>
        </row>
        <row r="944">
          <cell r="B944"/>
        </row>
        <row r="945">
          <cell r="B945"/>
        </row>
        <row r="946">
          <cell r="B946"/>
        </row>
        <row r="947">
          <cell r="B947"/>
        </row>
        <row r="948">
          <cell r="B948"/>
        </row>
        <row r="949">
          <cell r="B949"/>
        </row>
        <row r="950">
          <cell r="B950"/>
        </row>
        <row r="951">
          <cell r="B951"/>
        </row>
        <row r="952">
          <cell r="B952"/>
        </row>
        <row r="953">
          <cell r="B953"/>
        </row>
        <row r="954">
          <cell r="B954"/>
        </row>
        <row r="955">
          <cell r="B955"/>
        </row>
        <row r="956">
          <cell r="B956"/>
        </row>
        <row r="957">
          <cell r="B957"/>
        </row>
        <row r="958">
          <cell r="B958"/>
        </row>
        <row r="959">
          <cell r="B959"/>
        </row>
        <row r="960">
          <cell r="B960"/>
        </row>
        <row r="961">
          <cell r="B961"/>
        </row>
        <row r="962">
          <cell r="B962"/>
        </row>
        <row r="963">
          <cell r="B963"/>
        </row>
        <row r="964">
          <cell r="B964"/>
        </row>
        <row r="965">
          <cell r="B965"/>
        </row>
        <row r="966">
          <cell r="B966"/>
        </row>
        <row r="967">
          <cell r="B967"/>
        </row>
        <row r="968">
          <cell r="B968"/>
        </row>
        <row r="969">
          <cell r="B969"/>
        </row>
        <row r="970">
          <cell r="B970"/>
        </row>
        <row r="971">
          <cell r="B971"/>
        </row>
        <row r="972">
          <cell r="B972"/>
        </row>
        <row r="973">
          <cell r="B973"/>
        </row>
        <row r="974">
          <cell r="B974"/>
        </row>
        <row r="975">
          <cell r="B975"/>
        </row>
        <row r="976">
          <cell r="B976"/>
        </row>
        <row r="977">
          <cell r="B977"/>
        </row>
        <row r="978">
          <cell r="B978"/>
        </row>
        <row r="979">
          <cell r="B979"/>
        </row>
        <row r="980">
          <cell r="B980"/>
        </row>
        <row r="981">
          <cell r="B981"/>
        </row>
        <row r="982">
          <cell r="B982"/>
        </row>
        <row r="983">
          <cell r="B983"/>
        </row>
        <row r="984">
          <cell r="B984"/>
        </row>
        <row r="985">
          <cell r="B985"/>
        </row>
        <row r="986">
          <cell r="B986"/>
        </row>
        <row r="987">
          <cell r="B987"/>
        </row>
        <row r="988">
          <cell r="B988"/>
        </row>
        <row r="989">
          <cell r="B989"/>
        </row>
        <row r="990">
          <cell r="B990"/>
        </row>
        <row r="991">
          <cell r="B991"/>
        </row>
        <row r="992">
          <cell r="B992"/>
        </row>
        <row r="993">
          <cell r="B993"/>
        </row>
        <row r="994">
          <cell r="B994"/>
        </row>
        <row r="995">
          <cell r="B995"/>
        </row>
        <row r="996">
          <cell r="B996"/>
        </row>
        <row r="997">
          <cell r="B997"/>
        </row>
        <row r="998">
          <cell r="B998"/>
        </row>
        <row r="999">
          <cell r="B999"/>
        </row>
        <row r="1000">
          <cell r="B1000"/>
        </row>
        <row r="1001">
          <cell r="B1001"/>
        </row>
        <row r="1002">
          <cell r="B1002"/>
        </row>
        <row r="1003">
          <cell r="B1003"/>
        </row>
        <row r="1004">
          <cell r="B1004"/>
        </row>
        <row r="1005">
          <cell r="B1005"/>
        </row>
        <row r="1006">
          <cell r="B1006"/>
        </row>
        <row r="1007">
          <cell r="B1007"/>
        </row>
        <row r="1008">
          <cell r="B1008"/>
        </row>
        <row r="1009">
          <cell r="B1009"/>
        </row>
        <row r="1010">
          <cell r="B1010"/>
        </row>
        <row r="1011">
          <cell r="B1011"/>
        </row>
        <row r="1012">
          <cell r="B1012"/>
        </row>
        <row r="1013">
          <cell r="B1013"/>
        </row>
        <row r="1014">
          <cell r="B1014"/>
        </row>
        <row r="1015">
          <cell r="B1015"/>
        </row>
        <row r="1016">
          <cell r="B1016"/>
        </row>
        <row r="1017">
          <cell r="B1017"/>
        </row>
        <row r="1018">
          <cell r="B1018"/>
        </row>
        <row r="1019">
          <cell r="B1019"/>
        </row>
        <row r="1020">
          <cell r="B1020"/>
        </row>
        <row r="1021">
          <cell r="B1021"/>
        </row>
        <row r="1022">
          <cell r="B1022"/>
        </row>
        <row r="1023">
          <cell r="B1023"/>
        </row>
        <row r="1024">
          <cell r="B1024"/>
        </row>
        <row r="1025">
          <cell r="B1025"/>
        </row>
        <row r="1026">
          <cell r="B1026"/>
        </row>
        <row r="1027">
          <cell r="B1027"/>
        </row>
        <row r="1028">
          <cell r="B1028"/>
        </row>
        <row r="1029">
          <cell r="B1029"/>
        </row>
        <row r="1030">
          <cell r="B1030"/>
        </row>
        <row r="1031">
          <cell r="B1031"/>
        </row>
        <row r="1032">
          <cell r="B1032"/>
        </row>
        <row r="1033">
          <cell r="B1033"/>
        </row>
        <row r="1034">
          <cell r="B1034"/>
        </row>
        <row r="1035">
          <cell r="B1035"/>
        </row>
        <row r="1036">
          <cell r="B1036"/>
        </row>
        <row r="1037">
          <cell r="B1037"/>
        </row>
        <row r="1038">
          <cell r="B1038"/>
        </row>
        <row r="1039">
          <cell r="B1039"/>
        </row>
        <row r="1040">
          <cell r="B1040"/>
        </row>
        <row r="1041">
          <cell r="B1041"/>
        </row>
        <row r="1042">
          <cell r="B1042"/>
        </row>
        <row r="1043">
          <cell r="B1043"/>
        </row>
        <row r="1044">
          <cell r="B1044"/>
        </row>
        <row r="1045">
          <cell r="B1045"/>
        </row>
        <row r="1046">
          <cell r="B1046"/>
        </row>
        <row r="1047">
          <cell r="B1047"/>
        </row>
        <row r="1048">
          <cell r="B1048"/>
        </row>
        <row r="1049">
          <cell r="B1049"/>
        </row>
        <row r="1050">
          <cell r="B1050"/>
        </row>
        <row r="1051">
          <cell r="B1051"/>
        </row>
        <row r="1052">
          <cell r="B1052"/>
        </row>
        <row r="1053">
          <cell r="B1053"/>
        </row>
        <row r="1054">
          <cell r="B1054"/>
        </row>
        <row r="1055">
          <cell r="B1055"/>
        </row>
        <row r="1056">
          <cell r="B1056"/>
        </row>
        <row r="1057">
          <cell r="B1057"/>
        </row>
        <row r="1058">
          <cell r="B1058"/>
        </row>
        <row r="1059">
          <cell r="B1059"/>
        </row>
        <row r="1060">
          <cell r="B1060"/>
        </row>
        <row r="1061">
          <cell r="B1061"/>
        </row>
        <row r="1062">
          <cell r="B1062"/>
        </row>
        <row r="1063">
          <cell r="B1063"/>
        </row>
        <row r="1064">
          <cell r="B1064"/>
        </row>
        <row r="1065">
          <cell r="B1065"/>
        </row>
        <row r="1066">
          <cell r="B1066"/>
        </row>
        <row r="1067">
          <cell r="B1067"/>
        </row>
        <row r="1068">
          <cell r="B1068"/>
        </row>
        <row r="1069">
          <cell r="B1069"/>
        </row>
        <row r="1070">
          <cell r="B1070"/>
        </row>
        <row r="1071">
          <cell r="B1071"/>
        </row>
        <row r="1072">
          <cell r="B1072"/>
        </row>
        <row r="1073">
          <cell r="B1073"/>
        </row>
        <row r="1074">
          <cell r="B1074"/>
        </row>
        <row r="1075">
          <cell r="B1075"/>
        </row>
        <row r="1076">
          <cell r="B1076"/>
        </row>
        <row r="1077">
          <cell r="B1077"/>
        </row>
        <row r="1078">
          <cell r="B1078"/>
        </row>
        <row r="1079">
          <cell r="B1079"/>
        </row>
        <row r="1080">
          <cell r="B1080"/>
        </row>
        <row r="1081">
          <cell r="B1081"/>
        </row>
        <row r="1082">
          <cell r="B1082"/>
        </row>
        <row r="1083">
          <cell r="B1083"/>
        </row>
        <row r="1084">
          <cell r="B1084"/>
        </row>
        <row r="1085">
          <cell r="B1085"/>
        </row>
        <row r="1086">
          <cell r="B1086"/>
        </row>
        <row r="1087">
          <cell r="B1087"/>
        </row>
        <row r="1088">
          <cell r="B1088"/>
        </row>
        <row r="1089">
          <cell r="B1089"/>
        </row>
        <row r="1090">
          <cell r="B1090"/>
        </row>
        <row r="1091">
          <cell r="B1091"/>
        </row>
        <row r="1092">
          <cell r="B1092"/>
        </row>
        <row r="1093">
          <cell r="B1093"/>
        </row>
        <row r="1094">
          <cell r="B1094"/>
        </row>
        <row r="1095">
          <cell r="B1095"/>
        </row>
        <row r="1096">
          <cell r="B1096"/>
        </row>
        <row r="1097">
          <cell r="B1097"/>
        </row>
        <row r="1098">
          <cell r="B1098"/>
        </row>
        <row r="1099">
          <cell r="B1099"/>
        </row>
        <row r="1100">
          <cell r="B1100"/>
        </row>
        <row r="1101">
          <cell r="B1101"/>
        </row>
        <row r="1102">
          <cell r="B1102"/>
        </row>
        <row r="1103">
          <cell r="B1103"/>
        </row>
        <row r="1104">
          <cell r="B1104"/>
        </row>
        <row r="1105">
          <cell r="B1105"/>
        </row>
        <row r="1106">
          <cell r="B1106"/>
        </row>
        <row r="1107">
          <cell r="B1107"/>
        </row>
        <row r="1108">
          <cell r="B1108"/>
        </row>
        <row r="1109">
          <cell r="B1109"/>
        </row>
        <row r="1110">
          <cell r="B1110"/>
        </row>
        <row r="1111">
          <cell r="B1111"/>
        </row>
        <row r="1112">
          <cell r="B1112"/>
        </row>
        <row r="1113">
          <cell r="B1113"/>
        </row>
        <row r="1114">
          <cell r="B1114"/>
        </row>
        <row r="1115">
          <cell r="B1115"/>
        </row>
        <row r="1116">
          <cell r="B1116"/>
        </row>
        <row r="1117">
          <cell r="B1117"/>
        </row>
        <row r="1118">
          <cell r="B1118"/>
        </row>
        <row r="1119">
          <cell r="B1119"/>
        </row>
        <row r="1120">
          <cell r="B1120"/>
        </row>
        <row r="1121">
          <cell r="B1121"/>
        </row>
        <row r="1122">
          <cell r="B1122"/>
        </row>
        <row r="1123">
          <cell r="B1123"/>
        </row>
        <row r="1124">
          <cell r="B1124"/>
        </row>
        <row r="1125">
          <cell r="B1125"/>
        </row>
        <row r="1126">
          <cell r="B1126"/>
        </row>
        <row r="1127">
          <cell r="B1127"/>
        </row>
        <row r="1128">
          <cell r="B1128"/>
        </row>
        <row r="1129">
          <cell r="B1129"/>
        </row>
        <row r="1130">
          <cell r="B1130"/>
        </row>
        <row r="1131">
          <cell r="B1131"/>
        </row>
        <row r="1132">
          <cell r="B1132"/>
        </row>
        <row r="1133">
          <cell r="B1133"/>
        </row>
        <row r="1134">
          <cell r="B1134"/>
        </row>
        <row r="1135">
          <cell r="B1135"/>
        </row>
        <row r="1136">
          <cell r="B1136"/>
        </row>
        <row r="1137">
          <cell r="B1137"/>
        </row>
        <row r="1138">
          <cell r="B1138"/>
        </row>
        <row r="1139">
          <cell r="B1139"/>
        </row>
        <row r="1140">
          <cell r="B1140"/>
        </row>
        <row r="1141">
          <cell r="B1141"/>
        </row>
        <row r="1142">
          <cell r="B1142"/>
        </row>
        <row r="1143">
          <cell r="B1143"/>
        </row>
        <row r="1144">
          <cell r="B1144"/>
        </row>
        <row r="1145">
          <cell r="B1145"/>
        </row>
        <row r="1146">
          <cell r="B1146"/>
        </row>
        <row r="1147">
          <cell r="B1147"/>
        </row>
        <row r="1148">
          <cell r="B1148"/>
        </row>
        <row r="1149">
          <cell r="B1149"/>
        </row>
        <row r="1150">
          <cell r="B1150"/>
        </row>
        <row r="1151">
          <cell r="B1151"/>
        </row>
        <row r="1152">
          <cell r="B1152"/>
        </row>
        <row r="1153">
          <cell r="B1153"/>
        </row>
        <row r="1154">
          <cell r="B1154"/>
        </row>
        <row r="1155">
          <cell r="B1155"/>
        </row>
        <row r="1156">
          <cell r="B1156"/>
        </row>
        <row r="1157">
          <cell r="B1157"/>
        </row>
        <row r="1158">
          <cell r="B1158"/>
        </row>
        <row r="1159">
          <cell r="B1159"/>
        </row>
        <row r="1160">
          <cell r="B1160"/>
        </row>
        <row r="1161">
          <cell r="B1161"/>
        </row>
        <row r="1162">
          <cell r="B1162"/>
        </row>
        <row r="1163">
          <cell r="B1163"/>
        </row>
        <row r="1164">
          <cell r="B1164"/>
        </row>
        <row r="1165">
          <cell r="B1165"/>
        </row>
        <row r="1166">
          <cell r="B1166"/>
        </row>
        <row r="1167">
          <cell r="B1167"/>
        </row>
        <row r="1168">
          <cell r="B1168"/>
        </row>
        <row r="1169">
          <cell r="B1169"/>
        </row>
        <row r="1170">
          <cell r="B1170"/>
        </row>
        <row r="1171">
          <cell r="B1171"/>
        </row>
        <row r="1172">
          <cell r="B1172"/>
        </row>
        <row r="1173">
          <cell r="B1173"/>
        </row>
        <row r="1174">
          <cell r="B1174"/>
        </row>
        <row r="1175">
          <cell r="B1175"/>
        </row>
        <row r="1176">
          <cell r="B1176"/>
        </row>
        <row r="1177">
          <cell r="B1177"/>
        </row>
        <row r="1178">
          <cell r="B1178"/>
        </row>
        <row r="1179">
          <cell r="B1179"/>
        </row>
        <row r="1180">
          <cell r="B1180"/>
        </row>
        <row r="1181">
          <cell r="B1181"/>
        </row>
        <row r="1182">
          <cell r="B1182"/>
        </row>
        <row r="1183">
          <cell r="B1183"/>
        </row>
        <row r="1184">
          <cell r="B1184"/>
        </row>
        <row r="1185">
          <cell r="B1185"/>
        </row>
        <row r="1186">
          <cell r="B1186"/>
        </row>
        <row r="1187">
          <cell r="B1187"/>
        </row>
        <row r="1188">
          <cell r="B1188"/>
        </row>
        <row r="1189">
          <cell r="B1189"/>
        </row>
        <row r="1190">
          <cell r="B1190"/>
        </row>
        <row r="1191">
          <cell r="B1191"/>
        </row>
        <row r="1192">
          <cell r="B1192"/>
        </row>
        <row r="1193">
          <cell r="B1193"/>
        </row>
        <row r="1194">
          <cell r="B1194"/>
        </row>
        <row r="1195">
          <cell r="B1195"/>
        </row>
        <row r="1196">
          <cell r="B1196"/>
        </row>
        <row r="1197">
          <cell r="B1197"/>
        </row>
        <row r="1198">
          <cell r="B1198"/>
        </row>
        <row r="1199">
          <cell r="B1199"/>
        </row>
        <row r="1200">
          <cell r="B1200"/>
        </row>
        <row r="1201">
          <cell r="B1201"/>
        </row>
        <row r="1202">
          <cell r="B1202"/>
        </row>
        <row r="1203">
          <cell r="B1203"/>
        </row>
        <row r="1204">
          <cell r="B1204"/>
        </row>
        <row r="1205">
          <cell r="B1205"/>
        </row>
        <row r="1206">
          <cell r="B1206"/>
        </row>
        <row r="1207">
          <cell r="B1207"/>
        </row>
        <row r="1208">
          <cell r="B1208"/>
        </row>
        <row r="1209">
          <cell r="B1209"/>
        </row>
        <row r="1210">
          <cell r="B1210"/>
        </row>
        <row r="1211">
          <cell r="B1211"/>
        </row>
        <row r="1212">
          <cell r="B1212"/>
        </row>
        <row r="1213">
          <cell r="B1213"/>
        </row>
        <row r="1214">
          <cell r="B1214"/>
        </row>
        <row r="1215">
          <cell r="B1215"/>
        </row>
        <row r="1216">
          <cell r="B1216"/>
        </row>
        <row r="1217">
          <cell r="B1217"/>
        </row>
        <row r="1218">
          <cell r="B1218"/>
        </row>
        <row r="1219">
          <cell r="B1219"/>
        </row>
        <row r="1220">
          <cell r="B1220"/>
        </row>
        <row r="1221">
          <cell r="B1221"/>
        </row>
        <row r="1222">
          <cell r="B1222"/>
        </row>
        <row r="1223">
          <cell r="B1223"/>
        </row>
        <row r="1224">
          <cell r="B1224"/>
        </row>
        <row r="1225">
          <cell r="B1225"/>
        </row>
        <row r="1226">
          <cell r="B1226"/>
        </row>
        <row r="1227">
          <cell r="B1227"/>
        </row>
        <row r="1228">
          <cell r="B1228"/>
        </row>
        <row r="1229">
          <cell r="B1229"/>
        </row>
        <row r="1230">
          <cell r="B1230"/>
        </row>
        <row r="1231">
          <cell r="B1231"/>
        </row>
        <row r="1232">
          <cell r="B1232"/>
        </row>
        <row r="1233">
          <cell r="B1233"/>
        </row>
        <row r="1234">
          <cell r="B1234"/>
        </row>
        <row r="1235">
          <cell r="B1235"/>
        </row>
        <row r="1236">
          <cell r="B1236"/>
        </row>
        <row r="1237">
          <cell r="B1237"/>
        </row>
        <row r="1238">
          <cell r="B1238"/>
        </row>
        <row r="1239">
          <cell r="B1239"/>
        </row>
        <row r="1240">
          <cell r="B1240"/>
        </row>
        <row r="1241">
          <cell r="B1241"/>
        </row>
        <row r="1242">
          <cell r="B1242"/>
        </row>
        <row r="1243">
          <cell r="B1243"/>
        </row>
        <row r="1244">
          <cell r="B1244"/>
        </row>
        <row r="1245">
          <cell r="B1245"/>
        </row>
        <row r="1246">
          <cell r="B1246"/>
        </row>
        <row r="1247">
          <cell r="B1247"/>
        </row>
        <row r="1248">
          <cell r="B1248"/>
        </row>
        <row r="1249">
          <cell r="B1249"/>
        </row>
        <row r="1250">
          <cell r="B1250"/>
        </row>
        <row r="1251">
          <cell r="B1251"/>
        </row>
        <row r="1252">
          <cell r="B1252"/>
        </row>
        <row r="1253">
          <cell r="B1253"/>
        </row>
        <row r="1254">
          <cell r="B1254"/>
        </row>
        <row r="1255">
          <cell r="B1255"/>
        </row>
        <row r="1256">
          <cell r="B1256"/>
        </row>
        <row r="1257">
          <cell r="B1257"/>
        </row>
        <row r="1258">
          <cell r="B1258"/>
        </row>
        <row r="1259">
          <cell r="B1259"/>
        </row>
        <row r="1260">
          <cell r="B1260"/>
        </row>
        <row r="1261">
          <cell r="B1261"/>
        </row>
        <row r="1262">
          <cell r="B1262"/>
        </row>
        <row r="1263">
          <cell r="B1263"/>
        </row>
        <row r="1264">
          <cell r="B1264"/>
        </row>
        <row r="1265">
          <cell r="B1265"/>
        </row>
        <row r="1266">
          <cell r="B1266"/>
        </row>
        <row r="1267">
          <cell r="B1267"/>
        </row>
        <row r="1268">
          <cell r="B1268"/>
        </row>
        <row r="1269">
          <cell r="B1269"/>
        </row>
        <row r="1270">
          <cell r="B1270"/>
        </row>
        <row r="1271">
          <cell r="B1271"/>
        </row>
        <row r="1272">
          <cell r="B1272"/>
        </row>
        <row r="1273">
          <cell r="B1273"/>
        </row>
        <row r="1274">
          <cell r="B1274"/>
        </row>
        <row r="1275">
          <cell r="B1275"/>
        </row>
        <row r="1276">
          <cell r="B1276"/>
        </row>
        <row r="1277">
          <cell r="B1277"/>
        </row>
        <row r="1278">
          <cell r="B1278"/>
        </row>
        <row r="1279">
          <cell r="B1279"/>
        </row>
        <row r="1280">
          <cell r="B1280"/>
        </row>
        <row r="1281">
          <cell r="B1281"/>
        </row>
        <row r="1282">
          <cell r="B1282"/>
        </row>
        <row r="1283">
          <cell r="B1283"/>
        </row>
        <row r="1284">
          <cell r="B1284"/>
        </row>
        <row r="1285">
          <cell r="B1285"/>
        </row>
        <row r="1286">
          <cell r="B1286"/>
        </row>
        <row r="1287">
          <cell r="B1287"/>
        </row>
        <row r="1288">
          <cell r="B1288"/>
        </row>
        <row r="1289">
          <cell r="B1289"/>
        </row>
        <row r="1290">
          <cell r="B1290"/>
        </row>
        <row r="1291">
          <cell r="B1291"/>
        </row>
        <row r="1292">
          <cell r="B1292"/>
        </row>
        <row r="1293">
          <cell r="B1293"/>
        </row>
        <row r="1294">
          <cell r="B1294"/>
        </row>
        <row r="1295">
          <cell r="B1295"/>
        </row>
        <row r="1296">
          <cell r="B1296"/>
        </row>
        <row r="1297">
          <cell r="B1297"/>
        </row>
        <row r="1298">
          <cell r="B1298"/>
        </row>
        <row r="1299">
          <cell r="B1299"/>
        </row>
        <row r="1300">
          <cell r="B1300"/>
        </row>
        <row r="1301">
          <cell r="B1301"/>
        </row>
        <row r="1302">
          <cell r="B1302"/>
        </row>
        <row r="1303">
          <cell r="B1303"/>
        </row>
        <row r="1304">
          <cell r="B1304"/>
        </row>
        <row r="1305">
          <cell r="B1305"/>
        </row>
        <row r="1306">
          <cell r="B1306"/>
        </row>
        <row r="1307">
          <cell r="B1307"/>
        </row>
        <row r="1308">
          <cell r="B1308"/>
        </row>
        <row r="1309">
          <cell r="B1309"/>
        </row>
        <row r="1310">
          <cell r="B1310"/>
        </row>
        <row r="1311">
          <cell r="B1311"/>
        </row>
        <row r="1312">
          <cell r="B1312"/>
        </row>
        <row r="1313">
          <cell r="B1313"/>
        </row>
        <row r="1314">
          <cell r="B1314"/>
        </row>
        <row r="1315">
          <cell r="B1315"/>
        </row>
        <row r="1316">
          <cell r="B1316"/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2</v>
          </cell>
          <cell r="B2">
            <v>45748</v>
          </cell>
          <cell r="C2" t="str">
            <v>Info-Réf.</v>
          </cell>
          <cell r="D2" t="str">
            <v>Autre</v>
          </cell>
          <cell r="E2"/>
          <cell r="F2"/>
          <cell r="K2" t="str">
            <v>Inconnu</v>
          </cell>
          <cell r="Q2" t="str">
            <v>70-84</v>
          </cell>
          <cell r="R2" t="str">
            <v>Féminin</v>
          </cell>
          <cell r="S2" t="str">
            <v>Hors-Région</v>
          </cell>
          <cell r="V2" t="str">
            <v>Inconnu</v>
          </cell>
        </row>
        <row r="3">
          <cell r="B3"/>
          <cell r="D3"/>
          <cell r="E3"/>
          <cell r="F3"/>
        </row>
        <row r="4">
          <cell r="A4">
            <v>3</v>
          </cell>
          <cell r="B4">
            <v>45748</v>
          </cell>
          <cell r="C4" t="str">
            <v>Info-Réf.</v>
          </cell>
          <cell r="D4" t="str">
            <v>Renouv./modif.</v>
          </cell>
          <cell r="E4"/>
          <cell r="F4"/>
          <cell r="K4" t="str">
            <v>Autre groupe</v>
          </cell>
          <cell r="M4" t="str">
            <v>35-54</v>
          </cell>
          <cell r="N4" t="str">
            <v>Féminin</v>
          </cell>
          <cell r="O4" t="str">
            <v>Hors-Région</v>
          </cell>
          <cell r="Q4" t="str">
            <v>85+</v>
          </cell>
          <cell r="R4" t="str">
            <v>Masculin</v>
          </cell>
          <cell r="S4" t="str">
            <v>Saint-Hyacinthe</v>
          </cell>
          <cell r="V4" t="str">
            <v>Internet</v>
          </cell>
        </row>
        <row r="5">
          <cell r="B5"/>
          <cell r="D5"/>
          <cell r="E5"/>
          <cell r="F5"/>
        </row>
        <row r="6">
          <cell r="A6">
            <v>4</v>
          </cell>
          <cell r="B6">
            <v>45751</v>
          </cell>
          <cell r="C6" t="str">
            <v>S-Conseils</v>
          </cell>
          <cell r="D6" t="str">
            <v>Autre</v>
          </cell>
          <cell r="E6"/>
          <cell r="F6"/>
          <cell r="K6" t="str">
            <v>Inconnu</v>
          </cell>
          <cell r="Q6" t="str">
            <v>70-84</v>
          </cell>
          <cell r="R6" t="str">
            <v>Féminin</v>
          </cell>
          <cell r="S6" t="str">
            <v>Inconnue</v>
          </cell>
          <cell r="V6" t="str">
            <v>Inconnu</v>
          </cell>
          <cell r="X6" t="str">
            <v>Nouveau</v>
          </cell>
        </row>
        <row r="7">
          <cell r="A7"/>
          <cell r="B7"/>
          <cell r="D7"/>
          <cell r="E7"/>
          <cell r="F7"/>
        </row>
        <row r="8">
          <cell r="A8"/>
          <cell r="B8"/>
          <cell r="D8"/>
          <cell r="E8"/>
          <cell r="F8"/>
        </row>
        <row r="9">
          <cell r="A9">
            <v>5</v>
          </cell>
          <cell r="B9">
            <v>45756</v>
          </cell>
          <cell r="C9" t="str">
            <v>S-Conseils</v>
          </cell>
          <cell r="D9" t="str">
            <v>Résiliation</v>
          </cell>
          <cell r="E9"/>
          <cell r="F9"/>
          <cell r="K9" t="str">
            <v>Autre groupe</v>
          </cell>
          <cell r="M9" t="str">
            <v>35-54</v>
          </cell>
          <cell r="N9" t="str">
            <v>Féminin</v>
          </cell>
          <cell r="O9" t="str">
            <v>Inconnue</v>
          </cell>
          <cell r="Q9" t="str">
            <v>70-84</v>
          </cell>
          <cell r="R9" t="str">
            <v>Féminin</v>
          </cell>
          <cell r="S9" t="str">
            <v>Salaberry-de-Valleyfield</v>
          </cell>
          <cell r="V9" t="str">
            <v>Partenaires/organismes</v>
          </cell>
          <cell r="X9" t="str">
            <v>Nouveau</v>
          </cell>
        </row>
        <row r="10">
          <cell r="A10"/>
          <cell r="B10"/>
        </row>
        <row r="11">
          <cell r="A11"/>
          <cell r="B11"/>
        </row>
        <row r="12">
          <cell r="A12">
            <v>6</v>
          </cell>
          <cell r="B12">
            <v>45758</v>
          </cell>
          <cell r="C12" t="str">
            <v>Info-Réf.</v>
          </cell>
          <cell r="D12" t="str">
            <v>Résiliation</v>
          </cell>
          <cell r="K12" t="str">
            <v>Autre groupe</v>
          </cell>
          <cell r="M12" t="str">
            <v>70-84</v>
          </cell>
          <cell r="N12" t="str">
            <v>Masculin</v>
          </cell>
          <cell r="O12" t="str">
            <v>Inconnue</v>
          </cell>
          <cell r="Q12" t="str">
            <v>70-84</v>
          </cell>
          <cell r="R12" t="str">
            <v>Féminin</v>
          </cell>
          <cell r="S12" t="str">
            <v>Boucherville</v>
          </cell>
          <cell r="V12" t="str">
            <v>Inconnu</v>
          </cell>
        </row>
        <row r="13">
          <cell r="A13"/>
          <cell r="B13"/>
        </row>
        <row r="14">
          <cell r="A14"/>
          <cell r="B14"/>
        </row>
        <row r="15">
          <cell r="A15">
            <v>7</v>
          </cell>
          <cell r="B15">
            <v>45762</v>
          </cell>
          <cell r="C15" t="str">
            <v>S-Conseils</v>
          </cell>
          <cell r="D15" t="str">
            <v>Services</v>
          </cell>
          <cell r="E15" t="str">
            <v>Autre</v>
          </cell>
          <cell r="K15" t="str">
            <v>Inconnu</v>
          </cell>
          <cell r="M15" t="str">
            <v>35-54</v>
          </cell>
          <cell r="N15" t="str">
            <v>Féminin</v>
          </cell>
          <cell r="O15" t="str">
            <v>Inconnue</v>
          </cell>
          <cell r="Q15" t="str">
            <v>85+</v>
          </cell>
          <cell r="R15" t="str">
            <v>Féminin</v>
          </cell>
          <cell r="S15" t="str">
            <v>Saint-Hyacinthe</v>
          </cell>
          <cell r="V15" t="str">
            <v>Inconnu</v>
          </cell>
          <cell r="X15" t="str">
            <v>Nouveau</v>
          </cell>
        </row>
        <row r="16">
          <cell r="A16"/>
          <cell r="B16"/>
        </row>
        <row r="17">
          <cell r="A17"/>
          <cell r="B17"/>
        </row>
        <row r="18">
          <cell r="A18">
            <v>8</v>
          </cell>
          <cell r="B18">
            <v>45771</v>
          </cell>
          <cell r="C18" t="str">
            <v>Info-Réf.</v>
          </cell>
          <cell r="D18" t="str">
            <v>Résiliation</v>
          </cell>
          <cell r="K18" t="str">
            <v>Logement ordinaire</v>
          </cell>
          <cell r="Q18" t="str">
            <v>70-84</v>
          </cell>
          <cell r="R18" t="str">
            <v>Féminin</v>
          </cell>
          <cell r="S18" t="str">
            <v>Hors-Région</v>
          </cell>
          <cell r="V18" t="str">
            <v>Inconnu</v>
          </cell>
        </row>
        <row r="19">
          <cell r="A19"/>
          <cell r="B19"/>
        </row>
        <row r="20">
          <cell r="A20"/>
          <cell r="B20"/>
        </row>
        <row r="21">
          <cell r="A21">
            <v>9</v>
          </cell>
          <cell r="B21">
            <v>45772</v>
          </cell>
          <cell r="C21" t="str">
            <v>Info-Réf.</v>
          </cell>
          <cell r="D21" t="str">
            <v>Renouv./modif.</v>
          </cell>
          <cell r="K21" t="str">
            <v>Autre groupe</v>
          </cell>
          <cell r="M21" t="str">
            <v>35-54</v>
          </cell>
          <cell r="N21" t="str">
            <v>Féminin</v>
          </cell>
          <cell r="O21" t="str">
            <v>Hors-Région</v>
          </cell>
          <cell r="Q21" t="str">
            <v>Inconnu</v>
          </cell>
          <cell r="R21" t="str">
            <v>Féminin</v>
          </cell>
          <cell r="S21" t="str">
            <v>Hors-Région</v>
          </cell>
          <cell r="V21" t="str">
            <v>Partenaires/organismes</v>
          </cell>
        </row>
        <row r="22">
          <cell r="A22"/>
          <cell r="B22"/>
        </row>
        <row r="23">
          <cell r="A23"/>
          <cell r="B23"/>
        </row>
        <row r="24">
          <cell r="A24">
            <v>10</v>
          </cell>
          <cell r="B24">
            <v>45772</v>
          </cell>
          <cell r="C24" t="str">
            <v>Info-Réf.</v>
          </cell>
          <cell r="D24" t="str">
            <v>Résiliation</v>
          </cell>
          <cell r="K24" t="str">
            <v>Inconnu</v>
          </cell>
          <cell r="M24" t="str">
            <v>35-54</v>
          </cell>
          <cell r="N24" t="str">
            <v>Féminin</v>
          </cell>
          <cell r="O24" t="str">
            <v>Hors-Région</v>
          </cell>
          <cell r="Q24" t="str">
            <v>Inconnu</v>
          </cell>
          <cell r="R24" t="str">
            <v>Féminin</v>
          </cell>
          <cell r="S24" t="str">
            <v>Hors-Région</v>
          </cell>
          <cell r="V24" t="str">
            <v>Inconnu</v>
          </cell>
        </row>
        <row r="25">
          <cell r="A25"/>
          <cell r="B25"/>
        </row>
        <row r="26">
          <cell r="A26"/>
          <cell r="B26"/>
        </row>
        <row r="27">
          <cell r="A27">
            <v>11</v>
          </cell>
          <cell r="B27">
            <v>45777</v>
          </cell>
          <cell r="C27" t="str">
            <v>Info-Réf.</v>
          </cell>
          <cell r="D27" t="str">
            <v>Résiliation</v>
          </cell>
          <cell r="E27" t="str">
            <v>Autre</v>
          </cell>
          <cell r="K27" t="str">
            <v>Inconnu</v>
          </cell>
          <cell r="M27" t="str">
            <v>35-54</v>
          </cell>
          <cell r="N27" t="str">
            <v>Féminin</v>
          </cell>
          <cell r="O27" t="str">
            <v>Inconnue</v>
          </cell>
          <cell r="Q27" t="str">
            <v>Inconnu</v>
          </cell>
          <cell r="R27" t="str">
            <v>Féminin</v>
          </cell>
          <cell r="S27" t="str">
            <v>Inconnue</v>
          </cell>
          <cell r="V27" t="str">
            <v>Inconnu</v>
          </cell>
        </row>
        <row r="28">
          <cell r="A28"/>
          <cell r="B28"/>
        </row>
        <row r="29">
          <cell r="A29"/>
          <cell r="B29"/>
        </row>
        <row r="30">
          <cell r="A30">
            <v>12</v>
          </cell>
          <cell r="B30">
            <v>45785</v>
          </cell>
          <cell r="C30" t="str">
            <v>S-Conseils</v>
          </cell>
          <cell r="D30" t="str">
            <v>Résiliation</v>
          </cell>
          <cell r="K30" t="str">
            <v>Soleil</v>
          </cell>
          <cell r="M30" t="str">
            <v>35-54</v>
          </cell>
          <cell r="N30" t="str">
            <v>Féminin</v>
          </cell>
          <cell r="O30" t="str">
            <v>Inconnue</v>
          </cell>
          <cell r="Q30" t="str">
            <v>Inconnu</v>
          </cell>
          <cell r="R30" t="str">
            <v>Masculin</v>
          </cell>
          <cell r="S30" t="str">
            <v>Sainte-Julie</v>
          </cell>
          <cell r="V30" t="str">
            <v>Inconnue</v>
          </cell>
          <cell r="X30" t="str">
            <v>Nouveau</v>
          </cell>
        </row>
        <row r="31">
          <cell r="A31"/>
          <cell r="B31"/>
        </row>
        <row r="32">
          <cell r="A32"/>
          <cell r="B32"/>
        </row>
        <row r="33">
          <cell r="A33">
            <v>13</v>
          </cell>
          <cell r="B33">
            <v>45786</v>
          </cell>
          <cell r="C33" t="str">
            <v>Info-Réf.</v>
          </cell>
          <cell r="D33" t="str">
            <v>Résiliation</v>
          </cell>
          <cell r="K33" t="str">
            <v>Inconnu</v>
          </cell>
          <cell r="M33" t="str">
            <v>55-69</v>
          </cell>
          <cell r="N33" t="str">
            <v>Masculin</v>
          </cell>
          <cell r="O33" t="str">
            <v>Inconnue</v>
          </cell>
          <cell r="Q33" t="str">
            <v>Inconnu</v>
          </cell>
          <cell r="R33" t="str">
            <v>Féminin</v>
          </cell>
          <cell r="S33" t="str">
            <v>Inconnue</v>
          </cell>
          <cell r="V33" t="str">
            <v>Inconnue</v>
          </cell>
        </row>
        <row r="34">
          <cell r="A34"/>
          <cell r="B34"/>
        </row>
        <row r="35">
          <cell r="A35"/>
          <cell r="B35"/>
        </row>
        <row r="36">
          <cell r="A36"/>
          <cell r="B36"/>
        </row>
        <row r="37">
          <cell r="A37"/>
          <cell r="B37"/>
        </row>
        <row r="38">
          <cell r="A38"/>
          <cell r="B38"/>
        </row>
        <row r="39">
          <cell r="A39"/>
          <cell r="B39"/>
        </row>
        <row r="40">
          <cell r="A40"/>
          <cell r="B40"/>
        </row>
        <row r="41">
          <cell r="A41"/>
          <cell r="B41"/>
        </row>
        <row r="42">
          <cell r="A42"/>
          <cell r="B42"/>
        </row>
        <row r="43">
          <cell r="A43"/>
          <cell r="B43"/>
        </row>
        <row r="44">
          <cell r="A44"/>
          <cell r="B44"/>
        </row>
        <row r="45">
          <cell r="A45"/>
          <cell r="B45"/>
        </row>
        <row r="46">
          <cell r="A46"/>
          <cell r="B46"/>
        </row>
        <row r="47">
          <cell r="A47"/>
          <cell r="B47"/>
        </row>
        <row r="48">
          <cell r="A48"/>
          <cell r="B48"/>
        </row>
        <row r="49">
          <cell r="A49"/>
          <cell r="B49"/>
        </row>
        <row r="50">
          <cell r="A50"/>
          <cell r="B50"/>
        </row>
        <row r="51">
          <cell r="A51"/>
          <cell r="B51"/>
        </row>
        <row r="52">
          <cell r="A52"/>
          <cell r="B52"/>
        </row>
        <row r="53">
          <cell r="A53"/>
          <cell r="B53"/>
        </row>
        <row r="54">
          <cell r="A54"/>
          <cell r="B54"/>
        </row>
        <row r="55">
          <cell r="A55"/>
          <cell r="B55"/>
        </row>
        <row r="56">
          <cell r="A56"/>
          <cell r="B56"/>
        </row>
        <row r="57">
          <cell r="A57"/>
          <cell r="B57"/>
        </row>
        <row r="58">
          <cell r="A58"/>
          <cell r="B58"/>
        </row>
        <row r="59">
          <cell r="A59"/>
          <cell r="B59"/>
        </row>
        <row r="60">
          <cell r="A60"/>
          <cell r="B60"/>
        </row>
        <row r="61">
          <cell r="A61"/>
          <cell r="B61"/>
        </row>
        <row r="62">
          <cell r="A62"/>
          <cell r="B62"/>
        </row>
        <row r="63">
          <cell r="A63"/>
          <cell r="B63"/>
        </row>
        <row r="64">
          <cell r="A64"/>
          <cell r="B64"/>
        </row>
        <row r="65">
          <cell r="A65"/>
          <cell r="B65"/>
        </row>
        <row r="66">
          <cell r="A66"/>
          <cell r="B66"/>
        </row>
        <row r="67">
          <cell r="A67"/>
          <cell r="B67"/>
        </row>
        <row r="68">
          <cell r="A68"/>
          <cell r="B68"/>
        </row>
        <row r="69">
          <cell r="A69"/>
          <cell r="B69"/>
        </row>
        <row r="70">
          <cell r="A70"/>
          <cell r="B70"/>
        </row>
        <row r="71">
          <cell r="A71"/>
          <cell r="B71"/>
        </row>
        <row r="72">
          <cell r="A72"/>
          <cell r="B72"/>
        </row>
        <row r="73">
          <cell r="A73"/>
          <cell r="B73"/>
        </row>
        <row r="74">
          <cell r="A74"/>
          <cell r="B74"/>
        </row>
        <row r="75">
          <cell r="A75"/>
          <cell r="B75"/>
        </row>
        <row r="76">
          <cell r="A76"/>
          <cell r="B76"/>
        </row>
        <row r="77">
          <cell r="A77"/>
          <cell r="B77"/>
        </row>
        <row r="78">
          <cell r="A78"/>
          <cell r="B78"/>
        </row>
        <row r="79">
          <cell r="A79"/>
          <cell r="B79"/>
        </row>
        <row r="80">
          <cell r="A80"/>
          <cell r="B80"/>
        </row>
        <row r="81">
          <cell r="A81"/>
          <cell r="B81"/>
        </row>
        <row r="82">
          <cell r="A82"/>
          <cell r="B82"/>
        </row>
        <row r="83">
          <cell r="A83"/>
          <cell r="B83"/>
        </row>
        <row r="84">
          <cell r="A84"/>
          <cell r="B84"/>
        </row>
        <row r="85">
          <cell r="A85"/>
          <cell r="B85"/>
        </row>
        <row r="86">
          <cell r="A86"/>
          <cell r="B86"/>
        </row>
        <row r="87">
          <cell r="A87"/>
          <cell r="B87"/>
        </row>
        <row r="88">
          <cell r="A88"/>
          <cell r="B88"/>
        </row>
        <row r="89">
          <cell r="A89"/>
          <cell r="B89"/>
        </row>
        <row r="90">
          <cell r="A90"/>
          <cell r="B90"/>
        </row>
        <row r="91">
          <cell r="A91"/>
          <cell r="B91"/>
        </row>
        <row r="92">
          <cell r="A92"/>
          <cell r="B92"/>
        </row>
        <row r="93">
          <cell r="A93"/>
          <cell r="B93"/>
        </row>
        <row r="94">
          <cell r="A94"/>
          <cell r="B94"/>
        </row>
        <row r="95">
          <cell r="A95"/>
          <cell r="B95"/>
        </row>
        <row r="96">
          <cell r="A96"/>
          <cell r="B96"/>
        </row>
        <row r="97">
          <cell r="A97"/>
          <cell r="B97"/>
        </row>
        <row r="98">
          <cell r="A98"/>
          <cell r="B98"/>
        </row>
        <row r="99">
          <cell r="A99"/>
          <cell r="B99"/>
        </row>
        <row r="100">
          <cell r="A100"/>
          <cell r="B100"/>
        </row>
        <row r="101">
          <cell r="A101"/>
          <cell r="B101"/>
        </row>
        <row r="102">
          <cell r="A102"/>
          <cell r="B102"/>
        </row>
        <row r="103">
          <cell r="A103"/>
          <cell r="B103"/>
        </row>
        <row r="104">
          <cell r="A104"/>
          <cell r="B104"/>
        </row>
        <row r="105">
          <cell r="A105"/>
          <cell r="B105"/>
        </row>
        <row r="106">
          <cell r="A106"/>
          <cell r="B106"/>
        </row>
        <row r="107">
          <cell r="A107"/>
          <cell r="B107"/>
        </row>
        <row r="108">
          <cell r="A108"/>
          <cell r="B108"/>
        </row>
        <row r="109">
          <cell r="A109"/>
          <cell r="B109"/>
        </row>
        <row r="110">
          <cell r="A110"/>
          <cell r="B110"/>
        </row>
        <row r="111">
          <cell r="A111"/>
          <cell r="B111"/>
        </row>
        <row r="112">
          <cell r="A112"/>
          <cell r="B112"/>
        </row>
        <row r="113">
          <cell r="A113"/>
          <cell r="B113"/>
        </row>
        <row r="114">
          <cell r="A114"/>
          <cell r="B114"/>
        </row>
        <row r="115">
          <cell r="A115"/>
          <cell r="B115"/>
        </row>
        <row r="116">
          <cell r="A116"/>
          <cell r="B116"/>
        </row>
        <row r="117">
          <cell r="A117"/>
          <cell r="B117"/>
        </row>
        <row r="118">
          <cell r="A118"/>
          <cell r="B118"/>
        </row>
        <row r="119">
          <cell r="A119"/>
          <cell r="B119"/>
        </row>
        <row r="120">
          <cell r="A120"/>
          <cell r="B120"/>
        </row>
        <row r="121">
          <cell r="A121"/>
          <cell r="B121"/>
        </row>
        <row r="122">
          <cell r="A122"/>
          <cell r="B122"/>
        </row>
        <row r="123">
          <cell r="A123"/>
          <cell r="B123"/>
        </row>
        <row r="124">
          <cell r="A124"/>
          <cell r="B124"/>
        </row>
        <row r="125">
          <cell r="A125"/>
          <cell r="B125"/>
        </row>
        <row r="126">
          <cell r="A126"/>
          <cell r="B126"/>
        </row>
        <row r="127">
          <cell r="A127"/>
          <cell r="B127"/>
        </row>
        <row r="128">
          <cell r="A128"/>
          <cell r="B128"/>
        </row>
        <row r="129">
          <cell r="A129"/>
          <cell r="B129"/>
        </row>
        <row r="130">
          <cell r="A130"/>
          <cell r="B130"/>
        </row>
        <row r="131">
          <cell r="A131"/>
          <cell r="B131"/>
        </row>
        <row r="132">
          <cell r="A132"/>
          <cell r="B132"/>
        </row>
        <row r="133">
          <cell r="A133"/>
          <cell r="B133"/>
        </row>
        <row r="134">
          <cell r="A134"/>
          <cell r="B134"/>
        </row>
        <row r="135">
          <cell r="A135"/>
          <cell r="B135"/>
        </row>
        <row r="136">
          <cell r="A136"/>
          <cell r="B136"/>
        </row>
        <row r="137">
          <cell r="A137"/>
          <cell r="B137"/>
        </row>
        <row r="138">
          <cell r="A138"/>
          <cell r="B138"/>
        </row>
        <row r="139">
          <cell r="A139"/>
          <cell r="B139"/>
        </row>
        <row r="140">
          <cell r="A140"/>
          <cell r="B140"/>
        </row>
        <row r="141">
          <cell r="A141"/>
          <cell r="B141"/>
        </row>
        <row r="142">
          <cell r="A142"/>
          <cell r="B142"/>
        </row>
        <row r="143">
          <cell r="A143"/>
          <cell r="B143"/>
        </row>
        <row r="144">
          <cell r="A144"/>
          <cell r="B144"/>
        </row>
        <row r="145">
          <cell r="A145"/>
          <cell r="B145"/>
        </row>
        <row r="146">
          <cell r="A146"/>
          <cell r="B146"/>
        </row>
        <row r="147">
          <cell r="A147"/>
          <cell r="B147"/>
        </row>
        <row r="148">
          <cell r="A148"/>
          <cell r="B148"/>
        </row>
        <row r="149">
          <cell r="A149"/>
          <cell r="B149"/>
        </row>
        <row r="150">
          <cell r="A150"/>
          <cell r="B150"/>
        </row>
        <row r="151">
          <cell r="A151"/>
          <cell r="B151"/>
        </row>
        <row r="152">
          <cell r="A152"/>
          <cell r="B152"/>
        </row>
        <row r="153">
          <cell r="A153"/>
          <cell r="B153"/>
        </row>
        <row r="154">
          <cell r="A154"/>
          <cell r="B154"/>
        </row>
        <row r="155">
          <cell r="A155"/>
          <cell r="B155"/>
        </row>
        <row r="156">
          <cell r="A156"/>
          <cell r="B156"/>
        </row>
        <row r="157">
          <cell r="A157"/>
          <cell r="B157"/>
        </row>
        <row r="158">
          <cell r="A158"/>
          <cell r="B158"/>
        </row>
        <row r="159">
          <cell r="A159"/>
          <cell r="B159"/>
        </row>
        <row r="160">
          <cell r="A160"/>
          <cell r="B160"/>
        </row>
        <row r="161">
          <cell r="A161"/>
          <cell r="B161"/>
        </row>
        <row r="162">
          <cell r="A162"/>
          <cell r="B162"/>
        </row>
        <row r="163">
          <cell r="A163"/>
          <cell r="B163"/>
        </row>
        <row r="164">
          <cell r="A164"/>
          <cell r="B164"/>
        </row>
        <row r="165">
          <cell r="A165"/>
          <cell r="B165"/>
        </row>
        <row r="166">
          <cell r="A166"/>
          <cell r="B166"/>
        </row>
        <row r="167">
          <cell r="A167"/>
          <cell r="B167"/>
        </row>
        <row r="168">
          <cell r="A168"/>
          <cell r="B168"/>
        </row>
        <row r="169">
          <cell r="A169"/>
          <cell r="B169"/>
        </row>
        <row r="170">
          <cell r="A170"/>
          <cell r="B170"/>
        </row>
        <row r="171">
          <cell r="A171"/>
          <cell r="B171"/>
        </row>
        <row r="172">
          <cell r="A172"/>
          <cell r="B172"/>
        </row>
        <row r="173">
          <cell r="A173"/>
          <cell r="B173"/>
        </row>
        <row r="174">
          <cell r="A174"/>
          <cell r="B174"/>
        </row>
        <row r="175">
          <cell r="A175"/>
          <cell r="B175"/>
        </row>
        <row r="176">
          <cell r="A176"/>
          <cell r="B176"/>
        </row>
        <row r="177">
          <cell r="A177"/>
          <cell r="B177"/>
        </row>
        <row r="178">
          <cell r="A178"/>
          <cell r="B178"/>
        </row>
        <row r="179">
          <cell r="A179"/>
          <cell r="B179"/>
        </row>
        <row r="180">
          <cell r="A180"/>
          <cell r="B180"/>
        </row>
        <row r="181">
          <cell r="A181"/>
          <cell r="B181"/>
        </row>
        <row r="182">
          <cell r="A182"/>
          <cell r="B182"/>
        </row>
        <row r="183">
          <cell r="A183"/>
          <cell r="B183"/>
        </row>
        <row r="184">
          <cell r="A184"/>
          <cell r="B184"/>
        </row>
        <row r="185">
          <cell r="A185"/>
          <cell r="B185"/>
        </row>
        <row r="186">
          <cell r="A186"/>
          <cell r="B186"/>
        </row>
        <row r="187">
          <cell r="A187"/>
          <cell r="B187"/>
        </row>
        <row r="188">
          <cell r="A188"/>
          <cell r="B188"/>
        </row>
        <row r="189">
          <cell r="A189"/>
          <cell r="B189"/>
        </row>
        <row r="190">
          <cell r="A190"/>
          <cell r="B190"/>
        </row>
        <row r="191">
          <cell r="A191"/>
          <cell r="B191"/>
        </row>
        <row r="192">
          <cell r="A192"/>
          <cell r="B192"/>
        </row>
        <row r="193">
          <cell r="A193"/>
          <cell r="B193"/>
        </row>
        <row r="194">
          <cell r="A194"/>
          <cell r="B194"/>
        </row>
        <row r="195">
          <cell r="A195"/>
          <cell r="B195"/>
        </row>
        <row r="196">
          <cell r="A196"/>
          <cell r="B196"/>
        </row>
        <row r="197">
          <cell r="A197"/>
          <cell r="B197"/>
        </row>
        <row r="198">
          <cell r="A198"/>
          <cell r="B198"/>
        </row>
        <row r="199">
          <cell r="A199"/>
          <cell r="B199"/>
        </row>
        <row r="200">
          <cell r="A200"/>
          <cell r="B200"/>
        </row>
        <row r="201">
          <cell r="A201"/>
          <cell r="B201"/>
        </row>
        <row r="202">
          <cell r="A202"/>
          <cell r="B202"/>
        </row>
        <row r="203">
          <cell r="A203"/>
          <cell r="B203"/>
        </row>
        <row r="204">
          <cell r="A204"/>
          <cell r="B204"/>
        </row>
        <row r="205">
          <cell r="A205"/>
          <cell r="B205"/>
        </row>
        <row r="206">
          <cell r="A206"/>
          <cell r="B206"/>
        </row>
        <row r="207">
          <cell r="A207"/>
          <cell r="B207"/>
        </row>
        <row r="208">
          <cell r="A208"/>
          <cell r="B208"/>
        </row>
        <row r="209">
          <cell r="A209"/>
          <cell r="B209"/>
        </row>
        <row r="210">
          <cell r="A210"/>
          <cell r="B210"/>
        </row>
        <row r="211">
          <cell r="A211"/>
          <cell r="B211"/>
        </row>
        <row r="212">
          <cell r="A212"/>
          <cell r="B212"/>
        </row>
        <row r="213">
          <cell r="A213"/>
          <cell r="B213"/>
        </row>
        <row r="214">
          <cell r="A214"/>
          <cell r="B214"/>
        </row>
        <row r="215">
          <cell r="A215"/>
          <cell r="B215"/>
        </row>
        <row r="216">
          <cell r="A216"/>
          <cell r="B216"/>
        </row>
        <row r="217">
          <cell r="A217"/>
          <cell r="B217"/>
        </row>
        <row r="218">
          <cell r="A218"/>
          <cell r="B218"/>
        </row>
        <row r="219">
          <cell r="A219"/>
          <cell r="B219"/>
        </row>
        <row r="220">
          <cell r="A220"/>
          <cell r="B220"/>
        </row>
        <row r="221">
          <cell r="A221"/>
          <cell r="B221"/>
        </row>
        <row r="222">
          <cell r="A222"/>
          <cell r="B222"/>
        </row>
        <row r="223">
          <cell r="A223"/>
          <cell r="B223"/>
        </row>
        <row r="224">
          <cell r="A224"/>
          <cell r="B224"/>
        </row>
        <row r="225">
          <cell r="A225"/>
          <cell r="B225"/>
        </row>
        <row r="226">
          <cell r="A226"/>
          <cell r="B226"/>
        </row>
        <row r="227">
          <cell r="A227"/>
          <cell r="B227"/>
        </row>
        <row r="228">
          <cell r="A228"/>
          <cell r="B228"/>
        </row>
        <row r="229">
          <cell r="A229"/>
          <cell r="B229"/>
        </row>
        <row r="230">
          <cell r="A230"/>
          <cell r="B230"/>
        </row>
        <row r="231">
          <cell r="A231"/>
          <cell r="B231"/>
        </row>
        <row r="232">
          <cell r="A232"/>
          <cell r="B232"/>
        </row>
        <row r="233">
          <cell r="A233"/>
          <cell r="B233"/>
        </row>
        <row r="234">
          <cell r="A234"/>
          <cell r="B234"/>
        </row>
        <row r="235">
          <cell r="A235"/>
          <cell r="B235"/>
        </row>
        <row r="236">
          <cell r="A236"/>
          <cell r="B236"/>
        </row>
        <row r="237">
          <cell r="A237"/>
          <cell r="B237"/>
        </row>
        <row r="238">
          <cell r="A238"/>
          <cell r="B238"/>
        </row>
        <row r="239">
          <cell r="A239"/>
          <cell r="B239"/>
        </row>
        <row r="240">
          <cell r="A240"/>
          <cell r="B240"/>
        </row>
        <row r="241">
          <cell r="A241"/>
          <cell r="B241"/>
        </row>
        <row r="242">
          <cell r="A242"/>
          <cell r="B242"/>
        </row>
        <row r="243">
          <cell r="A243"/>
          <cell r="B243"/>
        </row>
        <row r="244">
          <cell r="A244"/>
          <cell r="B244"/>
        </row>
        <row r="245">
          <cell r="A245"/>
          <cell r="B245"/>
        </row>
        <row r="246">
          <cell r="A246"/>
          <cell r="B246"/>
        </row>
        <row r="247">
          <cell r="A247"/>
          <cell r="B247"/>
        </row>
        <row r="248">
          <cell r="A248"/>
          <cell r="B248"/>
        </row>
        <row r="249">
          <cell r="A249"/>
          <cell r="B249"/>
        </row>
        <row r="250">
          <cell r="A250"/>
          <cell r="B250"/>
        </row>
        <row r="251">
          <cell r="A251"/>
          <cell r="B251"/>
        </row>
        <row r="252">
          <cell r="A252"/>
          <cell r="B252"/>
        </row>
        <row r="253">
          <cell r="A253"/>
          <cell r="B253"/>
        </row>
        <row r="254">
          <cell r="A254"/>
          <cell r="B254"/>
        </row>
        <row r="255">
          <cell r="A255"/>
          <cell r="B255"/>
        </row>
        <row r="256">
          <cell r="A256"/>
          <cell r="B256"/>
        </row>
        <row r="257">
          <cell r="A257"/>
          <cell r="B257"/>
        </row>
        <row r="258">
          <cell r="A258"/>
          <cell r="B258"/>
        </row>
        <row r="259">
          <cell r="A259"/>
          <cell r="B259"/>
        </row>
        <row r="260">
          <cell r="A260"/>
          <cell r="B260"/>
        </row>
        <row r="261">
          <cell r="A261"/>
          <cell r="B261"/>
        </row>
        <row r="262">
          <cell r="A262"/>
          <cell r="B262"/>
        </row>
        <row r="263">
          <cell r="A263"/>
          <cell r="B263"/>
        </row>
        <row r="264">
          <cell r="A264"/>
          <cell r="B264"/>
        </row>
        <row r="265">
          <cell r="A265"/>
          <cell r="B265"/>
        </row>
        <row r="266">
          <cell r="A266"/>
          <cell r="B266"/>
        </row>
        <row r="267">
          <cell r="A267"/>
          <cell r="B267"/>
        </row>
        <row r="268">
          <cell r="A268"/>
          <cell r="B268"/>
        </row>
        <row r="269">
          <cell r="A269"/>
          <cell r="B269"/>
        </row>
        <row r="270">
          <cell r="A270"/>
          <cell r="B270"/>
        </row>
        <row r="271">
          <cell r="A271"/>
          <cell r="B271"/>
        </row>
        <row r="272">
          <cell r="A272"/>
          <cell r="B272"/>
        </row>
        <row r="273">
          <cell r="A273"/>
          <cell r="B273"/>
        </row>
        <row r="274">
          <cell r="A274"/>
          <cell r="B274"/>
        </row>
        <row r="275">
          <cell r="A275"/>
          <cell r="B275"/>
        </row>
        <row r="276">
          <cell r="A276"/>
          <cell r="B276"/>
        </row>
        <row r="277">
          <cell r="A277"/>
          <cell r="B277"/>
        </row>
        <row r="278">
          <cell r="A278"/>
          <cell r="B278"/>
        </row>
        <row r="279">
          <cell r="A279"/>
          <cell r="B279"/>
        </row>
        <row r="280">
          <cell r="A280"/>
          <cell r="B280"/>
        </row>
        <row r="281">
          <cell r="A281"/>
          <cell r="B281"/>
        </row>
        <row r="282">
          <cell r="A282"/>
          <cell r="B282"/>
        </row>
        <row r="283">
          <cell r="A283"/>
          <cell r="B283"/>
        </row>
        <row r="284">
          <cell r="A284"/>
          <cell r="B284"/>
        </row>
        <row r="285">
          <cell r="A285"/>
          <cell r="B285"/>
        </row>
        <row r="286">
          <cell r="A286"/>
          <cell r="B286"/>
        </row>
        <row r="287">
          <cell r="A287"/>
          <cell r="B287"/>
        </row>
        <row r="288">
          <cell r="A288"/>
          <cell r="B288"/>
        </row>
        <row r="289">
          <cell r="A289"/>
          <cell r="B289"/>
        </row>
        <row r="290">
          <cell r="A290"/>
          <cell r="B290"/>
        </row>
        <row r="291">
          <cell r="A291"/>
          <cell r="B291"/>
        </row>
        <row r="292">
          <cell r="A292"/>
          <cell r="B292"/>
        </row>
        <row r="293">
          <cell r="A293"/>
          <cell r="B293"/>
        </row>
        <row r="294">
          <cell r="A294"/>
          <cell r="B294"/>
        </row>
        <row r="295">
          <cell r="A295"/>
          <cell r="B295"/>
        </row>
        <row r="296">
          <cell r="A296"/>
          <cell r="B296"/>
        </row>
        <row r="297">
          <cell r="A297"/>
          <cell r="B297"/>
        </row>
        <row r="298">
          <cell r="A298"/>
          <cell r="B298"/>
        </row>
        <row r="299">
          <cell r="A299"/>
          <cell r="B299"/>
        </row>
        <row r="300">
          <cell r="A300"/>
          <cell r="B300"/>
        </row>
        <row r="301">
          <cell r="A301"/>
          <cell r="B301"/>
        </row>
        <row r="302">
          <cell r="A302"/>
          <cell r="B302"/>
        </row>
        <row r="303">
          <cell r="A303"/>
          <cell r="B303"/>
        </row>
        <row r="304">
          <cell r="A304"/>
          <cell r="B304"/>
        </row>
        <row r="305">
          <cell r="A305"/>
          <cell r="B305"/>
        </row>
        <row r="306">
          <cell r="A306"/>
          <cell r="B306"/>
        </row>
        <row r="307">
          <cell r="A307"/>
          <cell r="B307"/>
        </row>
        <row r="308">
          <cell r="A308"/>
          <cell r="B308"/>
        </row>
        <row r="309">
          <cell r="A309"/>
          <cell r="B309"/>
        </row>
        <row r="310">
          <cell r="A310"/>
          <cell r="B310"/>
        </row>
        <row r="311">
          <cell r="A311"/>
          <cell r="B311"/>
        </row>
        <row r="312">
          <cell r="A312"/>
          <cell r="B312"/>
        </row>
        <row r="313">
          <cell r="A313"/>
          <cell r="B313"/>
        </row>
        <row r="314">
          <cell r="A314"/>
          <cell r="B314"/>
        </row>
        <row r="315">
          <cell r="A315"/>
          <cell r="B315"/>
        </row>
        <row r="316">
          <cell r="A316"/>
          <cell r="B316"/>
        </row>
        <row r="317">
          <cell r="A317"/>
          <cell r="B317"/>
        </row>
        <row r="318">
          <cell r="A318"/>
          <cell r="B318"/>
        </row>
        <row r="319">
          <cell r="A319"/>
          <cell r="B319"/>
        </row>
        <row r="320">
          <cell r="A320"/>
          <cell r="B320"/>
        </row>
        <row r="321">
          <cell r="A321"/>
          <cell r="B321"/>
        </row>
        <row r="322">
          <cell r="A322"/>
          <cell r="B322"/>
        </row>
        <row r="323">
          <cell r="A323"/>
          <cell r="B323"/>
        </row>
        <row r="324">
          <cell r="A324"/>
          <cell r="B324"/>
        </row>
        <row r="325">
          <cell r="A325"/>
          <cell r="B325"/>
        </row>
        <row r="326">
          <cell r="A326"/>
          <cell r="B326"/>
        </row>
        <row r="327">
          <cell r="A327"/>
          <cell r="B327"/>
        </row>
        <row r="328">
          <cell r="A328"/>
          <cell r="B328"/>
        </row>
        <row r="329">
          <cell r="A329"/>
          <cell r="B329"/>
        </row>
        <row r="330">
          <cell r="A330"/>
          <cell r="B330"/>
        </row>
        <row r="331">
          <cell r="A331"/>
          <cell r="B331"/>
        </row>
        <row r="332">
          <cell r="A332"/>
          <cell r="B332"/>
        </row>
        <row r="333">
          <cell r="A333"/>
          <cell r="B333"/>
        </row>
        <row r="334">
          <cell r="A334"/>
          <cell r="B334"/>
        </row>
        <row r="335">
          <cell r="A335"/>
          <cell r="B335"/>
        </row>
        <row r="336">
          <cell r="A336"/>
          <cell r="B336"/>
        </row>
        <row r="337">
          <cell r="A337"/>
          <cell r="B337"/>
        </row>
        <row r="338">
          <cell r="A338"/>
          <cell r="B338"/>
        </row>
        <row r="339">
          <cell r="A339"/>
          <cell r="B339"/>
        </row>
        <row r="340">
          <cell r="A340"/>
          <cell r="B340"/>
        </row>
        <row r="341">
          <cell r="A341"/>
          <cell r="B341"/>
        </row>
        <row r="342">
          <cell r="A342"/>
          <cell r="B342"/>
        </row>
        <row r="343">
          <cell r="A343"/>
          <cell r="B343"/>
        </row>
        <row r="344">
          <cell r="A344"/>
          <cell r="B344"/>
        </row>
        <row r="345">
          <cell r="A345"/>
          <cell r="B345"/>
        </row>
        <row r="346">
          <cell r="A346"/>
          <cell r="B346"/>
        </row>
        <row r="347">
          <cell r="A347"/>
          <cell r="B347"/>
        </row>
        <row r="348">
          <cell r="A348"/>
          <cell r="B348"/>
        </row>
        <row r="349">
          <cell r="A349"/>
          <cell r="B349"/>
        </row>
        <row r="350">
          <cell r="A350"/>
          <cell r="B350"/>
        </row>
        <row r="351">
          <cell r="A351"/>
          <cell r="B351"/>
        </row>
        <row r="352">
          <cell r="A352"/>
          <cell r="B352"/>
        </row>
        <row r="353">
          <cell r="A353"/>
          <cell r="B353"/>
        </row>
        <row r="354">
          <cell r="A354"/>
          <cell r="B354"/>
        </row>
        <row r="355">
          <cell r="A355"/>
          <cell r="B355"/>
        </row>
        <row r="356">
          <cell r="A356"/>
          <cell r="B356"/>
        </row>
        <row r="357">
          <cell r="A357"/>
          <cell r="B357"/>
        </row>
        <row r="358">
          <cell r="A358"/>
          <cell r="B358"/>
        </row>
        <row r="359">
          <cell r="A359"/>
          <cell r="B359"/>
        </row>
        <row r="360">
          <cell r="A360"/>
          <cell r="B360"/>
        </row>
        <row r="361">
          <cell r="A361"/>
          <cell r="B361"/>
        </row>
        <row r="362">
          <cell r="A362"/>
          <cell r="B362"/>
        </row>
        <row r="363">
          <cell r="A363"/>
          <cell r="B363"/>
        </row>
        <row r="364">
          <cell r="A364"/>
          <cell r="B364"/>
        </row>
        <row r="365">
          <cell r="A365"/>
          <cell r="B365"/>
        </row>
        <row r="366">
          <cell r="A366"/>
          <cell r="B366"/>
        </row>
        <row r="367">
          <cell r="A367"/>
          <cell r="B367"/>
        </row>
        <row r="368">
          <cell r="A368"/>
          <cell r="B368"/>
        </row>
        <row r="369">
          <cell r="A369"/>
          <cell r="B369"/>
        </row>
        <row r="370">
          <cell r="A370"/>
          <cell r="B370"/>
        </row>
        <row r="371">
          <cell r="A371"/>
          <cell r="B371"/>
        </row>
        <row r="372">
          <cell r="A372"/>
          <cell r="B372"/>
        </row>
        <row r="373">
          <cell r="A373"/>
          <cell r="B373"/>
        </row>
        <row r="374">
          <cell r="A374"/>
          <cell r="B374"/>
        </row>
        <row r="375">
          <cell r="A375"/>
          <cell r="B375"/>
        </row>
        <row r="376">
          <cell r="A376"/>
          <cell r="B376"/>
        </row>
        <row r="377">
          <cell r="A377"/>
          <cell r="B377"/>
        </row>
        <row r="378">
          <cell r="A378"/>
          <cell r="B378"/>
        </row>
        <row r="379">
          <cell r="A379"/>
          <cell r="B379"/>
        </row>
        <row r="380">
          <cell r="A380"/>
          <cell r="B380"/>
        </row>
        <row r="381">
          <cell r="A381"/>
          <cell r="B381"/>
        </row>
        <row r="382">
          <cell r="A382"/>
          <cell r="B382"/>
        </row>
        <row r="383">
          <cell r="A383"/>
          <cell r="B383"/>
        </row>
        <row r="384">
          <cell r="A384"/>
          <cell r="B384"/>
        </row>
        <row r="385">
          <cell r="A385"/>
          <cell r="B385"/>
        </row>
        <row r="386">
          <cell r="A386"/>
          <cell r="B386"/>
        </row>
        <row r="387">
          <cell r="A387"/>
          <cell r="B387"/>
        </row>
        <row r="388">
          <cell r="A388"/>
          <cell r="B388"/>
        </row>
        <row r="389">
          <cell r="A389"/>
          <cell r="B389"/>
        </row>
        <row r="390">
          <cell r="A390"/>
          <cell r="B390"/>
        </row>
        <row r="391">
          <cell r="A391"/>
          <cell r="B391"/>
        </row>
        <row r="392">
          <cell r="A392"/>
          <cell r="B392"/>
        </row>
        <row r="393">
          <cell r="A393"/>
          <cell r="B393"/>
        </row>
        <row r="394">
          <cell r="A394"/>
          <cell r="B394"/>
        </row>
        <row r="395">
          <cell r="A395"/>
          <cell r="B395"/>
        </row>
        <row r="396">
          <cell r="A396"/>
          <cell r="B396"/>
        </row>
        <row r="397">
          <cell r="A397"/>
          <cell r="B397"/>
        </row>
        <row r="398">
          <cell r="A398"/>
          <cell r="B398"/>
        </row>
        <row r="399">
          <cell r="A399"/>
          <cell r="B399"/>
        </row>
        <row r="400">
          <cell r="A400"/>
          <cell r="B400"/>
        </row>
        <row r="401">
          <cell r="A401"/>
          <cell r="B401"/>
        </row>
        <row r="402">
          <cell r="A402"/>
          <cell r="B402"/>
        </row>
        <row r="403">
          <cell r="A403"/>
          <cell r="B403"/>
        </row>
        <row r="404">
          <cell r="A404"/>
          <cell r="B404"/>
        </row>
        <row r="405">
          <cell r="A405"/>
          <cell r="B405"/>
        </row>
        <row r="406">
          <cell r="A406"/>
          <cell r="B406"/>
        </row>
        <row r="407">
          <cell r="A407"/>
          <cell r="B407"/>
        </row>
        <row r="408">
          <cell r="A408"/>
          <cell r="B408"/>
        </row>
        <row r="409">
          <cell r="A409"/>
          <cell r="B409"/>
        </row>
        <row r="410">
          <cell r="A410"/>
          <cell r="B410"/>
        </row>
        <row r="411">
          <cell r="A411"/>
          <cell r="B411"/>
        </row>
        <row r="412">
          <cell r="A412"/>
          <cell r="B412"/>
        </row>
        <row r="413">
          <cell r="A413"/>
          <cell r="B413"/>
        </row>
        <row r="414">
          <cell r="A414"/>
          <cell r="B414"/>
        </row>
        <row r="415">
          <cell r="A415"/>
          <cell r="B415"/>
        </row>
        <row r="416">
          <cell r="A416"/>
          <cell r="B416"/>
        </row>
        <row r="417">
          <cell r="A417"/>
          <cell r="B417"/>
        </row>
        <row r="418">
          <cell r="A418"/>
          <cell r="B418"/>
        </row>
        <row r="419">
          <cell r="A419"/>
          <cell r="B419"/>
        </row>
        <row r="420">
          <cell r="A420"/>
          <cell r="B420"/>
        </row>
        <row r="421">
          <cell r="A421"/>
          <cell r="B421"/>
        </row>
        <row r="422">
          <cell r="A422"/>
          <cell r="B422"/>
        </row>
        <row r="423">
          <cell r="A423"/>
          <cell r="B423"/>
        </row>
        <row r="424">
          <cell r="A424"/>
          <cell r="B424"/>
        </row>
        <row r="425">
          <cell r="A425"/>
          <cell r="B425"/>
        </row>
        <row r="426">
          <cell r="A426"/>
          <cell r="B426"/>
        </row>
        <row r="427">
          <cell r="A427"/>
          <cell r="B427"/>
        </row>
        <row r="428">
          <cell r="A428"/>
          <cell r="B428"/>
        </row>
        <row r="429">
          <cell r="A429"/>
          <cell r="B429"/>
        </row>
        <row r="430">
          <cell r="A430"/>
          <cell r="B430"/>
        </row>
        <row r="431">
          <cell r="A431"/>
          <cell r="B431"/>
        </row>
        <row r="432">
          <cell r="A432"/>
          <cell r="B432"/>
        </row>
        <row r="433">
          <cell r="A433"/>
          <cell r="B433"/>
        </row>
        <row r="434">
          <cell r="A434"/>
          <cell r="B434"/>
        </row>
        <row r="435">
          <cell r="A435"/>
          <cell r="B435"/>
        </row>
        <row r="436">
          <cell r="A436"/>
          <cell r="B436"/>
        </row>
        <row r="437">
          <cell r="A437"/>
          <cell r="B437"/>
        </row>
        <row r="438">
          <cell r="A438"/>
          <cell r="B438"/>
        </row>
        <row r="439">
          <cell r="A439"/>
          <cell r="B439"/>
        </row>
        <row r="440">
          <cell r="A440"/>
          <cell r="B440"/>
        </row>
        <row r="441">
          <cell r="A441"/>
          <cell r="B441"/>
        </row>
        <row r="442">
          <cell r="A442"/>
          <cell r="B442"/>
        </row>
        <row r="443">
          <cell r="A443"/>
          <cell r="B443"/>
        </row>
        <row r="444">
          <cell r="A444"/>
          <cell r="B444"/>
        </row>
        <row r="445">
          <cell r="A445"/>
          <cell r="B445"/>
        </row>
        <row r="446">
          <cell r="A446"/>
          <cell r="B446"/>
        </row>
        <row r="447">
          <cell r="A447"/>
          <cell r="B447"/>
        </row>
        <row r="448">
          <cell r="A448"/>
          <cell r="B448"/>
        </row>
        <row r="449">
          <cell r="A449"/>
          <cell r="B449"/>
        </row>
        <row r="450">
          <cell r="A450"/>
          <cell r="B450"/>
        </row>
        <row r="451">
          <cell r="A451"/>
          <cell r="B451"/>
        </row>
        <row r="452">
          <cell r="A452"/>
          <cell r="B452"/>
        </row>
        <row r="453">
          <cell r="A453"/>
          <cell r="B453"/>
        </row>
        <row r="454">
          <cell r="A454"/>
          <cell r="B454"/>
        </row>
        <row r="455">
          <cell r="A455"/>
          <cell r="B455"/>
        </row>
        <row r="456">
          <cell r="A456"/>
          <cell r="B456"/>
        </row>
        <row r="457">
          <cell r="A457"/>
          <cell r="B457"/>
        </row>
        <row r="458">
          <cell r="A458"/>
          <cell r="B458"/>
        </row>
        <row r="459">
          <cell r="A459"/>
          <cell r="B459"/>
        </row>
        <row r="460">
          <cell r="A460"/>
          <cell r="B460"/>
        </row>
        <row r="461">
          <cell r="A461"/>
          <cell r="B461"/>
        </row>
        <row r="462">
          <cell r="A462"/>
          <cell r="B462"/>
        </row>
        <row r="463">
          <cell r="A463"/>
          <cell r="B463"/>
        </row>
        <row r="464">
          <cell r="A464"/>
          <cell r="B464"/>
        </row>
        <row r="465">
          <cell r="A465"/>
          <cell r="B465"/>
        </row>
        <row r="466">
          <cell r="A466"/>
          <cell r="B466"/>
        </row>
        <row r="467">
          <cell r="A467"/>
          <cell r="B467"/>
        </row>
        <row r="468">
          <cell r="A468"/>
          <cell r="B468"/>
        </row>
        <row r="469">
          <cell r="A469"/>
          <cell r="B469"/>
        </row>
        <row r="470">
          <cell r="A470"/>
          <cell r="B470"/>
        </row>
        <row r="471">
          <cell r="A471"/>
          <cell r="B471"/>
        </row>
        <row r="472">
          <cell r="A472"/>
          <cell r="B472"/>
        </row>
        <row r="473">
          <cell r="A473"/>
          <cell r="B473"/>
        </row>
        <row r="474">
          <cell r="A474"/>
          <cell r="B474"/>
        </row>
        <row r="475">
          <cell r="A475"/>
          <cell r="B475"/>
        </row>
        <row r="476">
          <cell r="A476"/>
          <cell r="B476"/>
        </row>
        <row r="477">
          <cell r="A477"/>
          <cell r="B477"/>
        </row>
        <row r="478">
          <cell r="A478"/>
          <cell r="B478"/>
        </row>
        <row r="479">
          <cell r="A479"/>
          <cell r="B479"/>
        </row>
        <row r="480">
          <cell r="A480"/>
          <cell r="B480"/>
        </row>
        <row r="481">
          <cell r="A481"/>
          <cell r="B481"/>
        </row>
        <row r="482">
          <cell r="A482"/>
          <cell r="B482"/>
        </row>
        <row r="483">
          <cell r="A483"/>
          <cell r="B483"/>
        </row>
        <row r="484">
          <cell r="A484"/>
          <cell r="B484"/>
        </row>
        <row r="485">
          <cell r="A485"/>
          <cell r="B485"/>
        </row>
        <row r="486">
          <cell r="A486"/>
          <cell r="B486"/>
        </row>
        <row r="487">
          <cell r="A487"/>
          <cell r="B487"/>
        </row>
        <row r="488">
          <cell r="A488"/>
          <cell r="B488"/>
        </row>
        <row r="489">
          <cell r="A489"/>
          <cell r="B489"/>
        </row>
        <row r="490">
          <cell r="A490"/>
          <cell r="B490"/>
        </row>
        <row r="491">
          <cell r="A491"/>
          <cell r="B491"/>
        </row>
        <row r="492">
          <cell r="A492"/>
          <cell r="B492"/>
        </row>
        <row r="493">
          <cell r="A493"/>
          <cell r="B493"/>
        </row>
        <row r="494">
          <cell r="A494"/>
          <cell r="B494"/>
        </row>
        <row r="495">
          <cell r="A495"/>
          <cell r="B495"/>
        </row>
        <row r="496">
          <cell r="A496"/>
          <cell r="B496"/>
        </row>
        <row r="497">
          <cell r="A497"/>
          <cell r="B497"/>
        </row>
        <row r="498">
          <cell r="A498"/>
          <cell r="B498"/>
        </row>
        <row r="499">
          <cell r="A499"/>
          <cell r="B499"/>
        </row>
        <row r="500">
          <cell r="A500"/>
          <cell r="B500"/>
        </row>
        <row r="501">
          <cell r="A501"/>
          <cell r="B501"/>
        </row>
        <row r="502">
          <cell r="A502"/>
          <cell r="B502"/>
        </row>
        <row r="503">
          <cell r="A503"/>
          <cell r="B503"/>
        </row>
        <row r="504">
          <cell r="A504"/>
          <cell r="B504"/>
        </row>
        <row r="505">
          <cell r="A505"/>
          <cell r="B505"/>
        </row>
        <row r="506">
          <cell r="A506"/>
          <cell r="B506"/>
        </row>
        <row r="507">
          <cell r="A507"/>
          <cell r="B507"/>
        </row>
        <row r="508">
          <cell r="A508"/>
          <cell r="B508"/>
        </row>
        <row r="509">
          <cell r="A509"/>
          <cell r="B509"/>
        </row>
        <row r="510">
          <cell r="A510"/>
          <cell r="B510"/>
        </row>
        <row r="511">
          <cell r="A511"/>
          <cell r="B511"/>
        </row>
        <row r="512">
          <cell r="A512"/>
          <cell r="B512"/>
        </row>
        <row r="513">
          <cell r="A513"/>
          <cell r="B513"/>
        </row>
        <row r="514">
          <cell r="A514"/>
          <cell r="B514"/>
        </row>
        <row r="515">
          <cell r="A515"/>
          <cell r="B515"/>
        </row>
        <row r="516">
          <cell r="A516"/>
          <cell r="B516"/>
        </row>
        <row r="517">
          <cell r="A517"/>
          <cell r="B517"/>
        </row>
        <row r="518">
          <cell r="A518"/>
          <cell r="B518"/>
        </row>
        <row r="519">
          <cell r="A519"/>
          <cell r="B519"/>
        </row>
        <row r="520">
          <cell r="A520"/>
          <cell r="B520"/>
        </row>
        <row r="521">
          <cell r="A521"/>
          <cell r="B521"/>
        </row>
        <row r="522">
          <cell r="A522"/>
          <cell r="B522"/>
        </row>
        <row r="523">
          <cell r="A523"/>
          <cell r="B523"/>
        </row>
        <row r="524">
          <cell r="A524"/>
          <cell r="B524"/>
        </row>
        <row r="525">
          <cell r="A525"/>
          <cell r="B525"/>
        </row>
        <row r="526">
          <cell r="A526"/>
          <cell r="B526"/>
        </row>
        <row r="527">
          <cell r="A527"/>
          <cell r="B527"/>
        </row>
        <row r="528">
          <cell r="A528"/>
          <cell r="B528"/>
        </row>
        <row r="529">
          <cell r="A529"/>
          <cell r="B529"/>
        </row>
        <row r="530">
          <cell r="A530"/>
          <cell r="B530"/>
        </row>
        <row r="531">
          <cell r="A531"/>
          <cell r="B531"/>
        </row>
        <row r="532">
          <cell r="A532"/>
          <cell r="B532"/>
        </row>
        <row r="533">
          <cell r="A533"/>
          <cell r="B533"/>
        </row>
        <row r="534">
          <cell r="A534"/>
          <cell r="B534"/>
        </row>
        <row r="535">
          <cell r="A535"/>
          <cell r="B535"/>
        </row>
        <row r="536">
          <cell r="A536"/>
          <cell r="B536"/>
        </row>
        <row r="537">
          <cell r="A537"/>
          <cell r="B537"/>
        </row>
        <row r="538">
          <cell r="A538"/>
          <cell r="B538"/>
        </row>
        <row r="539">
          <cell r="A539"/>
          <cell r="B539"/>
        </row>
        <row r="540">
          <cell r="A540"/>
          <cell r="B540"/>
        </row>
        <row r="541">
          <cell r="A541"/>
          <cell r="B541"/>
        </row>
        <row r="542">
          <cell r="A542"/>
          <cell r="B542"/>
        </row>
        <row r="543">
          <cell r="A543"/>
          <cell r="B543"/>
        </row>
        <row r="544">
          <cell r="A544"/>
          <cell r="B544"/>
        </row>
        <row r="545">
          <cell r="A545"/>
          <cell r="B545"/>
        </row>
        <row r="546">
          <cell r="A546"/>
          <cell r="B546"/>
        </row>
        <row r="547">
          <cell r="A547"/>
          <cell r="B547"/>
        </row>
        <row r="548">
          <cell r="A548"/>
          <cell r="B548"/>
        </row>
        <row r="549">
          <cell r="A549"/>
          <cell r="B549"/>
        </row>
        <row r="550">
          <cell r="A550"/>
          <cell r="B550"/>
        </row>
        <row r="551">
          <cell r="A551"/>
          <cell r="B551"/>
        </row>
        <row r="552">
          <cell r="A552"/>
          <cell r="B552"/>
        </row>
        <row r="553">
          <cell r="A553"/>
          <cell r="B553"/>
        </row>
        <row r="554">
          <cell r="A554"/>
          <cell r="B554"/>
        </row>
        <row r="555">
          <cell r="A555"/>
          <cell r="B555"/>
        </row>
        <row r="556">
          <cell r="A556"/>
          <cell r="B556"/>
        </row>
        <row r="557">
          <cell r="A557"/>
          <cell r="B557"/>
        </row>
        <row r="558">
          <cell r="A558"/>
          <cell r="B558"/>
        </row>
        <row r="559">
          <cell r="A559"/>
          <cell r="B559"/>
        </row>
        <row r="560">
          <cell r="A560"/>
          <cell r="B560"/>
        </row>
        <row r="561">
          <cell r="A561"/>
          <cell r="B561"/>
        </row>
        <row r="562">
          <cell r="A562"/>
          <cell r="B562"/>
        </row>
        <row r="563">
          <cell r="A563"/>
          <cell r="B563"/>
        </row>
        <row r="564">
          <cell r="A564"/>
          <cell r="B564"/>
        </row>
        <row r="565">
          <cell r="A565"/>
          <cell r="B565"/>
        </row>
        <row r="566">
          <cell r="A566"/>
          <cell r="B566"/>
        </row>
        <row r="567">
          <cell r="A567"/>
          <cell r="B567"/>
        </row>
        <row r="568">
          <cell r="A568"/>
          <cell r="B568"/>
        </row>
        <row r="569">
          <cell r="A569"/>
          <cell r="B569"/>
        </row>
        <row r="570">
          <cell r="A570"/>
          <cell r="B570"/>
        </row>
        <row r="571">
          <cell r="A571"/>
          <cell r="B571"/>
        </row>
        <row r="572">
          <cell r="A572"/>
          <cell r="B572"/>
        </row>
        <row r="573">
          <cell r="A573"/>
          <cell r="B573"/>
        </row>
        <row r="574">
          <cell r="A574"/>
          <cell r="B574"/>
        </row>
        <row r="575">
          <cell r="A575"/>
          <cell r="B575"/>
        </row>
        <row r="576">
          <cell r="A576"/>
          <cell r="B576"/>
        </row>
        <row r="577">
          <cell r="A577"/>
          <cell r="B577"/>
        </row>
        <row r="578">
          <cell r="A578"/>
          <cell r="B578"/>
        </row>
        <row r="579">
          <cell r="A579"/>
          <cell r="B579"/>
        </row>
        <row r="580">
          <cell r="A580"/>
          <cell r="B580"/>
        </row>
        <row r="581">
          <cell r="A581"/>
          <cell r="B581"/>
        </row>
        <row r="582">
          <cell r="A582"/>
          <cell r="B582"/>
        </row>
        <row r="583">
          <cell r="A583"/>
          <cell r="B583"/>
        </row>
        <row r="584">
          <cell r="A584"/>
          <cell r="B584"/>
        </row>
        <row r="585">
          <cell r="A585"/>
          <cell r="B585"/>
        </row>
        <row r="586">
          <cell r="A586"/>
          <cell r="B586"/>
        </row>
        <row r="587">
          <cell r="A587"/>
          <cell r="B587"/>
        </row>
        <row r="588">
          <cell r="A588"/>
          <cell r="B588"/>
        </row>
        <row r="589">
          <cell r="A589"/>
          <cell r="B589"/>
        </row>
        <row r="590">
          <cell r="A590"/>
          <cell r="B590"/>
        </row>
        <row r="591">
          <cell r="A591"/>
          <cell r="B591"/>
        </row>
        <row r="592">
          <cell r="A592"/>
          <cell r="B592"/>
        </row>
        <row r="593">
          <cell r="A593"/>
          <cell r="B593"/>
        </row>
        <row r="594">
          <cell r="A594"/>
          <cell r="B594"/>
        </row>
        <row r="595">
          <cell r="A595"/>
          <cell r="B595"/>
        </row>
        <row r="596">
          <cell r="A596"/>
          <cell r="B596"/>
        </row>
        <row r="597">
          <cell r="A597"/>
          <cell r="B597"/>
        </row>
        <row r="598">
          <cell r="A598"/>
          <cell r="B598"/>
        </row>
        <row r="599">
          <cell r="A599"/>
          <cell r="B599"/>
        </row>
        <row r="600">
          <cell r="A600"/>
          <cell r="B600"/>
        </row>
        <row r="601">
          <cell r="A601"/>
          <cell r="B601"/>
        </row>
        <row r="602">
          <cell r="A602"/>
          <cell r="B602"/>
        </row>
        <row r="603">
          <cell r="A603"/>
          <cell r="B603"/>
        </row>
        <row r="604">
          <cell r="A604"/>
          <cell r="B604"/>
        </row>
        <row r="605">
          <cell r="A605"/>
          <cell r="B605"/>
        </row>
        <row r="606">
          <cell r="A606"/>
          <cell r="B606"/>
        </row>
        <row r="607">
          <cell r="A607"/>
          <cell r="B607"/>
        </row>
        <row r="608">
          <cell r="A608"/>
          <cell r="B608"/>
        </row>
        <row r="609">
          <cell r="A609"/>
          <cell r="B609"/>
        </row>
        <row r="610">
          <cell r="A610"/>
          <cell r="B610"/>
        </row>
        <row r="611">
          <cell r="A611"/>
          <cell r="B611"/>
        </row>
        <row r="612">
          <cell r="A612"/>
          <cell r="B612"/>
        </row>
        <row r="613">
          <cell r="A613"/>
          <cell r="B613"/>
        </row>
        <row r="614">
          <cell r="A614"/>
          <cell r="B614"/>
        </row>
        <row r="615">
          <cell r="A615"/>
          <cell r="B615"/>
        </row>
        <row r="616">
          <cell r="A616"/>
          <cell r="B616"/>
        </row>
        <row r="617">
          <cell r="A617"/>
          <cell r="B617"/>
        </row>
        <row r="618">
          <cell r="A618"/>
          <cell r="B618"/>
        </row>
        <row r="619">
          <cell r="A619"/>
          <cell r="B619"/>
        </row>
        <row r="620">
          <cell r="A620"/>
          <cell r="B620"/>
        </row>
        <row r="621">
          <cell r="A621"/>
          <cell r="B621"/>
        </row>
        <row r="622">
          <cell r="A622"/>
          <cell r="B622"/>
        </row>
        <row r="623">
          <cell r="A623"/>
          <cell r="B623"/>
        </row>
        <row r="624">
          <cell r="A624"/>
          <cell r="B624"/>
        </row>
        <row r="625">
          <cell r="A625"/>
          <cell r="B625"/>
        </row>
        <row r="626">
          <cell r="A626"/>
          <cell r="B626"/>
        </row>
        <row r="627">
          <cell r="A627"/>
          <cell r="B627"/>
        </row>
        <row r="628">
          <cell r="A628"/>
          <cell r="B628"/>
        </row>
        <row r="629">
          <cell r="A629"/>
          <cell r="B629"/>
        </row>
        <row r="630">
          <cell r="A630"/>
          <cell r="B630"/>
        </row>
        <row r="631">
          <cell r="A631"/>
          <cell r="B631"/>
        </row>
        <row r="632">
          <cell r="A632"/>
          <cell r="B632"/>
        </row>
        <row r="633">
          <cell r="A633"/>
          <cell r="B633"/>
        </row>
        <row r="634">
          <cell r="A634"/>
          <cell r="B634"/>
        </row>
        <row r="635">
          <cell r="A635"/>
          <cell r="B635"/>
        </row>
        <row r="636">
          <cell r="A636"/>
          <cell r="B636"/>
        </row>
        <row r="637">
          <cell r="A637"/>
          <cell r="B637"/>
        </row>
        <row r="638">
          <cell r="A638"/>
          <cell r="B638"/>
        </row>
        <row r="639">
          <cell r="A639"/>
          <cell r="B639"/>
        </row>
        <row r="640">
          <cell r="A640"/>
          <cell r="B640"/>
        </row>
        <row r="641">
          <cell r="A641"/>
          <cell r="B641"/>
        </row>
        <row r="642">
          <cell r="A642"/>
          <cell r="B642"/>
        </row>
        <row r="643">
          <cell r="A643"/>
          <cell r="B643"/>
        </row>
        <row r="644">
          <cell r="A644"/>
          <cell r="B644"/>
        </row>
        <row r="645">
          <cell r="A645"/>
          <cell r="B645"/>
        </row>
        <row r="646">
          <cell r="A646"/>
          <cell r="B646"/>
        </row>
        <row r="647">
          <cell r="A647"/>
          <cell r="B647"/>
        </row>
        <row r="648">
          <cell r="A648"/>
          <cell r="B648"/>
        </row>
        <row r="649">
          <cell r="A649"/>
          <cell r="B649"/>
        </row>
        <row r="650">
          <cell r="A650"/>
          <cell r="B650"/>
        </row>
        <row r="651">
          <cell r="A651"/>
          <cell r="B651"/>
        </row>
        <row r="652">
          <cell r="A652"/>
          <cell r="B652"/>
        </row>
        <row r="653">
          <cell r="A653"/>
          <cell r="B653"/>
        </row>
        <row r="654">
          <cell r="A654"/>
          <cell r="B654"/>
        </row>
        <row r="655">
          <cell r="A655"/>
          <cell r="B655"/>
        </row>
        <row r="656">
          <cell r="A656"/>
          <cell r="B656"/>
        </row>
        <row r="657">
          <cell r="A657"/>
          <cell r="B657"/>
        </row>
        <row r="658">
          <cell r="A658"/>
          <cell r="B658"/>
        </row>
        <row r="659">
          <cell r="A659"/>
          <cell r="B659"/>
        </row>
        <row r="660">
          <cell r="A660"/>
          <cell r="B660"/>
        </row>
        <row r="661">
          <cell r="A661"/>
          <cell r="B661"/>
        </row>
        <row r="662">
          <cell r="A662"/>
          <cell r="B662"/>
        </row>
        <row r="663">
          <cell r="A663"/>
          <cell r="B663"/>
        </row>
        <row r="664">
          <cell r="A664"/>
          <cell r="B664"/>
        </row>
        <row r="665">
          <cell r="A665"/>
          <cell r="B665"/>
        </row>
        <row r="666">
          <cell r="A666"/>
          <cell r="B666"/>
        </row>
        <row r="667">
          <cell r="A667"/>
          <cell r="B667"/>
        </row>
        <row r="668">
          <cell r="A668"/>
          <cell r="B668"/>
        </row>
        <row r="669">
          <cell r="A669"/>
          <cell r="B669"/>
        </row>
        <row r="670">
          <cell r="A670"/>
          <cell r="B670"/>
        </row>
        <row r="671">
          <cell r="A671"/>
          <cell r="B671"/>
        </row>
        <row r="672">
          <cell r="A672"/>
          <cell r="B672"/>
        </row>
        <row r="673">
          <cell r="A673"/>
          <cell r="B673"/>
        </row>
        <row r="674">
          <cell r="A674"/>
          <cell r="B674"/>
        </row>
        <row r="675">
          <cell r="A675"/>
          <cell r="B675"/>
        </row>
        <row r="676">
          <cell r="A676"/>
          <cell r="B676"/>
        </row>
        <row r="677">
          <cell r="A677"/>
          <cell r="B677"/>
        </row>
        <row r="678">
          <cell r="A678"/>
          <cell r="B678"/>
        </row>
        <row r="679">
          <cell r="A679"/>
          <cell r="B679"/>
        </row>
        <row r="680">
          <cell r="A680"/>
          <cell r="B680"/>
        </row>
        <row r="681">
          <cell r="A681"/>
          <cell r="B681"/>
        </row>
        <row r="682">
          <cell r="A682"/>
          <cell r="B682"/>
        </row>
        <row r="683">
          <cell r="A683"/>
          <cell r="B683"/>
        </row>
        <row r="684">
          <cell r="A684"/>
          <cell r="B684"/>
        </row>
        <row r="685">
          <cell r="A685"/>
          <cell r="B685"/>
        </row>
        <row r="686">
          <cell r="A686"/>
          <cell r="B686"/>
        </row>
        <row r="687">
          <cell r="A687"/>
          <cell r="B687"/>
        </row>
        <row r="688">
          <cell r="A688"/>
          <cell r="B688"/>
        </row>
        <row r="689">
          <cell r="A689"/>
          <cell r="B689"/>
        </row>
        <row r="690">
          <cell r="A690"/>
          <cell r="B690"/>
        </row>
        <row r="691">
          <cell r="A691"/>
          <cell r="B691"/>
        </row>
        <row r="692">
          <cell r="A692"/>
          <cell r="B692"/>
        </row>
        <row r="693">
          <cell r="A693"/>
          <cell r="B693"/>
        </row>
        <row r="694">
          <cell r="A694"/>
          <cell r="B694"/>
        </row>
        <row r="695">
          <cell r="A695"/>
          <cell r="B695"/>
        </row>
        <row r="696">
          <cell r="A696"/>
          <cell r="B696"/>
        </row>
        <row r="697">
          <cell r="A697"/>
          <cell r="B697"/>
        </row>
        <row r="698">
          <cell r="A698"/>
          <cell r="B698"/>
        </row>
        <row r="699">
          <cell r="A699"/>
          <cell r="B699"/>
        </row>
        <row r="700">
          <cell r="A700"/>
          <cell r="B700"/>
        </row>
        <row r="701">
          <cell r="A701"/>
          <cell r="B701"/>
        </row>
        <row r="702">
          <cell r="A702"/>
          <cell r="B702"/>
        </row>
        <row r="703">
          <cell r="A703"/>
          <cell r="B703"/>
        </row>
        <row r="704">
          <cell r="A704"/>
          <cell r="B704"/>
        </row>
        <row r="705">
          <cell r="A705"/>
          <cell r="B705"/>
        </row>
        <row r="706">
          <cell r="A706"/>
          <cell r="B706"/>
        </row>
        <row r="707">
          <cell r="A707"/>
          <cell r="B707"/>
        </row>
        <row r="708">
          <cell r="A708"/>
          <cell r="B708"/>
        </row>
        <row r="709">
          <cell r="A709"/>
          <cell r="B709"/>
        </row>
        <row r="710">
          <cell r="A710"/>
          <cell r="B710"/>
        </row>
        <row r="711">
          <cell r="A711"/>
          <cell r="B711"/>
        </row>
        <row r="712">
          <cell r="A712"/>
          <cell r="B712"/>
        </row>
        <row r="713">
          <cell r="A713"/>
          <cell r="B713"/>
        </row>
        <row r="714">
          <cell r="A714"/>
          <cell r="B714"/>
        </row>
        <row r="715">
          <cell r="A715"/>
          <cell r="B715"/>
        </row>
        <row r="716">
          <cell r="A716"/>
          <cell r="B716"/>
        </row>
        <row r="717">
          <cell r="A717"/>
          <cell r="B717"/>
        </row>
        <row r="718">
          <cell r="A718"/>
          <cell r="B718"/>
        </row>
        <row r="719">
          <cell r="A719"/>
          <cell r="B719"/>
        </row>
        <row r="720">
          <cell r="A720"/>
          <cell r="B720"/>
        </row>
        <row r="721">
          <cell r="A721"/>
          <cell r="B721"/>
        </row>
        <row r="722">
          <cell r="A722"/>
          <cell r="B722"/>
        </row>
        <row r="723">
          <cell r="A723"/>
          <cell r="B723"/>
        </row>
        <row r="724">
          <cell r="A724"/>
          <cell r="B724"/>
        </row>
        <row r="725">
          <cell r="A725"/>
          <cell r="B725"/>
        </row>
        <row r="726">
          <cell r="A726"/>
          <cell r="B726"/>
        </row>
        <row r="727">
          <cell r="A727"/>
          <cell r="B727"/>
        </row>
        <row r="728">
          <cell r="A728"/>
          <cell r="B728"/>
        </row>
        <row r="729">
          <cell r="A729"/>
          <cell r="B729"/>
        </row>
        <row r="730">
          <cell r="A730"/>
          <cell r="B730"/>
        </row>
        <row r="731">
          <cell r="A731"/>
          <cell r="B731"/>
        </row>
        <row r="732">
          <cell r="A732"/>
          <cell r="B732"/>
        </row>
        <row r="733">
          <cell r="A733"/>
          <cell r="B733"/>
        </row>
        <row r="734">
          <cell r="A734"/>
          <cell r="B734"/>
        </row>
        <row r="735">
          <cell r="A735"/>
          <cell r="B735"/>
        </row>
        <row r="736">
          <cell r="A736"/>
          <cell r="B736"/>
        </row>
        <row r="737">
          <cell r="A737"/>
          <cell r="B737"/>
        </row>
        <row r="738">
          <cell r="A738"/>
          <cell r="B738"/>
        </row>
        <row r="739">
          <cell r="A739"/>
          <cell r="B739"/>
        </row>
        <row r="740">
          <cell r="A740"/>
          <cell r="B740"/>
        </row>
        <row r="741">
          <cell r="A741"/>
          <cell r="B741"/>
        </row>
        <row r="742">
          <cell r="A742"/>
          <cell r="B742"/>
        </row>
        <row r="743">
          <cell r="A743"/>
          <cell r="B743"/>
        </row>
        <row r="744">
          <cell r="A744"/>
          <cell r="B744"/>
        </row>
        <row r="745">
          <cell r="A745"/>
          <cell r="B745"/>
        </row>
        <row r="746">
          <cell r="A746"/>
          <cell r="B746"/>
        </row>
        <row r="747">
          <cell r="A747"/>
          <cell r="B747"/>
        </row>
        <row r="748">
          <cell r="A748"/>
          <cell r="B748"/>
        </row>
        <row r="749">
          <cell r="A749"/>
          <cell r="B749"/>
        </row>
        <row r="750">
          <cell r="A750"/>
          <cell r="B750"/>
        </row>
        <row r="751">
          <cell r="A751"/>
          <cell r="B751"/>
        </row>
        <row r="752">
          <cell r="A752"/>
          <cell r="B752"/>
        </row>
        <row r="753">
          <cell r="A753"/>
          <cell r="B753"/>
        </row>
        <row r="754">
          <cell r="A754"/>
          <cell r="B754"/>
        </row>
        <row r="755">
          <cell r="A755"/>
          <cell r="B755"/>
        </row>
        <row r="756">
          <cell r="A756"/>
          <cell r="B756"/>
        </row>
        <row r="757">
          <cell r="A757"/>
          <cell r="B757"/>
        </row>
        <row r="758">
          <cell r="A758"/>
          <cell r="B758"/>
        </row>
        <row r="759">
          <cell r="A759"/>
          <cell r="B759"/>
        </row>
        <row r="760">
          <cell r="A760"/>
          <cell r="B760"/>
        </row>
        <row r="761">
          <cell r="A761"/>
          <cell r="B761"/>
        </row>
        <row r="762">
          <cell r="A762"/>
          <cell r="B762"/>
        </row>
        <row r="763">
          <cell r="A763"/>
          <cell r="B763"/>
        </row>
        <row r="764">
          <cell r="A764"/>
          <cell r="B764"/>
        </row>
        <row r="765">
          <cell r="A765"/>
          <cell r="B765"/>
        </row>
        <row r="766">
          <cell r="A766"/>
          <cell r="B766"/>
        </row>
        <row r="767">
          <cell r="A767"/>
          <cell r="B767"/>
        </row>
        <row r="768">
          <cell r="A768"/>
          <cell r="B768"/>
        </row>
        <row r="769">
          <cell r="A769"/>
          <cell r="B769"/>
        </row>
        <row r="770">
          <cell r="A770"/>
          <cell r="B770"/>
        </row>
        <row r="771">
          <cell r="A771"/>
          <cell r="B771"/>
        </row>
        <row r="772">
          <cell r="A772"/>
          <cell r="B772"/>
        </row>
        <row r="773">
          <cell r="A773"/>
          <cell r="B773"/>
        </row>
        <row r="774">
          <cell r="A774"/>
          <cell r="B774"/>
        </row>
        <row r="775">
          <cell r="A775"/>
          <cell r="B775"/>
        </row>
        <row r="776">
          <cell r="A776"/>
          <cell r="B776"/>
        </row>
        <row r="777">
          <cell r="A777"/>
          <cell r="B777"/>
        </row>
        <row r="778">
          <cell r="A778"/>
          <cell r="B778"/>
        </row>
        <row r="779">
          <cell r="A779"/>
          <cell r="B779"/>
        </row>
        <row r="780">
          <cell r="A780"/>
          <cell r="B780"/>
        </row>
        <row r="781">
          <cell r="A781"/>
          <cell r="B781"/>
        </row>
        <row r="782">
          <cell r="A782"/>
          <cell r="B782"/>
        </row>
        <row r="783">
          <cell r="A783"/>
          <cell r="B783"/>
        </row>
        <row r="784">
          <cell r="A784"/>
          <cell r="B784"/>
        </row>
        <row r="785">
          <cell r="A785"/>
          <cell r="B785"/>
        </row>
        <row r="786">
          <cell r="A786"/>
          <cell r="B786"/>
        </row>
        <row r="787">
          <cell r="A787"/>
          <cell r="B787"/>
        </row>
        <row r="788">
          <cell r="A788"/>
          <cell r="B788"/>
        </row>
        <row r="789">
          <cell r="A789"/>
          <cell r="B789"/>
        </row>
        <row r="790">
          <cell r="A790"/>
          <cell r="B790"/>
        </row>
        <row r="791">
          <cell r="A791"/>
          <cell r="B791"/>
        </row>
        <row r="792">
          <cell r="A792"/>
          <cell r="B792"/>
        </row>
        <row r="793">
          <cell r="A793"/>
          <cell r="B793"/>
        </row>
        <row r="794">
          <cell r="A794"/>
          <cell r="B794"/>
        </row>
        <row r="795">
          <cell r="A795"/>
          <cell r="B795"/>
        </row>
        <row r="796">
          <cell r="A796"/>
          <cell r="B796"/>
        </row>
        <row r="797">
          <cell r="A797"/>
          <cell r="B797"/>
        </row>
        <row r="798">
          <cell r="A798"/>
          <cell r="B798"/>
        </row>
        <row r="799">
          <cell r="A799"/>
          <cell r="B799"/>
        </row>
        <row r="800">
          <cell r="A800"/>
          <cell r="B800"/>
        </row>
        <row r="801">
          <cell r="A801"/>
          <cell r="B801"/>
        </row>
        <row r="802">
          <cell r="A802"/>
          <cell r="B802"/>
        </row>
        <row r="803">
          <cell r="A803"/>
          <cell r="B803"/>
        </row>
        <row r="804">
          <cell r="A804"/>
          <cell r="B804"/>
        </row>
        <row r="805">
          <cell r="A805"/>
          <cell r="B805"/>
        </row>
        <row r="806">
          <cell r="A806"/>
          <cell r="B806"/>
        </row>
        <row r="807">
          <cell r="A807"/>
          <cell r="B807"/>
        </row>
        <row r="808">
          <cell r="A808"/>
          <cell r="B808"/>
        </row>
        <row r="809">
          <cell r="A809"/>
          <cell r="B809"/>
        </row>
        <row r="810">
          <cell r="A810"/>
          <cell r="B810"/>
        </row>
        <row r="811">
          <cell r="A811"/>
          <cell r="B811"/>
        </row>
        <row r="812">
          <cell r="A812"/>
          <cell r="B812"/>
        </row>
        <row r="813">
          <cell r="A813"/>
          <cell r="B813"/>
        </row>
        <row r="814">
          <cell r="A814"/>
          <cell r="B814"/>
        </row>
        <row r="815">
          <cell r="A815"/>
          <cell r="B815"/>
        </row>
        <row r="816">
          <cell r="A816"/>
          <cell r="B816"/>
        </row>
        <row r="817">
          <cell r="A817"/>
          <cell r="B817"/>
        </row>
        <row r="818">
          <cell r="A818"/>
          <cell r="B818"/>
        </row>
        <row r="819">
          <cell r="A819"/>
          <cell r="B819"/>
        </row>
        <row r="820">
          <cell r="A820"/>
          <cell r="B820"/>
        </row>
        <row r="821">
          <cell r="A821"/>
          <cell r="B821"/>
        </row>
        <row r="822">
          <cell r="A822"/>
          <cell r="B822"/>
        </row>
        <row r="823">
          <cell r="A823"/>
          <cell r="B823"/>
        </row>
        <row r="824">
          <cell r="A824"/>
          <cell r="B824"/>
        </row>
        <row r="825">
          <cell r="A825"/>
          <cell r="B825"/>
        </row>
        <row r="826">
          <cell r="A826"/>
          <cell r="B826"/>
        </row>
        <row r="827">
          <cell r="A827"/>
          <cell r="B827"/>
        </row>
        <row r="828">
          <cell r="A828"/>
          <cell r="B828"/>
        </row>
        <row r="829">
          <cell r="A829"/>
          <cell r="B829"/>
        </row>
        <row r="830">
          <cell r="A830"/>
          <cell r="B830"/>
        </row>
        <row r="831">
          <cell r="A831"/>
          <cell r="B831"/>
        </row>
        <row r="832">
          <cell r="A832"/>
          <cell r="B832"/>
        </row>
        <row r="833">
          <cell r="A833"/>
          <cell r="B833"/>
        </row>
        <row r="834">
          <cell r="A834"/>
          <cell r="B834"/>
        </row>
        <row r="835">
          <cell r="A835"/>
          <cell r="B835"/>
        </row>
        <row r="836">
          <cell r="A836"/>
          <cell r="B836"/>
        </row>
        <row r="837">
          <cell r="A837"/>
          <cell r="B837"/>
        </row>
        <row r="838">
          <cell r="A838"/>
          <cell r="B838"/>
        </row>
        <row r="839">
          <cell r="A839"/>
          <cell r="B839"/>
        </row>
        <row r="840">
          <cell r="A840"/>
          <cell r="B840"/>
        </row>
        <row r="841">
          <cell r="A841"/>
          <cell r="B841"/>
        </row>
        <row r="842">
          <cell r="A842"/>
          <cell r="B842"/>
        </row>
        <row r="843">
          <cell r="A843"/>
          <cell r="B843"/>
        </row>
        <row r="844">
          <cell r="A844"/>
          <cell r="B844"/>
        </row>
        <row r="845">
          <cell r="A845"/>
          <cell r="B845"/>
        </row>
        <row r="846">
          <cell r="A846"/>
          <cell r="B846"/>
        </row>
        <row r="847">
          <cell r="A847"/>
          <cell r="B847"/>
        </row>
        <row r="848">
          <cell r="A848"/>
          <cell r="B848"/>
        </row>
        <row r="849">
          <cell r="A849"/>
          <cell r="B849"/>
        </row>
        <row r="850">
          <cell r="A850"/>
          <cell r="B850"/>
        </row>
        <row r="851">
          <cell r="A851"/>
          <cell r="B851"/>
        </row>
        <row r="852">
          <cell r="A852"/>
          <cell r="B852"/>
        </row>
        <row r="853">
          <cell r="A853"/>
          <cell r="B853"/>
        </row>
        <row r="854">
          <cell r="A854"/>
          <cell r="B854"/>
        </row>
        <row r="855">
          <cell r="A855"/>
          <cell r="B855"/>
        </row>
        <row r="856">
          <cell r="A856"/>
          <cell r="B856"/>
        </row>
        <row r="857">
          <cell r="A857"/>
          <cell r="B857"/>
        </row>
        <row r="858">
          <cell r="A858"/>
          <cell r="B858"/>
        </row>
        <row r="859">
          <cell r="A859"/>
          <cell r="B859"/>
        </row>
        <row r="860">
          <cell r="A860"/>
          <cell r="B860"/>
        </row>
        <row r="861">
          <cell r="A861"/>
          <cell r="B861"/>
        </row>
        <row r="862">
          <cell r="A862"/>
          <cell r="B862"/>
        </row>
        <row r="863">
          <cell r="A863"/>
          <cell r="B863"/>
        </row>
        <row r="864">
          <cell r="A864"/>
          <cell r="B864"/>
        </row>
        <row r="865">
          <cell r="A865"/>
          <cell r="B865"/>
        </row>
        <row r="866">
          <cell r="A866"/>
          <cell r="B866"/>
        </row>
        <row r="867">
          <cell r="A867"/>
          <cell r="B867"/>
        </row>
        <row r="868">
          <cell r="A868"/>
          <cell r="B868"/>
        </row>
        <row r="869">
          <cell r="A869"/>
          <cell r="B869"/>
        </row>
        <row r="870">
          <cell r="A870"/>
          <cell r="B870"/>
        </row>
        <row r="871">
          <cell r="A871"/>
          <cell r="B871"/>
        </row>
        <row r="872">
          <cell r="A872"/>
          <cell r="B872"/>
        </row>
        <row r="873">
          <cell r="A873"/>
          <cell r="B873"/>
        </row>
        <row r="874">
          <cell r="A874"/>
          <cell r="B874"/>
        </row>
        <row r="875">
          <cell r="A875"/>
          <cell r="B875"/>
        </row>
        <row r="876">
          <cell r="A876"/>
          <cell r="B876"/>
        </row>
        <row r="877">
          <cell r="A877"/>
          <cell r="B877"/>
        </row>
        <row r="878">
          <cell r="A878"/>
          <cell r="B878"/>
        </row>
        <row r="879">
          <cell r="A879"/>
          <cell r="B879"/>
        </row>
        <row r="880">
          <cell r="A880"/>
          <cell r="B880"/>
        </row>
        <row r="881">
          <cell r="A881"/>
          <cell r="B881"/>
        </row>
        <row r="882">
          <cell r="A882"/>
          <cell r="B882"/>
        </row>
        <row r="883">
          <cell r="A883"/>
          <cell r="B883"/>
        </row>
        <row r="884">
          <cell r="A884"/>
          <cell r="B884"/>
        </row>
        <row r="885">
          <cell r="A885"/>
          <cell r="B885"/>
        </row>
        <row r="886">
          <cell r="A886"/>
          <cell r="B886"/>
        </row>
        <row r="887">
          <cell r="A887"/>
          <cell r="B887"/>
        </row>
        <row r="888">
          <cell r="A888"/>
          <cell r="B888"/>
        </row>
        <row r="889">
          <cell r="A889"/>
          <cell r="B889"/>
        </row>
        <row r="890">
          <cell r="A890"/>
          <cell r="B890"/>
        </row>
        <row r="891">
          <cell r="A891"/>
          <cell r="B891"/>
        </row>
        <row r="892">
          <cell r="A892"/>
          <cell r="B892"/>
        </row>
        <row r="893">
          <cell r="A893"/>
          <cell r="B893"/>
        </row>
        <row r="894">
          <cell r="A894"/>
          <cell r="B894"/>
        </row>
        <row r="895">
          <cell r="A895"/>
          <cell r="B895"/>
        </row>
        <row r="896">
          <cell r="A896"/>
          <cell r="B896"/>
        </row>
        <row r="897">
          <cell r="A897"/>
          <cell r="B897"/>
        </row>
        <row r="898">
          <cell r="A898"/>
          <cell r="B898"/>
        </row>
        <row r="899">
          <cell r="A899"/>
          <cell r="B899"/>
        </row>
        <row r="900">
          <cell r="A900"/>
          <cell r="B900"/>
        </row>
        <row r="901">
          <cell r="A901"/>
          <cell r="B901"/>
        </row>
        <row r="902">
          <cell r="A902"/>
          <cell r="B902"/>
        </row>
        <row r="903">
          <cell r="A903"/>
          <cell r="B903"/>
        </row>
        <row r="904">
          <cell r="A904"/>
          <cell r="B904"/>
        </row>
        <row r="905">
          <cell r="A905"/>
          <cell r="B905"/>
        </row>
        <row r="906">
          <cell r="A906"/>
          <cell r="B906"/>
        </row>
        <row r="907">
          <cell r="A907"/>
          <cell r="B907"/>
        </row>
        <row r="908">
          <cell r="A908"/>
          <cell r="B908"/>
        </row>
        <row r="909">
          <cell r="A909"/>
          <cell r="B909"/>
        </row>
        <row r="910">
          <cell r="A910"/>
          <cell r="B910"/>
        </row>
        <row r="911">
          <cell r="A911"/>
          <cell r="B911"/>
        </row>
        <row r="912">
          <cell r="A912"/>
          <cell r="B912"/>
        </row>
        <row r="913">
          <cell r="A913"/>
          <cell r="B913"/>
        </row>
        <row r="914">
          <cell r="A914"/>
          <cell r="B914"/>
        </row>
        <row r="915">
          <cell r="A915"/>
          <cell r="B915"/>
        </row>
        <row r="916">
          <cell r="A916"/>
          <cell r="B916"/>
        </row>
        <row r="917">
          <cell r="A917"/>
          <cell r="B917"/>
        </row>
        <row r="918">
          <cell r="A918"/>
          <cell r="B918"/>
        </row>
        <row r="919">
          <cell r="A919"/>
          <cell r="B919"/>
        </row>
        <row r="920">
          <cell r="A920"/>
          <cell r="B920"/>
        </row>
        <row r="921">
          <cell r="A921"/>
          <cell r="B921"/>
        </row>
        <row r="922">
          <cell r="A922"/>
          <cell r="B922"/>
        </row>
        <row r="923">
          <cell r="A923"/>
          <cell r="B923"/>
        </row>
        <row r="924">
          <cell r="A924"/>
          <cell r="B924"/>
        </row>
        <row r="925">
          <cell r="A925"/>
          <cell r="B925"/>
        </row>
        <row r="926">
          <cell r="A926"/>
          <cell r="B926"/>
        </row>
        <row r="927">
          <cell r="A927"/>
          <cell r="B927"/>
        </row>
        <row r="928">
          <cell r="A928"/>
          <cell r="B928"/>
        </row>
        <row r="929">
          <cell r="A929"/>
          <cell r="B929"/>
        </row>
        <row r="930">
          <cell r="A930"/>
          <cell r="B930"/>
        </row>
        <row r="931">
          <cell r="A931"/>
          <cell r="B931"/>
        </row>
        <row r="932">
          <cell r="A932"/>
          <cell r="B932"/>
        </row>
        <row r="933">
          <cell r="A933"/>
          <cell r="B933"/>
        </row>
        <row r="934">
          <cell r="A934"/>
          <cell r="B934"/>
        </row>
        <row r="935">
          <cell r="A935"/>
          <cell r="B935"/>
        </row>
        <row r="936">
          <cell r="A936"/>
          <cell r="B936"/>
        </row>
        <row r="937">
          <cell r="A937"/>
          <cell r="B937"/>
        </row>
        <row r="938">
          <cell r="A938"/>
          <cell r="B938"/>
        </row>
        <row r="939">
          <cell r="A939"/>
          <cell r="B939"/>
        </row>
        <row r="940">
          <cell r="A940"/>
          <cell r="B940"/>
        </row>
        <row r="941">
          <cell r="A941"/>
          <cell r="B941"/>
        </row>
        <row r="942">
          <cell r="A942"/>
          <cell r="B942"/>
        </row>
        <row r="943">
          <cell r="A943"/>
          <cell r="B943"/>
        </row>
        <row r="944">
          <cell r="A944"/>
          <cell r="B944"/>
        </row>
        <row r="945">
          <cell r="A945"/>
          <cell r="B945"/>
        </row>
        <row r="946">
          <cell r="A946"/>
          <cell r="B946"/>
        </row>
        <row r="947">
          <cell r="A947"/>
          <cell r="B947"/>
        </row>
        <row r="948">
          <cell r="A948"/>
          <cell r="B948"/>
        </row>
        <row r="949">
          <cell r="A949"/>
          <cell r="B949"/>
        </row>
        <row r="950">
          <cell r="A950"/>
          <cell r="B950"/>
        </row>
        <row r="951">
          <cell r="A951"/>
          <cell r="B951"/>
        </row>
        <row r="952">
          <cell r="A952"/>
          <cell r="B952"/>
        </row>
        <row r="953">
          <cell r="A953"/>
          <cell r="B953"/>
        </row>
        <row r="954">
          <cell r="A954"/>
          <cell r="B954"/>
        </row>
        <row r="955">
          <cell r="A955"/>
          <cell r="B955"/>
        </row>
        <row r="956">
          <cell r="A956"/>
          <cell r="B956"/>
        </row>
        <row r="957">
          <cell r="A957"/>
          <cell r="B957"/>
        </row>
        <row r="958">
          <cell r="A958"/>
          <cell r="B958"/>
        </row>
        <row r="959">
          <cell r="A959"/>
          <cell r="B959"/>
        </row>
        <row r="960">
          <cell r="A960"/>
          <cell r="B960"/>
        </row>
        <row r="961">
          <cell r="A961"/>
          <cell r="B961"/>
        </row>
        <row r="962">
          <cell r="A962"/>
          <cell r="B962"/>
        </row>
        <row r="963">
          <cell r="A963"/>
          <cell r="B963"/>
        </row>
        <row r="964">
          <cell r="A964"/>
          <cell r="B964"/>
        </row>
        <row r="965">
          <cell r="A965"/>
          <cell r="B965"/>
        </row>
        <row r="966">
          <cell r="A966"/>
          <cell r="B966"/>
        </row>
        <row r="967">
          <cell r="A967"/>
          <cell r="B967"/>
        </row>
        <row r="968">
          <cell r="A968"/>
          <cell r="B968"/>
        </row>
        <row r="969">
          <cell r="A969"/>
          <cell r="B969"/>
        </row>
        <row r="970">
          <cell r="A970"/>
          <cell r="B970"/>
        </row>
        <row r="971">
          <cell r="A971"/>
          <cell r="B971"/>
        </row>
        <row r="972">
          <cell r="A972"/>
          <cell r="B972"/>
        </row>
        <row r="973">
          <cell r="A973"/>
          <cell r="B973"/>
        </row>
        <row r="974">
          <cell r="A974"/>
          <cell r="B974"/>
        </row>
        <row r="975">
          <cell r="A975"/>
          <cell r="B975"/>
        </row>
        <row r="976">
          <cell r="A976"/>
          <cell r="B976"/>
        </row>
        <row r="977">
          <cell r="A977"/>
          <cell r="B977"/>
        </row>
        <row r="978">
          <cell r="A978"/>
          <cell r="B978"/>
        </row>
        <row r="979">
          <cell r="A979"/>
          <cell r="B979"/>
        </row>
        <row r="980">
          <cell r="A980"/>
          <cell r="B980"/>
        </row>
        <row r="981">
          <cell r="A981"/>
          <cell r="B981"/>
        </row>
        <row r="982">
          <cell r="A982"/>
          <cell r="B982"/>
        </row>
        <row r="983">
          <cell r="A983"/>
          <cell r="B983"/>
        </row>
        <row r="984">
          <cell r="A984"/>
          <cell r="B984"/>
        </row>
        <row r="985">
          <cell r="A985"/>
          <cell r="B985"/>
        </row>
        <row r="986">
          <cell r="A986"/>
          <cell r="B986"/>
        </row>
        <row r="987">
          <cell r="A987"/>
          <cell r="B987"/>
        </row>
        <row r="988">
          <cell r="A988"/>
          <cell r="B988"/>
        </row>
        <row r="989">
          <cell r="A989"/>
          <cell r="B989"/>
        </row>
        <row r="990">
          <cell r="A990"/>
          <cell r="B990"/>
        </row>
        <row r="991">
          <cell r="A991"/>
          <cell r="B991"/>
        </row>
        <row r="992">
          <cell r="A992"/>
          <cell r="B992"/>
        </row>
        <row r="993">
          <cell r="A993"/>
          <cell r="B993"/>
        </row>
        <row r="994">
          <cell r="A994"/>
          <cell r="B994"/>
        </row>
        <row r="995">
          <cell r="A995"/>
          <cell r="B995"/>
        </row>
        <row r="996">
          <cell r="A996"/>
          <cell r="B996"/>
        </row>
        <row r="997">
          <cell r="A997"/>
          <cell r="B997"/>
        </row>
        <row r="998">
          <cell r="A998"/>
          <cell r="B998"/>
        </row>
        <row r="999">
          <cell r="A999"/>
          <cell r="B999"/>
        </row>
        <row r="1000">
          <cell r="A1000"/>
          <cell r="B1000"/>
        </row>
        <row r="1001">
          <cell r="A1001"/>
          <cell r="B1001"/>
        </row>
        <row r="1002">
          <cell r="A1002"/>
          <cell r="B1002"/>
        </row>
        <row r="1003">
          <cell r="A1003"/>
          <cell r="B1003"/>
        </row>
        <row r="1004">
          <cell r="A1004"/>
          <cell r="B1004"/>
        </row>
        <row r="1005">
          <cell r="A1005"/>
          <cell r="B1005"/>
        </row>
        <row r="1006">
          <cell r="A1006"/>
          <cell r="B1006"/>
        </row>
        <row r="1007">
          <cell r="A1007"/>
          <cell r="B1007"/>
        </row>
        <row r="1008">
          <cell r="A1008"/>
          <cell r="B1008"/>
        </row>
        <row r="1009">
          <cell r="A1009"/>
          <cell r="B1009"/>
        </row>
        <row r="1010">
          <cell r="A1010"/>
          <cell r="B1010"/>
        </row>
        <row r="1011">
          <cell r="A1011"/>
          <cell r="B1011"/>
        </row>
        <row r="1012">
          <cell r="A1012"/>
          <cell r="B1012"/>
        </row>
        <row r="1013">
          <cell r="A1013"/>
          <cell r="B1013"/>
        </row>
        <row r="1014">
          <cell r="A1014"/>
          <cell r="B1014"/>
        </row>
        <row r="1015">
          <cell r="A1015"/>
          <cell r="B1015"/>
        </row>
        <row r="1016">
          <cell r="A1016"/>
          <cell r="B1016"/>
        </row>
        <row r="1017">
          <cell r="A1017"/>
          <cell r="B1017"/>
        </row>
        <row r="1018">
          <cell r="A1018"/>
          <cell r="B1018"/>
        </row>
        <row r="1019">
          <cell r="A1019"/>
          <cell r="B1019"/>
        </row>
        <row r="1020">
          <cell r="A1020"/>
          <cell r="B1020"/>
        </row>
        <row r="1021">
          <cell r="A1021"/>
          <cell r="B1021"/>
        </row>
        <row r="1022">
          <cell r="A1022"/>
          <cell r="B1022"/>
        </row>
        <row r="1023">
          <cell r="A1023"/>
          <cell r="B1023"/>
        </row>
        <row r="1024">
          <cell r="A1024"/>
          <cell r="B1024"/>
        </row>
        <row r="1025">
          <cell r="A1025"/>
          <cell r="B1025"/>
        </row>
        <row r="1026">
          <cell r="A1026"/>
          <cell r="B1026"/>
        </row>
        <row r="1027">
          <cell r="A1027"/>
          <cell r="B1027"/>
        </row>
        <row r="1028">
          <cell r="A1028"/>
          <cell r="B1028"/>
        </row>
        <row r="1029">
          <cell r="A1029"/>
          <cell r="B1029"/>
        </row>
        <row r="1030">
          <cell r="A1030"/>
          <cell r="B1030"/>
        </row>
        <row r="1031">
          <cell r="A1031"/>
          <cell r="B1031"/>
        </row>
        <row r="1032">
          <cell r="A1032"/>
          <cell r="B1032"/>
        </row>
        <row r="1033">
          <cell r="A1033"/>
          <cell r="B1033"/>
        </row>
        <row r="1034">
          <cell r="A1034"/>
          <cell r="B1034"/>
        </row>
        <row r="1035">
          <cell r="A1035"/>
          <cell r="B1035"/>
        </row>
        <row r="1036">
          <cell r="A1036"/>
          <cell r="B1036"/>
        </row>
        <row r="1037">
          <cell r="A1037"/>
          <cell r="B1037"/>
        </row>
        <row r="1038">
          <cell r="A1038"/>
          <cell r="B1038"/>
        </row>
        <row r="1039">
          <cell r="A1039"/>
          <cell r="B1039"/>
        </row>
        <row r="1040">
          <cell r="A1040"/>
          <cell r="B1040"/>
        </row>
        <row r="1041">
          <cell r="A1041"/>
          <cell r="B1041"/>
        </row>
        <row r="1042">
          <cell r="A1042"/>
          <cell r="B1042"/>
        </row>
        <row r="1043">
          <cell r="A1043"/>
          <cell r="B1043"/>
        </row>
        <row r="1044">
          <cell r="A1044"/>
          <cell r="B1044"/>
        </row>
        <row r="1045">
          <cell r="A1045"/>
          <cell r="B1045"/>
        </row>
        <row r="1046">
          <cell r="A1046"/>
          <cell r="B1046"/>
        </row>
        <row r="1047">
          <cell r="A1047"/>
          <cell r="B1047"/>
        </row>
        <row r="1048">
          <cell r="A1048"/>
          <cell r="B1048"/>
        </row>
        <row r="1049">
          <cell r="A1049"/>
          <cell r="B1049"/>
        </row>
        <row r="1050">
          <cell r="A1050"/>
          <cell r="B1050"/>
        </row>
        <row r="1051">
          <cell r="A1051"/>
          <cell r="B1051"/>
        </row>
        <row r="1052">
          <cell r="A1052"/>
          <cell r="B1052"/>
        </row>
        <row r="1053">
          <cell r="A1053"/>
          <cell r="B1053"/>
        </row>
        <row r="1054">
          <cell r="A1054"/>
          <cell r="B1054"/>
        </row>
        <row r="1055">
          <cell r="A1055"/>
          <cell r="B1055"/>
        </row>
        <row r="1056">
          <cell r="A1056"/>
          <cell r="B1056"/>
        </row>
        <row r="1057">
          <cell r="A1057"/>
          <cell r="B1057"/>
        </row>
        <row r="1058">
          <cell r="A1058"/>
          <cell r="B1058"/>
        </row>
        <row r="1059">
          <cell r="A1059"/>
          <cell r="B1059"/>
        </row>
        <row r="1060">
          <cell r="A1060"/>
          <cell r="B1060"/>
        </row>
        <row r="1061">
          <cell r="A1061"/>
          <cell r="B1061"/>
        </row>
        <row r="1062">
          <cell r="A1062"/>
          <cell r="B1062"/>
        </row>
        <row r="1063">
          <cell r="A1063"/>
          <cell r="B1063"/>
        </row>
        <row r="1064">
          <cell r="A1064"/>
          <cell r="B1064"/>
        </row>
        <row r="1065">
          <cell r="A1065"/>
          <cell r="B1065"/>
        </row>
        <row r="1066">
          <cell r="A1066"/>
          <cell r="B1066"/>
        </row>
        <row r="1067">
          <cell r="A1067"/>
          <cell r="B1067"/>
        </row>
        <row r="1068">
          <cell r="A1068"/>
          <cell r="B1068"/>
        </row>
        <row r="1069">
          <cell r="A1069"/>
          <cell r="B1069"/>
        </row>
        <row r="1070">
          <cell r="A1070"/>
          <cell r="B1070"/>
        </row>
        <row r="1071">
          <cell r="A1071"/>
          <cell r="B1071"/>
        </row>
        <row r="1072">
          <cell r="A1072"/>
          <cell r="B1072"/>
        </row>
        <row r="1073">
          <cell r="A1073"/>
          <cell r="B1073"/>
        </row>
        <row r="1074">
          <cell r="A1074"/>
          <cell r="B1074"/>
        </row>
        <row r="1075">
          <cell r="A1075"/>
          <cell r="B1075"/>
        </row>
        <row r="1076">
          <cell r="A1076"/>
          <cell r="B1076"/>
        </row>
        <row r="1077">
          <cell r="A1077"/>
          <cell r="B1077"/>
        </row>
        <row r="1078">
          <cell r="A1078"/>
          <cell r="B1078"/>
        </row>
        <row r="1079">
          <cell r="A1079"/>
          <cell r="B1079"/>
        </row>
        <row r="1080">
          <cell r="A1080"/>
          <cell r="B1080"/>
        </row>
        <row r="1081">
          <cell r="A1081"/>
          <cell r="B1081"/>
        </row>
        <row r="1082">
          <cell r="A1082"/>
          <cell r="B1082"/>
        </row>
        <row r="1083">
          <cell r="A1083"/>
          <cell r="B1083"/>
        </row>
        <row r="1084">
          <cell r="A1084"/>
          <cell r="B1084"/>
        </row>
        <row r="1085">
          <cell r="A1085"/>
          <cell r="B1085"/>
        </row>
        <row r="1086">
          <cell r="A1086"/>
          <cell r="B1086"/>
        </row>
        <row r="1087">
          <cell r="A1087"/>
          <cell r="B1087"/>
        </row>
        <row r="1088">
          <cell r="A1088"/>
          <cell r="B1088"/>
        </row>
        <row r="1089">
          <cell r="A1089"/>
          <cell r="B1089"/>
        </row>
        <row r="1090">
          <cell r="A1090"/>
          <cell r="B1090"/>
        </row>
        <row r="1091">
          <cell r="A1091"/>
          <cell r="B1091"/>
        </row>
        <row r="1092">
          <cell r="A1092"/>
          <cell r="B1092"/>
        </row>
        <row r="1093">
          <cell r="A1093"/>
          <cell r="B1093"/>
        </row>
        <row r="1094">
          <cell r="A1094"/>
          <cell r="B1094"/>
        </row>
        <row r="1095">
          <cell r="A1095"/>
          <cell r="B1095"/>
        </row>
        <row r="1096">
          <cell r="A1096"/>
          <cell r="B1096"/>
        </row>
        <row r="1097">
          <cell r="A1097"/>
          <cell r="B1097"/>
        </row>
        <row r="1098">
          <cell r="A1098"/>
          <cell r="B1098"/>
        </row>
        <row r="1099">
          <cell r="A1099"/>
          <cell r="B1099"/>
        </row>
        <row r="1100">
          <cell r="A1100"/>
          <cell r="B1100"/>
        </row>
        <row r="1101">
          <cell r="A1101"/>
          <cell r="B1101"/>
        </row>
        <row r="1102">
          <cell r="A1102"/>
          <cell r="B1102"/>
        </row>
        <row r="1103">
          <cell r="A1103"/>
          <cell r="B1103"/>
        </row>
        <row r="1104">
          <cell r="A1104"/>
          <cell r="B1104"/>
        </row>
        <row r="1105">
          <cell r="A1105"/>
          <cell r="B1105"/>
        </row>
        <row r="1106">
          <cell r="A1106"/>
          <cell r="B1106"/>
        </row>
        <row r="1107">
          <cell r="A1107"/>
          <cell r="B1107"/>
        </row>
        <row r="1108">
          <cell r="A1108"/>
          <cell r="B1108"/>
        </row>
        <row r="1109">
          <cell r="A1109"/>
          <cell r="B1109"/>
        </row>
        <row r="1110">
          <cell r="A1110"/>
          <cell r="B1110"/>
        </row>
        <row r="1111">
          <cell r="A1111"/>
          <cell r="B1111"/>
        </row>
        <row r="1112">
          <cell r="A1112"/>
          <cell r="B1112"/>
        </row>
        <row r="1113">
          <cell r="A1113"/>
          <cell r="B1113"/>
        </row>
        <row r="1114">
          <cell r="A1114"/>
          <cell r="B1114"/>
        </row>
        <row r="1115">
          <cell r="A1115"/>
          <cell r="B1115"/>
        </row>
        <row r="1116">
          <cell r="A1116"/>
          <cell r="B1116"/>
        </row>
        <row r="1117">
          <cell r="A1117"/>
          <cell r="B1117"/>
        </row>
        <row r="1118">
          <cell r="A1118"/>
          <cell r="B1118"/>
        </row>
        <row r="1119">
          <cell r="A1119"/>
          <cell r="B1119"/>
        </row>
        <row r="1120">
          <cell r="A1120"/>
          <cell r="B1120"/>
        </row>
        <row r="1121">
          <cell r="A1121"/>
          <cell r="B1121"/>
        </row>
        <row r="1122">
          <cell r="A1122"/>
          <cell r="B1122"/>
        </row>
        <row r="1123">
          <cell r="A1123"/>
          <cell r="B1123"/>
        </row>
        <row r="1124">
          <cell r="A1124"/>
          <cell r="B1124"/>
        </row>
        <row r="1125">
          <cell r="A1125"/>
          <cell r="B1125"/>
        </row>
        <row r="1126">
          <cell r="A1126"/>
          <cell r="B1126"/>
        </row>
        <row r="1127">
          <cell r="A1127"/>
          <cell r="B1127"/>
        </row>
        <row r="1128">
          <cell r="A1128"/>
          <cell r="B1128"/>
        </row>
        <row r="1129">
          <cell r="A1129"/>
          <cell r="B1129"/>
        </row>
        <row r="1130">
          <cell r="A1130"/>
          <cell r="B1130"/>
        </row>
        <row r="1131">
          <cell r="A1131"/>
          <cell r="B1131"/>
        </row>
        <row r="1132">
          <cell r="A1132"/>
          <cell r="B1132"/>
        </row>
        <row r="1133">
          <cell r="A1133"/>
          <cell r="B1133"/>
        </row>
        <row r="1134">
          <cell r="A1134"/>
          <cell r="B1134"/>
        </row>
        <row r="1135">
          <cell r="A1135"/>
          <cell r="B1135"/>
        </row>
        <row r="1136">
          <cell r="A1136"/>
          <cell r="B1136"/>
        </row>
        <row r="1137">
          <cell r="A1137"/>
          <cell r="B1137"/>
        </row>
        <row r="1138">
          <cell r="A1138"/>
          <cell r="B1138"/>
        </row>
        <row r="1139">
          <cell r="A1139"/>
          <cell r="B1139"/>
        </row>
        <row r="1140">
          <cell r="A1140"/>
          <cell r="B1140"/>
        </row>
        <row r="1141">
          <cell r="A1141"/>
          <cell r="B1141"/>
        </row>
        <row r="1142">
          <cell r="A1142"/>
          <cell r="B1142"/>
        </row>
        <row r="1143">
          <cell r="A1143"/>
          <cell r="B1143"/>
        </row>
        <row r="1144">
          <cell r="A1144"/>
          <cell r="B1144"/>
        </row>
        <row r="1145">
          <cell r="A1145"/>
          <cell r="B1145"/>
        </row>
        <row r="1146">
          <cell r="A1146"/>
          <cell r="B1146"/>
        </row>
        <row r="1147">
          <cell r="A1147"/>
          <cell r="B1147"/>
        </row>
        <row r="1148">
          <cell r="A1148"/>
          <cell r="B1148"/>
        </row>
        <row r="1149">
          <cell r="A1149"/>
          <cell r="B1149"/>
        </row>
        <row r="1150">
          <cell r="A1150"/>
          <cell r="B1150"/>
        </row>
        <row r="1151">
          <cell r="A1151"/>
          <cell r="B1151"/>
        </row>
        <row r="1152">
          <cell r="A1152"/>
          <cell r="B1152"/>
        </row>
        <row r="1153">
          <cell r="A1153"/>
          <cell r="B1153"/>
        </row>
        <row r="1154">
          <cell r="A1154"/>
          <cell r="B1154"/>
        </row>
        <row r="1155">
          <cell r="A1155"/>
          <cell r="B1155"/>
        </row>
        <row r="1156">
          <cell r="A1156"/>
          <cell r="B1156"/>
        </row>
        <row r="1157">
          <cell r="A1157"/>
          <cell r="B1157"/>
        </row>
        <row r="1158">
          <cell r="A1158"/>
          <cell r="B1158"/>
        </row>
        <row r="1159">
          <cell r="A1159"/>
          <cell r="B1159"/>
        </row>
        <row r="1160">
          <cell r="A1160"/>
          <cell r="B1160"/>
        </row>
        <row r="1161">
          <cell r="A1161"/>
          <cell r="B1161"/>
        </row>
        <row r="1162">
          <cell r="A1162"/>
          <cell r="B1162"/>
        </row>
        <row r="1163">
          <cell r="A1163"/>
          <cell r="B1163"/>
        </row>
        <row r="1164">
          <cell r="A1164"/>
          <cell r="B1164"/>
        </row>
        <row r="1165">
          <cell r="A1165"/>
          <cell r="B1165"/>
        </row>
        <row r="1166">
          <cell r="A1166"/>
          <cell r="B1166"/>
        </row>
        <row r="1167">
          <cell r="A1167"/>
          <cell r="B1167"/>
        </row>
        <row r="1168">
          <cell r="A1168"/>
          <cell r="B1168"/>
        </row>
        <row r="1169">
          <cell r="A1169"/>
          <cell r="B1169"/>
        </row>
        <row r="1170">
          <cell r="A1170"/>
          <cell r="B1170"/>
        </row>
        <row r="1171">
          <cell r="A1171"/>
          <cell r="B1171"/>
        </row>
        <row r="1172">
          <cell r="A1172"/>
          <cell r="B1172"/>
        </row>
        <row r="1173">
          <cell r="A1173"/>
          <cell r="B1173"/>
        </row>
        <row r="1174">
          <cell r="A1174"/>
          <cell r="B1174"/>
        </row>
        <row r="1175">
          <cell r="A1175"/>
          <cell r="B1175"/>
        </row>
        <row r="1176">
          <cell r="A1176"/>
          <cell r="B1176"/>
        </row>
        <row r="1177">
          <cell r="A1177"/>
          <cell r="B1177"/>
        </row>
        <row r="1178">
          <cell r="A1178"/>
          <cell r="B1178"/>
        </row>
        <row r="1179">
          <cell r="A1179"/>
          <cell r="B1179"/>
        </row>
        <row r="1180">
          <cell r="A1180"/>
          <cell r="B1180"/>
        </row>
        <row r="1181">
          <cell r="A1181"/>
          <cell r="B1181"/>
        </row>
        <row r="1182">
          <cell r="A1182"/>
          <cell r="B1182"/>
        </row>
        <row r="1183">
          <cell r="A1183"/>
          <cell r="B1183"/>
        </row>
        <row r="1184">
          <cell r="A1184"/>
          <cell r="B1184"/>
        </row>
        <row r="1185">
          <cell r="A1185"/>
          <cell r="B1185"/>
        </row>
        <row r="1186">
          <cell r="A1186"/>
          <cell r="B1186"/>
        </row>
        <row r="1187">
          <cell r="A1187"/>
          <cell r="B1187"/>
        </row>
        <row r="1188">
          <cell r="A1188"/>
          <cell r="B1188"/>
        </row>
        <row r="1189">
          <cell r="A1189"/>
          <cell r="B1189"/>
        </row>
        <row r="1190">
          <cell r="A1190"/>
          <cell r="B1190"/>
        </row>
        <row r="1191">
          <cell r="A1191"/>
          <cell r="B1191"/>
        </row>
        <row r="1192">
          <cell r="A1192"/>
          <cell r="B1192"/>
        </row>
        <row r="1193">
          <cell r="A1193"/>
          <cell r="B1193"/>
        </row>
        <row r="1194">
          <cell r="A1194"/>
          <cell r="B1194"/>
        </row>
        <row r="1195">
          <cell r="A1195"/>
          <cell r="B1195"/>
        </row>
        <row r="1196">
          <cell r="A1196"/>
          <cell r="B1196"/>
        </row>
        <row r="1197">
          <cell r="A1197"/>
          <cell r="B1197"/>
        </row>
        <row r="1198">
          <cell r="A1198"/>
          <cell r="B1198"/>
        </row>
        <row r="1199">
          <cell r="A1199"/>
          <cell r="B1199"/>
        </row>
        <row r="1200">
          <cell r="A1200"/>
          <cell r="B1200"/>
        </row>
        <row r="1201">
          <cell r="A1201"/>
          <cell r="B1201"/>
        </row>
        <row r="1202">
          <cell r="A1202"/>
          <cell r="B1202"/>
        </row>
        <row r="1203">
          <cell r="A1203"/>
          <cell r="B1203"/>
        </row>
        <row r="1204">
          <cell r="A1204"/>
          <cell r="B1204"/>
        </row>
        <row r="1205">
          <cell r="A1205"/>
          <cell r="B1205"/>
        </row>
        <row r="1206">
          <cell r="A1206"/>
          <cell r="B1206"/>
        </row>
        <row r="1207">
          <cell r="A1207"/>
          <cell r="B1207"/>
        </row>
        <row r="1208">
          <cell r="A1208"/>
          <cell r="B1208"/>
        </row>
        <row r="1209">
          <cell r="A1209"/>
          <cell r="B1209"/>
        </row>
        <row r="1210">
          <cell r="A1210"/>
          <cell r="B1210"/>
        </row>
        <row r="1211">
          <cell r="A1211"/>
          <cell r="B1211"/>
        </row>
        <row r="1212">
          <cell r="A1212"/>
          <cell r="B1212"/>
        </row>
        <row r="1213">
          <cell r="A1213"/>
          <cell r="B1213"/>
        </row>
        <row r="1214">
          <cell r="A1214"/>
          <cell r="B1214"/>
        </row>
        <row r="1215">
          <cell r="A1215"/>
          <cell r="B1215"/>
        </row>
        <row r="1216">
          <cell r="A1216"/>
          <cell r="B1216"/>
        </row>
        <row r="1217">
          <cell r="A1217"/>
          <cell r="B1217"/>
        </row>
        <row r="1218">
          <cell r="A1218"/>
          <cell r="B1218"/>
        </row>
        <row r="1219">
          <cell r="A1219"/>
          <cell r="B1219"/>
        </row>
        <row r="1220">
          <cell r="A1220"/>
          <cell r="B1220"/>
        </row>
        <row r="1221">
          <cell r="A1221"/>
          <cell r="B1221"/>
        </row>
        <row r="1222">
          <cell r="A1222"/>
          <cell r="B1222"/>
        </row>
        <row r="1223">
          <cell r="A1223"/>
          <cell r="B1223"/>
        </row>
        <row r="1224">
          <cell r="A1224"/>
          <cell r="B1224"/>
        </row>
        <row r="1225">
          <cell r="A1225"/>
          <cell r="B1225"/>
        </row>
        <row r="1226">
          <cell r="A1226"/>
          <cell r="B1226"/>
        </row>
        <row r="1227">
          <cell r="A1227"/>
          <cell r="B1227"/>
        </row>
        <row r="1228">
          <cell r="A1228"/>
          <cell r="B1228"/>
        </row>
        <row r="1229">
          <cell r="A1229"/>
          <cell r="B1229"/>
        </row>
        <row r="1230">
          <cell r="A1230"/>
          <cell r="B1230"/>
        </row>
        <row r="1231">
          <cell r="A1231"/>
          <cell r="B1231"/>
        </row>
        <row r="1232">
          <cell r="A1232"/>
          <cell r="B1232"/>
        </row>
        <row r="1233">
          <cell r="A1233"/>
          <cell r="B1233"/>
        </row>
        <row r="1234">
          <cell r="A1234"/>
          <cell r="B1234"/>
        </row>
        <row r="1235">
          <cell r="A1235"/>
          <cell r="B1235"/>
        </row>
        <row r="1236">
          <cell r="A1236"/>
          <cell r="B1236"/>
        </row>
        <row r="1237">
          <cell r="A1237"/>
          <cell r="B1237"/>
        </row>
        <row r="1238">
          <cell r="A1238"/>
          <cell r="B1238"/>
        </row>
        <row r="1239">
          <cell r="A1239"/>
          <cell r="B1239"/>
        </row>
        <row r="1240">
          <cell r="A1240"/>
          <cell r="B1240"/>
        </row>
        <row r="1241">
          <cell r="A1241"/>
          <cell r="B1241"/>
        </row>
        <row r="1242">
          <cell r="A1242"/>
          <cell r="B1242"/>
        </row>
        <row r="1243">
          <cell r="A1243"/>
          <cell r="B1243"/>
        </row>
        <row r="1244">
          <cell r="A1244"/>
          <cell r="B1244"/>
        </row>
        <row r="1245">
          <cell r="A1245"/>
          <cell r="B1245"/>
        </row>
        <row r="1246">
          <cell r="A1246"/>
          <cell r="B1246"/>
        </row>
        <row r="1247">
          <cell r="A1247"/>
          <cell r="B1247"/>
        </row>
        <row r="1248">
          <cell r="A1248"/>
          <cell r="B1248"/>
        </row>
        <row r="1249">
          <cell r="A1249"/>
          <cell r="B1249"/>
        </row>
        <row r="1250">
          <cell r="A1250"/>
          <cell r="B1250"/>
        </row>
        <row r="1251">
          <cell r="A1251"/>
          <cell r="B1251"/>
        </row>
        <row r="1252">
          <cell r="A1252"/>
          <cell r="B1252"/>
        </row>
        <row r="1253">
          <cell r="A1253"/>
          <cell r="B1253"/>
        </row>
        <row r="1254">
          <cell r="A1254"/>
          <cell r="B1254"/>
        </row>
        <row r="1255">
          <cell r="A1255"/>
          <cell r="B1255"/>
        </row>
        <row r="1256">
          <cell r="A1256"/>
          <cell r="B1256"/>
        </row>
        <row r="1257">
          <cell r="A1257"/>
          <cell r="B1257"/>
        </row>
        <row r="1258">
          <cell r="A1258"/>
          <cell r="B1258"/>
        </row>
        <row r="1259">
          <cell r="A1259"/>
          <cell r="B1259"/>
        </row>
        <row r="1260">
          <cell r="A1260"/>
          <cell r="B1260"/>
        </row>
        <row r="1261">
          <cell r="A1261"/>
          <cell r="B1261"/>
        </row>
        <row r="1262">
          <cell r="A1262"/>
          <cell r="B1262"/>
        </row>
        <row r="1263">
          <cell r="A1263"/>
          <cell r="B1263"/>
        </row>
        <row r="1264">
          <cell r="A1264"/>
          <cell r="B1264"/>
        </row>
        <row r="1265">
          <cell r="A1265"/>
          <cell r="B1265"/>
        </row>
        <row r="1266">
          <cell r="A1266"/>
          <cell r="B1266"/>
        </row>
        <row r="1267">
          <cell r="A1267"/>
          <cell r="B1267"/>
        </row>
        <row r="1268">
          <cell r="A1268"/>
          <cell r="B1268"/>
        </row>
        <row r="1269">
          <cell r="A1269"/>
          <cell r="B1269"/>
        </row>
        <row r="1270">
          <cell r="A1270"/>
          <cell r="B1270"/>
        </row>
        <row r="1271">
          <cell r="A1271"/>
          <cell r="B1271"/>
        </row>
        <row r="1272">
          <cell r="A1272"/>
          <cell r="B1272"/>
        </row>
        <row r="1273">
          <cell r="A1273"/>
          <cell r="B1273"/>
        </row>
        <row r="1274">
          <cell r="A1274"/>
          <cell r="B1274"/>
        </row>
        <row r="1275">
          <cell r="A1275"/>
          <cell r="B1275"/>
        </row>
        <row r="1276">
          <cell r="A1276"/>
          <cell r="B1276"/>
        </row>
        <row r="1277">
          <cell r="A1277"/>
          <cell r="B1277"/>
        </row>
        <row r="1278">
          <cell r="A1278"/>
          <cell r="B1278"/>
        </row>
        <row r="1279">
          <cell r="A1279"/>
          <cell r="B1279"/>
        </row>
        <row r="1280">
          <cell r="A1280"/>
          <cell r="B1280"/>
        </row>
        <row r="1281">
          <cell r="A1281"/>
          <cell r="B1281"/>
        </row>
        <row r="1282">
          <cell r="A1282"/>
          <cell r="B1282"/>
        </row>
        <row r="1283">
          <cell r="A1283"/>
          <cell r="B1283"/>
        </row>
        <row r="1284">
          <cell r="A1284"/>
          <cell r="B1284"/>
        </row>
        <row r="1285">
          <cell r="A1285"/>
          <cell r="B1285"/>
        </row>
        <row r="1286">
          <cell r="A1286"/>
          <cell r="B1286"/>
        </row>
        <row r="1287">
          <cell r="A1287"/>
          <cell r="B1287"/>
        </row>
        <row r="1288">
          <cell r="A1288"/>
          <cell r="B1288"/>
        </row>
        <row r="1289">
          <cell r="A1289"/>
          <cell r="B1289"/>
        </row>
        <row r="1290">
          <cell r="A1290"/>
          <cell r="B1290"/>
        </row>
        <row r="1291">
          <cell r="A1291"/>
          <cell r="B1291"/>
        </row>
        <row r="1292">
          <cell r="A1292"/>
          <cell r="B1292"/>
        </row>
        <row r="1293">
          <cell r="A1293"/>
          <cell r="B1293"/>
        </row>
        <row r="1294">
          <cell r="A1294"/>
          <cell r="B1294"/>
        </row>
        <row r="1295">
          <cell r="A1295"/>
          <cell r="B1295"/>
        </row>
        <row r="1296">
          <cell r="A1296"/>
          <cell r="B1296"/>
        </row>
        <row r="1297">
          <cell r="A1297"/>
          <cell r="B1297"/>
        </row>
        <row r="1298">
          <cell r="A1298"/>
          <cell r="B1298"/>
        </row>
        <row r="1299">
          <cell r="A1299"/>
          <cell r="B1299"/>
        </row>
        <row r="1300">
          <cell r="A1300"/>
          <cell r="B1300"/>
        </row>
        <row r="1301">
          <cell r="A1301"/>
          <cell r="B1301"/>
        </row>
        <row r="1302">
          <cell r="A1302"/>
          <cell r="B1302"/>
        </row>
        <row r="1303">
          <cell r="A1303"/>
          <cell r="B1303"/>
        </row>
        <row r="1304">
          <cell r="A1304"/>
          <cell r="B1304"/>
        </row>
        <row r="1305">
          <cell r="A1305"/>
          <cell r="B1305"/>
        </row>
        <row r="1306">
          <cell r="A1306"/>
          <cell r="B1306"/>
        </row>
        <row r="1307">
          <cell r="A1307"/>
          <cell r="B1307"/>
        </row>
        <row r="1308">
          <cell r="A1308"/>
          <cell r="B1308"/>
        </row>
        <row r="1309">
          <cell r="A1309"/>
          <cell r="B1309"/>
        </row>
        <row r="1310">
          <cell r="A1310"/>
          <cell r="B1310"/>
        </row>
        <row r="1311">
          <cell r="A1311"/>
          <cell r="B1311"/>
        </row>
        <row r="1312">
          <cell r="A1312"/>
          <cell r="B1312"/>
        </row>
        <row r="1313">
          <cell r="A1313"/>
          <cell r="B1313"/>
        </row>
        <row r="1314">
          <cell r="A1314"/>
          <cell r="B1314"/>
        </row>
        <row r="1315">
          <cell r="A1315"/>
          <cell r="B1315"/>
        </row>
        <row r="1316">
          <cell r="A1316"/>
          <cell r="B1316"/>
        </row>
        <row r="1317">
          <cell r="A1317"/>
          <cell r="B1317"/>
        </row>
        <row r="1318">
          <cell r="A1318"/>
          <cell r="B1318"/>
        </row>
        <row r="1319">
          <cell r="A1319"/>
          <cell r="B1319"/>
        </row>
        <row r="1320">
          <cell r="A1320"/>
          <cell r="B1320"/>
        </row>
        <row r="1321">
          <cell r="A1321"/>
          <cell r="B1321"/>
        </row>
        <row r="1322">
          <cell r="A1322"/>
          <cell r="B1322"/>
        </row>
        <row r="1323">
          <cell r="A1323"/>
          <cell r="B1323"/>
        </row>
        <row r="1324">
          <cell r="A1324"/>
          <cell r="B1324"/>
        </row>
        <row r="1325">
          <cell r="A1325"/>
          <cell r="B1325"/>
        </row>
        <row r="1326">
          <cell r="A1326"/>
          <cell r="B1326"/>
        </row>
        <row r="1327">
          <cell r="A1327"/>
          <cell r="B1327"/>
        </row>
        <row r="1328">
          <cell r="A1328"/>
          <cell r="B1328"/>
        </row>
        <row r="1329">
          <cell r="A1329"/>
          <cell r="B1329"/>
        </row>
        <row r="1330">
          <cell r="A1330"/>
          <cell r="B1330"/>
        </row>
        <row r="1331">
          <cell r="A1331"/>
          <cell r="B1331"/>
        </row>
        <row r="1332">
          <cell r="A1332"/>
          <cell r="B1332"/>
        </row>
        <row r="1333">
          <cell r="A1333"/>
          <cell r="B1333"/>
        </row>
        <row r="1334">
          <cell r="A1334"/>
          <cell r="B1334"/>
        </row>
        <row r="1335">
          <cell r="A1335"/>
          <cell r="B1335"/>
        </row>
        <row r="1336">
          <cell r="A1336"/>
          <cell r="B1336"/>
        </row>
        <row r="1337">
          <cell r="A1337"/>
          <cell r="B1337"/>
        </row>
        <row r="1338">
          <cell r="A1338"/>
          <cell r="B1338"/>
        </row>
        <row r="1339">
          <cell r="A1339"/>
          <cell r="B1339"/>
        </row>
        <row r="1340">
          <cell r="A1340"/>
          <cell r="B1340"/>
        </row>
        <row r="1341">
          <cell r="A1341"/>
          <cell r="B1341"/>
        </row>
        <row r="1342">
          <cell r="A1342"/>
          <cell r="B1342"/>
        </row>
        <row r="1343">
          <cell r="A1343"/>
          <cell r="B1343"/>
        </row>
        <row r="1344">
          <cell r="A1344"/>
          <cell r="B1344"/>
        </row>
        <row r="1345">
          <cell r="A1345"/>
          <cell r="B1345"/>
        </row>
        <row r="1346">
          <cell r="A1346"/>
          <cell r="B1346"/>
        </row>
        <row r="1347">
          <cell r="A1347"/>
          <cell r="B1347"/>
        </row>
        <row r="1348">
          <cell r="A1348"/>
          <cell r="B1348"/>
        </row>
        <row r="1349">
          <cell r="A1349"/>
          <cell r="B1349"/>
        </row>
        <row r="1350">
          <cell r="A1350"/>
          <cell r="B1350"/>
        </row>
        <row r="1351">
          <cell r="A1351"/>
          <cell r="B1351"/>
        </row>
        <row r="1352">
          <cell r="A1352"/>
          <cell r="B1352"/>
        </row>
        <row r="1353">
          <cell r="A1353"/>
          <cell r="B1353"/>
        </row>
        <row r="1354">
          <cell r="A1354"/>
          <cell r="B1354"/>
        </row>
        <row r="1355">
          <cell r="A1355"/>
          <cell r="B1355"/>
        </row>
        <row r="1356">
          <cell r="A1356"/>
          <cell r="B1356"/>
        </row>
        <row r="1357">
          <cell r="A1357"/>
          <cell r="B1357"/>
        </row>
        <row r="1358">
          <cell r="A1358"/>
          <cell r="B1358"/>
        </row>
        <row r="1359">
          <cell r="A1359"/>
          <cell r="B1359"/>
        </row>
        <row r="1360">
          <cell r="A1360"/>
          <cell r="B1360"/>
        </row>
        <row r="1361">
          <cell r="A1361"/>
          <cell r="B1361"/>
        </row>
        <row r="1362">
          <cell r="A1362"/>
          <cell r="B1362"/>
        </row>
        <row r="1363">
          <cell r="A1363"/>
          <cell r="B1363"/>
        </row>
        <row r="1364">
          <cell r="A1364"/>
          <cell r="B1364"/>
        </row>
        <row r="1365">
          <cell r="A1365"/>
          <cell r="B1365"/>
        </row>
        <row r="1366">
          <cell r="A1366"/>
          <cell r="B1366"/>
        </row>
        <row r="1367">
          <cell r="A1367"/>
          <cell r="B1367"/>
        </row>
        <row r="1368">
          <cell r="A1368"/>
          <cell r="B1368"/>
        </row>
        <row r="1369">
          <cell r="A1369"/>
          <cell r="B1369"/>
        </row>
        <row r="1370">
          <cell r="A1370"/>
          <cell r="B1370"/>
        </row>
        <row r="1371">
          <cell r="A1371"/>
          <cell r="B1371"/>
        </row>
        <row r="1372">
          <cell r="A1372"/>
          <cell r="B1372"/>
        </row>
        <row r="1373">
          <cell r="A1373"/>
          <cell r="B1373"/>
        </row>
        <row r="1374">
          <cell r="A1374"/>
          <cell r="B1374"/>
        </row>
        <row r="1375">
          <cell r="A1375"/>
          <cell r="B1375"/>
        </row>
        <row r="1376">
          <cell r="A1376"/>
          <cell r="B1376"/>
        </row>
        <row r="1377">
          <cell r="A1377"/>
          <cell r="B1377"/>
        </row>
        <row r="1378">
          <cell r="A1378"/>
          <cell r="B1378"/>
        </row>
        <row r="1379">
          <cell r="A1379"/>
          <cell r="B1379"/>
        </row>
        <row r="1380">
          <cell r="A1380"/>
          <cell r="B1380"/>
        </row>
        <row r="1381">
          <cell r="A1381"/>
          <cell r="B1381"/>
        </row>
        <row r="1382">
          <cell r="A1382"/>
          <cell r="B1382"/>
        </row>
        <row r="1383">
          <cell r="A1383"/>
          <cell r="B1383"/>
        </row>
        <row r="1384">
          <cell r="A1384"/>
          <cell r="B1384"/>
        </row>
        <row r="1385">
          <cell r="A1385"/>
          <cell r="B1385"/>
        </row>
        <row r="1386">
          <cell r="A1386"/>
          <cell r="B1386"/>
        </row>
        <row r="1387">
          <cell r="A1387"/>
          <cell r="B1387"/>
        </row>
        <row r="1388">
          <cell r="A1388"/>
          <cell r="B1388"/>
        </row>
        <row r="1389">
          <cell r="A1389"/>
          <cell r="B1389"/>
        </row>
        <row r="1390">
          <cell r="A1390"/>
          <cell r="B1390"/>
        </row>
        <row r="1391">
          <cell r="A1391"/>
          <cell r="B1391"/>
        </row>
        <row r="1392">
          <cell r="A1392"/>
          <cell r="B1392"/>
        </row>
        <row r="1393">
          <cell r="A1393"/>
          <cell r="B1393"/>
        </row>
        <row r="1394">
          <cell r="A1394"/>
          <cell r="B1394"/>
        </row>
        <row r="1395">
          <cell r="A1395"/>
          <cell r="B1395"/>
        </row>
        <row r="1396">
          <cell r="A1396"/>
          <cell r="B1396"/>
        </row>
        <row r="1397">
          <cell r="A1397"/>
          <cell r="B1397"/>
        </row>
        <row r="1398">
          <cell r="A1398"/>
          <cell r="B1398"/>
        </row>
        <row r="1399">
          <cell r="A1399"/>
          <cell r="B1399"/>
        </row>
        <row r="1400">
          <cell r="A1400"/>
          <cell r="B1400"/>
        </row>
        <row r="1401">
          <cell r="A1401"/>
          <cell r="B1401"/>
        </row>
        <row r="1402">
          <cell r="A1402"/>
          <cell r="B1402"/>
        </row>
        <row r="1403">
          <cell r="A1403"/>
          <cell r="B1403"/>
        </row>
        <row r="1404">
          <cell r="A1404"/>
          <cell r="B1404"/>
        </row>
        <row r="1405">
          <cell r="A1405"/>
          <cell r="B1405"/>
        </row>
        <row r="1406">
          <cell r="A1406"/>
          <cell r="B1406"/>
        </row>
        <row r="1407">
          <cell r="A1407"/>
          <cell r="B1407"/>
        </row>
        <row r="1408">
          <cell r="A1408"/>
          <cell r="B1408"/>
        </row>
        <row r="1409">
          <cell r="A1409"/>
          <cell r="B1409"/>
        </row>
        <row r="1410">
          <cell r="A1410"/>
          <cell r="B1410"/>
        </row>
        <row r="1411">
          <cell r="A1411"/>
          <cell r="B1411"/>
        </row>
        <row r="1412">
          <cell r="A1412"/>
          <cell r="B1412"/>
        </row>
        <row r="1413">
          <cell r="A1413"/>
          <cell r="B1413"/>
        </row>
        <row r="1414">
          <cell r="A1414"/>
          <cell r="B1414"/>
        </row>
        <row r="1415">
          <cell r="A1415"/>
          <cell r="B1415"/>
        </row>
        <row r="1416">
          <cell r="A1416"/>
          <cell r="B1416"/>
        </row>
        <row r="1417">
          <cell r="A1417"/>
          <cell r="B1417"/>
        </row>
        <row r="1418">
          <cell r="A1418"/>
          <cell r="B1418"/>
        </row>
        <row r="1419">
          <cell r="A1419"/>
          <cell r="B1419"/>
        </row>
        <row r="1420">
          <cell r="A1420"/>
          <cell r="B1420"/>
        </row>
        <row r="1421">
          <cell r="A1421"/>
          <cell r="B1421"/>
        </row>
        <row r="1422">
          <cell r="A1422"/>
          <cell r="B1422"/>
        </row>
        <row r="1423">
          <cell r="A1423"/>
          <cell r="B1423"/>
        </row>
        <row r="1424">
          <cell r="A1424"/>
          <cell r="B1424"/>
        </row>
        <row r="1425">
          <cell r="A1425"/>
          <cell r="B1425"/>
        </row>
        <row r="1426">
          <cell r="A1426"/>
          <cell r="B1426"/>
        </row>
        <row r="1427">
          <cell r="A1427"/>
          <cell r="B1427"/>
        </row>
        <row r="1428">
          <cell r="A1428"/>
          <cell r="B1428"/>
        </row>
        <row r="1429">
          <cell r="A1429"/>
          <cell r="B1429"/>
        </row>
        <row r="1430">
          <cell r="A1430"/>
          <cell r="B1430"/>
        </row>
        <row r="1431">
          <cell r="A1431"/>
          <cell r="B1431"/>
        </row>
        <row r="1432">
          <cell r="A1432"/>
          <cell r="B1432"/>
        </row>
        <row r="1433">
          <cell r="A1433"/>
          <cell r="B1433"/>
        </row>
        <row r="1434">
          <cell r="A1434"/>
          <cell r="B1434"/>
        </row>
        <row r="1435">
          <cell r="A1435"/>
          <cell r="B1435"/>
        </row>
        <row r="1436">
          <cell r="A1436"/>
          <cell r="B1436"/>
        </row>
        <row r="1437">
          <cell r="A1437"/>
          <cell r="B1437"/>
        </row>
        <row r="1438">
          <cell r="A1438"/>
          <cell r="B1438"/>
        </row>
        <row r="1439">
          <cell r="A1439"/>
          <cell r="B1439"/>
        </row>
        <row r="1440">
          <cell r="A1440"/>
          <cell r="B1440"/>
        </row>
        <row r="1441">
          <cell r="A1441"/>
          <cell r="B1441"/>
        </row>
        <row r="1442">
          <cell r="A1442"/>
          <cell r="B1442"/>
        </row>
        <row r="1443">
          <cell r="A1443"/>
          <cell r="B1443"/>
        </row>
        <row r="1444">
          <cell r="A1444"/>
          <cell r="B1444"/>
        </row>
        <row r="1445">
          <cell r="A1445"/>
          <cell r="B1445"/>
        </row>
        <row r="1446">
          <cell r="A1446"/>
          <cell r="B1446"/>
        </row>
        <row r="1447">
          <cell r="A1447"/>
          <cell r="B1447"/>
        </row>
        <row r="1448">
          <cell r="A1448"/>
          <cell r="B1448"/>
        </row>
        <row r="1449">
          <cell r="A1449"/>
          <cell r="B1449"/>
        </row>
        <row r="1450">
          <cell r="A1450"/>
          <cell r="B1450"/>
        </row>
        <row r="1451">
          <cell r="A1451"/>
          <cell r="B1451"/>
        </row>
        <row r="1452">
          <cell r="A1452"/>
          <cell r="B1452"/>
        </row>
        <row r="1453">
          <cell r="A1453"/>
          <cell r="B1453"/>
        </row>
        <row r="1454">
          <cell r="A1454"/>
          <cell r="B1454"/>
        </row>
        <row r="1455">
          <cell r="A1455"/>
          <cell r="B1455"/>
        </row>
        <row r="1456">
          <cell r="A1456"/>
          <cell r="B1456"/>
        </row>
        <row r="1457">
          <cell r="A1457"/>
          <cell r="B1457"/>
        </row>
        <row r="1458">
          <cell r="A1458"/>
          <cell r="B1458"/>
        </row>
        <row r="1459">
          <cell r="A1459"/>
          <cell r="B1459"/>
        </row>
        <row r="1460">
          <cell r="A1460"/>
          <cell r="B1460"/>
        </row>
        <row r="1461">
          <cell r="A1461"/>
          <cell r="B1461"/>
        </row>
        <row r="1462">
          <cell r="A1462"/>
          <cell r="B1462"/>
        </row>
        <row r="1463">
          <cell r="A1463"/>
          <cell r="B1463"/>
        </row>
        <row r="1464">
          <cell r="A1464"/>
          <cell r="B1464"/>
        </row>
        <row r="1465">
          <cell r="A1465"/>
          <cell r="B1465"/>
        </row>
        <row r="1466">
          <cell r="A1466"/>
          <cell r="B1466"/>
        </row>
        <row r="1467">
          <cell r="A1467"/>
          <cell r="B1467"/>
        </row>
        <row r="1468">
          <cell r="A1468"/>
          <cell r="B1468"/>
        </row>
        <row r="1469">
          <cell r="A1469"/>
          <cell r="B1469"/>
        </row>
        <row r="1470">
          <cell r="A1470"/>
          <cell r="B1470"/>
        </row>
        <row r="1471">
          <cell r="A1471"/>
          <cell r="B1471"/>
        </row>
        <row r="1472">
          <cell r="A1472"/>
          <cell r="B1472"/>
        </row>
        <row r="1473">
          <cell r="A1473"/>
          <cell r="B1473"/>
        </row>
        <row r="1474">
          <cell r="A1474"/>
          <cell r="B1474"/>
        </row>
        <row r="1475">
          <cell r="A1475"/>
          <cell r="B1475"/>
        </row>
        <row r="1476">
          <cell r="A1476"/>
          <cell r="B1476"/>
        </row>
        <row r="1477">
          <cell r="A1477"/>
          <cell r="B1477"/>
        </row>
        <row r="1478">
          <cell r="A1478"/>
          <cell r="B1478"/>
        </row>
        <row r="1479">
          <cell r="A1479"/>
          <cell r="B1479"/>
        </row>
        <row r="1480">
          <cell r="A1480"/>
          <cell r="B1480"/>
        </row>
        <row r="1481">
          <cell r="A1481"/>
          <cell r="B1481"/>
        </row>
        <row r="1482">
          <cell r="A1482"/>
          <cell r="B1482"/>
        </row>
        <row r="1483">
          <cell r="A1483"/>
          <cell r="B1483"/>
        </row>
        <row r="1484">
          <cell r="A1484"/>
          <cell r="B1484"/>
        </row>
        <row r="1485">
          <cell r="A1485"/>
          <cell r="B1485"/>
        </row>
        <row r="1486">
          <cell r="A1486"/>
          <cell r="B1486"/>
        </row>
        <row r="1487">
          <cell r="A1487"/>
          <cell r="B1487"/>
        </row>
        <row r="1488">
          <cell r="A1488"/>
          <cell r="B1488"/>
        </row>
        <row r="1489">
          <cell r="A1489"/>
          <cell r="B1489"/>
        </row>
        <row r="1490">
          <cell r="A1490"/>
          <cell r="B1490"/>
        </row>
        <row r="1491">
          <cell r="A1491"/>
          <cell r="B1491"/>
        </row>
        <row r="1492">
          <cell r="A1492"/>
          <cell r="B1492"/>
        </row>
        <row r="1493">
          <cell r="A1493"/>
          <cell r="B1493"/>
        </row>
        <row r="1494">
          <cell r="A1494"/>
          <cell r="B1494"/>
        </row>
        <row r="1495">
          <cell r="A1495"/>
          <cell r="B1495"/>
        </row>
        <row r="1496">
          <cell r="A1496"/>
          <cell r="B1496"/>
        </row>
        <row r="1497">
          <cell r="A1497"/>
          <cell r="B1497"/>
        </row>
        <row r="1498">
          <cell r="A1498"/>
          <cell r="B1498"/>
        </row>
        <row r="1499">
          <cell r="A1499"/>
          <cell r="B1499"/>
        </row>
        <row r="1500">
          <cell r="A1500"/>
          <cell r="B1500"/>
        </row>
        <row r="1501">
          <cell r="A1501"/>
        </row>
        <row r="1504">
          <cell r="F1504"/>
        </row>
        <row r="1505">
          <cell r="F1505"/>
        </row>
        <row r="1506">
          <cell r="F1506"/>
        </row>
        <row r="1507">
          <cell r="F1507"/>
        </row>
        <row r="1508">
          <cell r="F1508"/>
        </row>
        <row r="1509">
          <cell r="F1509"/>
        </row>
        <row r="1510">
          <cell r="F1510"/>
        </row>
        <row r="1511">
          <cell r="F1511"/>
        </row>
        <row r="1512">
          <cell r="F1512"/>
        </row>
        <row r="1513">
          <cell r="F1513"/>
        </row>
        <row r="1514">
          <cell r="F1514"/>
        </row>
        <row r="1515">
          <cell r="F1515"/>
        </row>
        <row r="1516">
          <cell r="F1516"/>
        </row>
        <row r="1517">
          <cell r="F1517"/>
        </row>
        <row r="1518">
          <cell r="F1518"/>
        </row>
        <row r="1519">
          <cell r="F1519"/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B2"/>
        </row>
        <row r="3">
          <cell r="B3"/>
        </row>
        <row r="4">
          <cell r="B4"/>
        </row>
        <row r="5">
          <cell r="B5"/>
        </row>
        <row r="6">
          <cell r="A6"/>
          <cell r="B6"/>
          <cell r="C6"/>
          <cell r="D6"/>
          <cell r="E6"/>
          <cell r="F6"/>
          <cell r="K6"/>
          <cell r="M6"/>
          <cell r="N6"/>
          <cell r="O6"/>
          <cell r="Q6"/>
          <cell r="R6"/>
          <cell r="S6"/>
          <cell r="V6"/>
          <cell r="X6"/>
          <cell r="Y6"/>
        </row>
        <row r="7">
          <cell r="A7"/>
          <cell r="B7"/>
          <cell r="C7"/>
          <cell r="D7"/>
          <cell r="E7"/>
          <cell r="F7"/>
          <cell r="K7"/>
          <cell r="M7"/>
          <cell r="N7"/>
          <cell r="O7"/>
          <cell r="Q7"/>
          <cell r="R7"/>
          <cell r="S7"/>
          <cell r="V7"/>
          <cell r="X7"/>
          <cell r="Y7"/>
        </row>
        <row r="8">
          <cell r="A8"/>
          <cell r="B8"/>
          <cell r="C8"/>
          <cell r="D8"/>
          <cell r="E8"/>
          <cell r="F8"/>
          <cell r="K8"/>
          <cell r="M8"/>
          <cell r="N8"/>
          <cell r="O8"/>
          <cell r="Q8"/>
          <cell r="R8"/>
          <cell r="S8"/>
          <cell r="V8"/>
          <cell r="X8"/>
          <cell r="Y8"/>
        </row>
        <row r="9">
          <cell r="A9"/>
          <cell r="B9"/>
          <cell r="C9"/>
          <cell r="D9"/>
          <cell r="E9"/>
          <cell r="F9"/>
          <cell r="K9"/>
          <cell r="M9"/>
          <cell r="N9"/>
          <cell r="O9"/>
          <cell r="Q9"/>
          <cell r="R9"/>
          <cell r="S9"/>
          <cell r="V9"/>
          <cell r="X9"/>
          <cell r="Y9"/>
        </row>
        <row r="10">
          <cell r="A10"/>
          <cell r="B10"/>
          <cell r="C10"/>
          <cell r="D10"/>
          <cell r="E10"/>
          <cell r="F10"/>
          <cell r="K10"/>
          <cell r="M10"/>
          <cell r="N10"/>
          <cell r="O10"/>
          <cell r="Q10"/>
          <cell r="R10"/>
          <cell r="S10"/>
          <cell r="V10"/>
          <cell r="X10"/>
          <cell r="Y10"/>
        </row>
        <row r="11">
          <cell r="A11"/>
          <cell r="B11"/>
          <cell r="C11"/>
          <cell r="D11"/>
          <cell r="E11"/>
          <cell r="F11"/>
          <cell r="K11"/>
          <cell r="M11"/>
          <cell r="N11"/>
          <cell r="O11"/>
          <cell r="Q11"/>
          <cell r="R11"/>
          <cell r="S11"/>
          <cell r="V11"/>
          <cell r="X11"/>
          <cell r="Y11"/>
        </row>
        <row r="12">
          <cell r="A12"/>
          <cell r="B12"/>
          <cell r="C12"/>
          <cell r="D12"/>
          <cell r="E12"/>
          <cell r="F12"/>
          <cell r="K12"/>
          <cell r="M12"/>
          <cell r="N12"/>
          <cell r="O12"/>
          <cell r="Q12"/>
          <cell r="R12"/>
          <cell r="S12"/>
          <cell r="V12"/>
          <cell r="X12"/>
          <cell r="Y12"/>
        </row>
        <row r="13">
          <cell r="A13"/>
          <cell r="B13"/>
          <cell r="C13"/>
          <cell r="D13"/>
          <cell r="E13"/>
          <cell r="F13"/>
          <cell r="K13"/>
          <cell r="M13"/>
          <cell r="N13"/>
          <cell r="O13"/>
          <cell r="Q13"/>
          <cell r="R13"/>
          <cell r="S13"/>
          <cell r="V13"/>
          <cell r="X13"/>
          <cell r="Y13"/>
        </row>
        <row r="14">
          <cell r="A14"/>
          <cell r="B14"/>
          <cell r="C14"/>
          <cell r="D14"/>
          <cell r="E14"/>
          <cell r="F14"/>
          <cell r="K14"/>
          <cell r="M14"/>
          <cell r="N14"/>
          <cell r="O14"/>
          <cell r="Q14"/>
          <cell r="R14"/>
          <cell r="S14"/>
          <cell r="V14"/>
          <cell r="X14"/>
          <cell r="Y14"/>
        </row>
        <row r="15">
          <cell r="A15"/>
          <cell r="B15"/>
          <cell r="C15"/>
          <cell r="D15"/>
          <cell r="E15"/>
          <cell r="F15"/>
          <cell r="K15"/>
          <cell r="M15"/>
          <cell r="N15"/>
          <cell r="O15"/>
          <cell r="Q15"/>
          <cell r="R15"/>
          <cell r="S15"/>
          <cell r="V15"/>
          <cell r="X15"/>
          <cell r="Y15"/>
        </row>
        <row r="16">
          <cell r="A16"/>
          <cell r="B16"/>
          <cell r="C16"/>
          <cell r="D16"/>
          <cell r="E16"/>
          <cell r="F16"/>
          <cell r="K16"/>
          <cell r="M16"/>
          <cell r="N16"/>
          <cell r="O16"/>
          <cell r="Q16"/>
          <cell r="R16"/>
          <cell r="S16"/>
          <cell r="V16"/>
          <cell r="X16"/>
          <cell r="Y16"/>
        </row>
        <row r="17">
          <cell r="A17"/>
          <cell r="B17"/>
          <cell r="C17"/>
          <cell r="D17"/>
          <cell r="E17"/>
          <cell r="F17"/>
          <cell r="K17"/>
          <cell r="M17"/>
          <cell r="N17"/>
          <cell r="O17"/>
          <cell r="Q17"/>
          <cell r="R17"/>
          <cell r="S17"/>
          <cell r="V17"/>
          <cell r="X17"/>
          <cell r="Y17"/>
        </row>
        <row r="18">
          <cell r="A18"/>
          <cell r="B18"/>
          <cell r="C18"/>
          <cell r="D18"/>
          <cell r="E18"/>
          <cell r="F18"/>
          <cell r="K18"/>
          <cell r="M18"/>
          <cell r="N18"/>
          <cell r="O18"/>
          <cell r="Q18"/>
          <cell r="R18"/>
          <cell r="S18"/>
          <cell r="V18"/>
          <cell r="X18"/>
          <cell r="Y18"/>
        </row>
        <row r="19">
          <cell r="A19"/>
          <cell r="B19"/>
          <cell r="C19"/>
          <cell r="D19"/>
          <cell r="E19"/>
          <cell r="F19"/>
          <cell r="K19"/>
          <cell r="M19"/>
          <cell r="N19"/>
          <cell r="O19"/>
          <cell r="Q19"/>
          <cell r="R19"/>
          <cell r="S19"/>
          <cell r="V19"/>
          <cell r="X19"/>
          <cell r="Y19"/>
        </row>
        <row r="20">
          <cell r="A20"/>
          <cell r="B20"/>
          <cell r="C20"/>
          <cell r="D20"/>
          <cell r="E20"/>
          <cell r="F20"/>
          <cell r="K20"/>
          <cell r="M20"/>
          <cell r="N20"/>
          <cell r="O20"/>
          <cell r="Q20"/>
          <cell r="R20"/>
          <cell r="S20"/>
          <cell r="V20"/>
          <cell r="X20"/>
          <cell r="Y20"/>
        </row>
        <row r="21">
          <cell r="A21"/>
          <cell r="B21"/>
          <cell r="C21"/>
          <cell r="D21"/>
          <cell r="E21"/>
          <cell r="F21"/>
          <cell r="K21"/>
          <cell r="M21"/>
          <cell r="N21"/>
          <cell r="O21"/>
          <cell r="Q21"/>
          <cell r="R21"/>
          <cell r="S21"/>
          <cell r="V21"/>
          <cell r="X21"/>
          <cell r="Y21"/>
        </row>
        <row r="22">
          <cell r="A22"/>
          <cell r="B22"/>
          <cell r="C22"/>
          <cell r="D22"/>
          <cell r="E22"/>
          <cell r="F22"/>
          <cell r="K22"/>
          <cell r="M22"/>
          <cell r="N22"/>
          <cell r="O22"/>
          <cell r="Q22"/>
          <cell r="R22"/>
          <cell r="S22"/>
          <cell r="V22"/>
          <cell r="X22"/>
          <cell r="Y22"/>
        </row>
        <row r="23">
          <cell r="A23"/>
          <cell r="B23"/>
          <cell r="C23"/>
          <cell r="D23"/>
          <cell r="E23"/>
          <cell r="F23"/>
          <cell r="K23"/>
          <cell r="M23"/>
          <cell r="N23"/>
          <cell r="O23"/>
          <cell r="Q23"/>
          <cell r="R23"/>
          <cell r="S23"/>
          <cell r="V23"/>
          <cell r="X23"/>
          <cell r="Y23"/>
        </row>
        <row r="24">
          <cell r="A24"/>
          <cell r="B24"/>
          <cell r="C24"/>
          <cell r="D24"/>
          <cell r="E24"/>
          <cell r="F24"/>
          <cell r="K24"/>
          <cell r="M24"/>
          <cell r="N24"/>
          <cell r="O24"/>
          <cell r="Q24"/>
          <cell r="R24"/>
          <cell r="S24"/>
          <cell r="V24"/>
          <cell r="X24"/>
          <cell r="Y24"/>
        </row>
        <row r="25">
          <cell r="A25"/>
          <cell r="B25"/>
          <cell r="C25"/>
          <cell r="D25"/>
          <cell r="E25"/>
          <cell r="F25"/>
          <cell r="K25"/>
          <cell r="M25"/>
          <cell r="N25"/>
          <cell r="O25"/>
          <cell r="Q25"/>
          <cell r="R25"/>
          <cell r="S25"/>
          <cell r="V25"/>
          <cell r="X25"/>
          <cell r="Y25"/>
        </row>
        <row r="26">
          <cell r="A26"/>
          <cell r="B26"/>
          <cell r="C26"/>
          <cell r="D26"/>
          <cell r="E26"/>
          <cell r="F26"/>
          <cell r="K26"/>
          <cell r="M26"/>
          <cell r="N26"/>
          <cell r="O26"/>
          <cell r="Q26"/>
          <cell r="R26"/>
          <cell r="S26"/>
          <cell r="V26"/>
          <cell r="X26"/>
          <cell r="Y26"/>
        </row>
        <row r="27">
          <cell r="A27"/>
          <cell r="B27"/>
          <cell r="C27"/>
          <cell r="D27"/>
          <cell r="E27"/>
          <cell r="F27"/>
          <cell r="K27"/>
          <cell r="M27"/>
          <cell r="N27"/>
          <cell r="O27"/>
          <cell r="Q27"/>
          <cell r="R27"/>
          <cell r="S27"/>
          <cell r="V27"/>
          <cell r="X27"/>
          <cell r="Y27"/>
        </row>
        <row r="28">
          <cell r="A28"/>
          <cell r="B28"/>
          <cell r="C28"/>
          <cell r="D28"/>
          <cell r="E28"/>
          <cell r="F28"/>
          <cell r="K28"/>
          <cell r="M28"/>
          <cell r="N28"/>
          <cell r="O28"/>
          <cell r="Q28"/>
          <cell r="R28"/>
          <cell r="S28"/>
          <cell r="V28"/>
          <cell r="X28"/>
          <cell r="Y28"/>
        </row>
        <row r="29">
          <cell r="A29"/>
          <cell r="B29"/>
          <cell r="C29"/>
          <cell r="D29"/>
          <cell r="E29"/>
          <cell r="F29"/>
          <cell r="K29"/>
          <cell r="M29"/>
          <cell r="N29"/>
          <cell r="O29"/>
          <cell r="Q29"/>
          <cell r="R29"/>
          <cell r="S29"/>
          <cell r="V29"/>
          <cell r="X29"/>
          <cell r="Y29"/>
        </row>
        <row r="30">
          <cell r="A30"/>
          <cell r="B30"/>
          <cell r="C30"/>
          <cell r="D30"/>
          <cell r="E30"/>
          <cell r="F30"/>
          <cell r="K30"/>
          <cell r="M30"/>
          <cell r="N30"/>
          <cell r="O30"/>
          <cell r="Q30"/>
          <cell r="R30"/>
          <cell r="S30"/>
          <cell r="V30"/>
          <cell r="X30"/>
          <cell r="Y30"/>
        </row>
        <row r="31">
          <cell r="A31"/>
          <cell r="B31"/>
          <cell r="C31"/>
          <cell r="D31"/>
          <cell r="E31"/>
          <cell r="F31"/>
          <cell r="K31"/>
          <cell r="M31"/>
          <cell r="N31"/>
          <cell r="O31"/>
          <cell r="Q31"/>
          <cell r="R31"/>
          <cell r="S31"/>
          <cell r="V31"/>
          <cell r="X31"/>
          <cell r="Y31"/>
        </row>
        <row r="32">
          <cell r="A32"/>
          <cell r="B32"/>
          <cell r="C32"/>
          <cell r="D32"/>
          <cell r="E32"/>
          <cell r="F32"/>
          <cell r="K32"/>
          <cell r="M32"/>
          <cell r="N32"/>
          <cell r="O32"/>
          <cell r="Q32"/>
          <cell r="R32"/>
          <cell r="S32"/>
          <cell r="V32"/>
          <cell r="X32"/>
          <cell r="Y32"/>
        </row>
        <row r="33">
          <cell r="A33"/>
          <cell r="B33"/>
          <cell r="C33"/>
          <cell r="D33"/>
          <cell r="E33"/>
          <cell r="F33"/>
          <cell r="K33"/>
          <cell r="M33"/>
          <cell r="N33"/>
          <cell r="O33"/>
          <cell r="Q33"/>
          <cell r="R33"/>
          <cell r="S33"/>
          <cell r="V33"/>
          <cell r="X33"/>
          <cell r="Y33"/>
        </row>
        <row r="34">
          <cell r="A34"/>
          <cell r="B34"/>
          <cell r="C34"/>
          <cell r="D34"/>
          <cell r="E34"/>
          <cell r="F34"/>
          <cell r="K34"/>
          <cell r="M34"/>
          <cell r="N34"/>
          <cell r="O34"/>
          <cell r="Q34"/>
          <cell r="R34"/>
          <cell r="S34"/>
          <cell r="V34"/>
          <cell r="X34"/>
          <cell r="Y34"/>
        </row>
        <row r="35">
          <cell r="A35"/>
          <cell r="B35"/>
          <cell r="C35"/>
          <cell r="D35"/>
          <cell r="E35"/>
          <cell r="F35"/>
          <cell r="K35"/>
          <cell r="M35"/>
          <cell r="N35"/>
          <cell r="O35"/>
          <cell r="Q35"/>
          <cell r="R35"/>
          <cell r="S35"/>
          <cell r="V35"/>
          <cell r="X35"/>
          <cell r="Y35"/>
        </row>
        <row r="36">
          <cell r="A36"/>
          <cell r="B36"/>
          <cell r="C36"/>
          <cell r="D36"/>
          <cell r="E36"/>
          <cell r="F36"/>
          <cell r="K36"/>
          <cell r="M36"/>
          <cell r="N36"/>
          <cell r="O36"/>
          <cell r="Q36"/>
          <cell r="R36"/>
          <cell r="S36"/>
          <cell r="V36"/>
          <cell r="X36"/>
          <cell r="Y36"/>
        </row>
        <row r="37">
          <cell r="A37"/>
          <cell r="B37"/>
          <cell r="C37"/>
          <cell r="D37"/>
          <cell r="E37"/>
          <cell r="F37"/>
          <cell r="K37"/>
          <cell r="M37"/>
          <cell r="N37"/>
          <cell r="O37"/>
          <cell r="Q37"/>
          <cell r="R37"/>
          <cell r="S37"/>
          <cell r="V37"/>
          <cell r="X37"/>
          <cell r="Y37"/>
        </row>
        <row r="38">
          <cell r="A38"/>
          <cell r="B38"/>
          <cell r="C38"/>
          <cell r="D38"/>
          <cell r="E38"/>
          <cell r="F38"/>
          <cell r="K38"/>
          <cell r="M38"/>
          <cell r="N38"/>
          <cell r="O38"/>
          <cell r="Q38"/>
          <cell r="R38"/>
          <cell r="S38"/>
          <cell r="V38"/>
          <cell r="X38"/>
          <cell r="Y38"/>
        </row>
        <row r="39">
          <cell r="A39"/>
          <cell r="B39"/>
          <cell r="C39"/>
          <cell r="D39"/>
          <cell r="E39"/>
          <cell r="F39"/>
          <cell r="K39"/>
          <cell r="M39"/>
          <cell r="N39"/>
          <cell r="O39"/>
          <cell r="Q39"/>
          <cell r="R39"/>
          <cell r="S39"/>
          <cell r="V39"/>
          <cell r="X39"/>
          <cell r="Y39"/>
        </row>
        <row r="40">
          <cell r="A40"/>
          <cell r="B40"/>
          <cell r="C40"/>
          <cell r="D40"/>
          <cell r="E40"/>
          <cell r="F40"/>
          <cell r="K40"/>
          <cell r="M40"/>
          <cell r="N40"/>
          <cell r="O40"/>
          <cell r="Q40"/>
          <cell r="R40"/>
          <cell r="S40"/>
          <cell r="V40"/>
          <cell r="X40"/>
          <cell r="Y40"/>
        </row>
        <row r="41">
          <cell r="A41"/>
          <cell r="B41"/>
          <cell r="C41"/>
          <cell r="D41"/>
          <cell r="E41"/>
          <cell r="F41"/>
          <cell r="K41"/>
          <cell r="M41"/>
          <cell r="N41"/>
          <cell r="O41"/>
          <cell r="Q41"/>
          <cell r="R41"/>
          <cell r="S41"/>
          <cell r="V41"/>
          <cell r="X41"/>
          <cell r="Y41"/>
        </row>
        <row r="42">
          <cell r="A42"/>
          <cell r="B42"/>
          <cell r="C42"/>
          <cell r="D42"/>
          <cell r="E42"/>
          <cell r="F42"/>
          <cell r="K42"/>
          <cell r="M42"/>
          <cell r="N42"/>
          <cell r="O42"/>
          <cell r="Q42"/>
          <cell r="R42"/>
          <cell r="S42"/>
          <cell r="V42"/>
          <cell r="X42"/>
          <cell r="Y42"/>
        </row>
        <row r="43">
          <cell r="A43"/>
          <cell r="B43"/>
          <cell r="C43"/>
          <cell r="D43"/>
          <cell r="E43"/>
          <cell r="F43"/>
          <cell r="K43"/>
          <cell r="M43"/>
          <cell r="N43"/>
          <cell r="O43"/>
          <cell r="Q43"/>
          <cell r="R43"/>
          <cell r="S43"/>
          <cell r="V43"/>
          <cell r="X43"/>
          <cell r="Y43"/>
        </row>
        <row r="44">
          <cell r="A44"/>
          <cell r="B44"/>
          <cell r="C44"/>
          <cell r="D44"/>
          <cell r="E44"/>
          <cell r="F44"/>
          <cell r="K44"/>
          <cell r="M44"/>
          <cell r="N44"/>
          <cell r="O44"/>
          <cell r="Q44"/>
          <cell r="R44"/>
          <cell r="S44"/>
          <cell r="V44"/>
          <cell r="X44"/>
          <cell r="Y44"/>
        </row>
        <row r="45">
          <cell r="A45"/>
          <cell r="B45"/>
          <cell r="C45"/>
          <cell r="D45"/>
          <cell r="E45"/>
          <cell r="F45"/>
          <cell r="K45"/>
          <cell r="M45"/>
          <cell r="N45"/>
          <cell r="O45"/>
          <cell r="Q45"/>
          <cell r="R45"/>
          <cell r="S45"/>
          <cell r="V45"/>
          <cell r="X45"/>
          <cell r="Y45"/>
        </row>
        <row r="46">
          <cell r="A46"/>
          <cell r="B46"/>
          <cell r="C46"/>
          <cell r="D46"/>
          <cell r="E46"/>
          <cell r="F46"/>
          <cell r="K46"/>
          <cell r="M46"/>
          <cell r="N46"/>
          <cell r="O46"/>
          <cell r="Q46"/>
          <cell r="R46"/>
          <cell r="S46"/>
          <cell r="V46"/>
          <cell r="X46"/>
          <cell r="Y46"/>
        </row>
        <row r="47">
          <cell r="A47"/>
          <cell r="B47"/>
          <cell r="C47"/>
          <cell r="D47"/>
          <cell r="E47"/>
          <cell r="F47"/>
          <cell r="K47"/>
          <cell r="M47"/>
          <cell r="N47"/>
          <cell r="O47"/>
          <cell r="Q47"/>
          <cell r="R47"/>
          <cell r="S47"/>
          <cell r="V47"/>
          <cell r="X47"/>
          <cell r="Y47"/>
        </row>
        <row r="48">
          <cell r="A48"/>
          <cell r="B48"/>
          <cell r="C48"/>
          <cell r="D48"/>
          <cell r="E48"/>
          <cell r="F48"/>
          <cell r="K48"/>
          <cell r="M48"/>
          <cell r="N48"/>
          <cell r="O48"/>
          <cell r="Q48"/>
          <cell r="R48"/>
          <cell r="S48"/>
          <cell r="V48"/>
          <cell r="X48"/>
          <cell r="Y48"/>
        </row>
        <row r="49">
          <cell r="A49"/>
          <cell r="B49"/>
          <cell r="C49"/>
          <cell r="D49"/>
          <cell r="E49"/>
          <cell r="F49"/>
          <cell r="K49"/>
          <cell r="M49"/>
          <cell r="N49"/>
          <cell r="O49"/>
          <cell r="Q49"/>
          <cell r="R49"/>
          <cell r="S49"/>
          <cell r="V49"/>
          <cell r="X49"/>
          <cell r="Y49"/>
        </row>
        <row r="50">
          <cell r="A50"/>
          <cell r="B50"/>
          <cell r="C50"/>
          <cell r="D50"/>
          <cell r="E50"/>
          <cell r="F50"/>
          <cell r="K50"/>
          <cell r="M50"/>
          <cell r="N50"/>
          <cell r="O50"/>
          <cell r="Q50"/>
          <cell r="R50"/>
          <cell r="S50"/>
          <cell r="V50"/>
          <cell r="X50"/>
          <cell r="Y50"/>
        </row>
        <row r="51">
          <cell r="A51"/>
          <cell r="B51"/>
          <cell r="C51"/>
          <cell r="D51"/>
          <cell r="E51"/>
          <cell r="F51"/>
          <cell r="K51"/>
          <cell r="M51"/>
          <cell r="N51"/>
          <cell r="O51"/>
          <cell r="Q51"/>
          <cell r="R51"/>
          <cell r="S51"/>
          <cell r="V51"/>
          <cell r="X51"/>
          <cell r="Y51"/>
        </row>
        <row r="52">
          <cell r="A52"/>
          <cell r="B52"/>
          <cell r="C52"/>
          <cell r="D52"/>
          <cell r="E52"/>
          <cell r="F52"/>
          <cell r="K52"/>
          <cell r="M52"/>
          <cell r="N52"/>
          <cell r="O52"/>
          <cell r="Q52"/>
          <cell r="R52"/>
          <cell r="S52"/>
          <cell r="V52"/>
          <cell r="X52"/>
          <cell r="Y52"/>
        </row>
        <row r="53">
          <cell r="A53"/>
          <cell r="B53"/>
          <cell r="C53"/>
          <cell r="D53"/>
          <cell r="E53"/>
          <cell r="F53"/>
          <cell r="K53"/>
          <cell r="M53"/>
          <cell r="N53"/>
          <cell r="O53"/>
          <cell r="Q53"/>
          <cell r="R53"/>
          <cell r="S53"/>
          <cell r="V53"/>
          <cell r="X53"/>
          <cell r="Y53"/>
        </row>
        <row r="54">
          <cell r="A54"/>
          <cell r="B54"/>
          <cell r="C54"/>
          <cell r="D54"/>
          <cell r="E54"/>
          <cell r="F54"/>
          <cell r="K54"/>
          <cell r="M54"/>
          <cell r="N54"/>
          <cell r="O54"/>
          <cell r="Q54"/>
          <cell r="R54"/>
          <cell r="S54"/>
          <cell r="V54"/>
          <cell r="X54"/>
          <cell r="Y54"/>
        </row>
        <row r="55">
          <cell r="A55"/>
          <cell r="B55"/>
          <cell r="C55"/>
          <cell r="D55"/>
          <cell r="E55"/>
          <cell r="F55"/>
          <cell r="K55"/>
          <cell r="M55"/>
          <cell r="N55"/>
          <cell r="O55"/>
          <cell r="Q55"/>
          <cell r="R55"/>
          <cell r="S55"/>
          <cell r="V55"/>
          <cell r="X55"/>
          <cell r="Y55"/>
        </row>
        <row r="56">
          <cell r="A56"/>
          <cell r="B56"/>
          <cell r="C56"/>
          <cell r="D56"/>
          <cell r="E56"/>
          <cell r="F56"/>
          <cell r="K56"/>
          <cell r="M56"/>
          <cell r="N56"/>
          <cell r="O56"/>
          <cell r="Q56"/>
          <cell r="R56"/>
          <cell r="S56"/>
          <cell r="V56"/>
          <cell r="X56"/>
          <cell r="Y56"/>
        </row>
        <row r="57">
          <cell r="A57"/>
          <cell r="B57"/>
          <cell r="C57"/>
          <cell r="D57"/>
          <cell r="E57"/>
          <cell r="F57"/>
          <cell r="K57"/>
          <cell r="M57"/>
          <cell r="N57"/>
          <cell r="O57"/>
          <cell r="Q57"/>
          <cell r="R57"/>
          <cell r="S57"/>
          <cell r="V57"/>
          <cell r="X57"/>
          <cell r="Y57"/>
        </row>
        <row r="58">
          <cell r="A58"/>
          <cell r="B58"/>
          <cell r="C58"/>
          <cell r="D58"/>
          <cell r="E58"/>
          <cell r="F58"/>
          <cell r="K58"/>
          <cell r="M58"/>
          <cell r="N58"/>
          <cell r="O58"/>
          <cell r="Q58"/>
          <cell r="R58"/>
          <cell r="S58"/>
          <cell r="V58"/>
          <cell r="X58"/>
          <cell r="Y58"/>
        </row>
        <row r="59">
          <cell r="A59"/>
          <cell r="B59"/>
          <cell r="C59"/>
          <cell r="D59"/>
          <cell r="E59"/>
          <cell r="F59"/>
          <cell r="K59"/>
          <cell r="M59"/>
          <cell r="N59"/>
          <cell r="O59"/>
          <cell r="Q59"/>
          <cell r="R59"/>
          <cell r="S59"/>
          <cell r="V59"/>
          <cell r="X59"/>
          <cell r="Y59"/>
        </row>
        <row r="60">
          <cell r="A60"/>
          <cell r="B60"/>
          <cell r="C60"/>
          <cell r="D60"/>
          <cell r="E60"/>
          <cell r="F60"/>
          <cell r="K60"/>
          <cell r="M60"/>
          <cell r="N60"/>
          <cell r="O60"/>
          <cell r="Q60"/>
          <cell r="R60"/>
          <cell r="S60"/>
          <cell r="V60"/>
          <cell r="X60"/>
          <cell r="Y60"/>
        </row>
        <row r="61">
          <cell r="A61"/>
          <cell r="B61"/>
          <cell r="C61"/>
          <cell r="D61"/>
          <cell r="E61"/>
          <cell r="F61"/>
          <cell r="K61"/>
          <cell r="M61"/>
          <cell r="N61"/>
          <cell r="O61"/>
          <cell r="Q61"/>
          <cell r="R61"/>
          <cell r="S61"/>
          <cell r="V61"/>
          <cell r="X61"/>
          <cell r="Y61"/>
        </row>
        <row r="62">
          <cell r="A62"/>
          <cell r="B62"/>
          <cell r="C62"/>
          <cell r="D62"/>
          <cell r="E62"/>
          <cell r="F62"/>
          <cell r="K62"/>
          <cell r="M62"/>
          <cell r="N62"/>
          <cell r="O62"/>
          <cell r="Q62"/>
          <cell r="R62"/>
          <cell r="S62"/>
          <cell r="V62"/>
          <cell r="X62"/>
          <cell r="Y62"/>
        </row>
        <row r="63">
          <cell r="A63"/>
          <cell r="B63"/>
          <cell r="C63"/>
          <cell r="D63"/>
          <cell r="E63"/>
          <cell r="F63"/>
          <cell r="K63"/>
          <cell r="M63"/>
          <cell r="N63"/>
          <cell r="O63"/>
          <cell r="Q63"/>
          <cell r="R63"/>
          <cell r="S63"/>
          <cell r="V63"/>
          <cell r="X63"/>
          <cell r="Y63"/>
        </row>
        <row r="64">
          <cell r="A64"/>
          <cell r="B64"/>
          <cell r="C64"/>
          <cell r="D64"/>
          <cell r="E64"/>
          <cell r="F64"/>
          <cell r="K64"/>
          <cell r="M64"/>
          <cell r="N64"/>
          <cell r="O64"/>
          <cell r="Q64"/>
          <cell r="R64"/>
          <cell r="S64"/>
          <cell r="V64"/>
          <cell r="X64"/>
          <cell r="Y64"/>
        </row>
        <row r="65">
          <cell r="A65"/>
          <cell r="B65"/>
          <cell r="C65"/>
          <cell r="D65"/>
          <cell r="E65"/>
          <cell r="F65"/>
          <cell r="K65"/>
          <cell r="M65"/>
          <cell r="N65"/>
          <cell r="O65"/>
          <cell r="Q65"/>
          <cell r="R65"/>
          <cell r="S65"/>
          <cell r="V65"/>
          <cell r="X65"/>
          <cell r="Y65"/>
        </row>
        <row r="66">
          <cell r="A66"/>
          <cell r="B66"/>
          <cell r="C66"/>
          <cell r="D66"/>
          <cell r="E66"/>
          <cell r="F66"/>
          <cell r="K66"/>
          <cell r="M66"/>
          <cell r="N66"/>
          <cell r="O66"/>
          <cell r="Q66"/>
          <cell r="R66"/>
          <cell r="S66"/>
          <cell r="V66"/>
          <cell r="X66"/>
          <cell r="Y66"/>
        </row>
        <row r="67">
          <cell r="A67"/>
          <cell r="B67"/>
          <cell r="C67"/>
          <cell r="D67"/>
          <cell r="E67"/>
          <cell r="F67"/>
          <cell r="K67"/>
          <cell r="M67"/>
          <cell r="N67"/>
          <cell r="O67"/>
          <cell r="Q67"/>
          <cell r="R67"/>
          <cell r="S67"/>
          <cell r="V67"/>
          <cell r="X67"/>
          <cell r="Y67"/>
        </row>
        <row r="68">
          <cell r="A68"/>
          <cell r="B68"/>
          <cell r="C68"/>
          <cell r="D68"/>
          <cell r="E68"/>
          <cell r="F68"/>
          <cell r="K68"/>
          <cell r="M68"/>
          <cell r="N68"/>
          <cell r="O68"/>
          <cell r="Q68"/>
          <cell r="R68"/>
          <cell r="S68"/>
          <cell r="V68"/>
          <cell r="X68"/>
          <cell r="Y68"/>
        </row>
        <row r="69">
          <cell r="A69"/>
          <cell r="B69"/>
          <cell r="C69"/>
          <cell r="D69"/>
          <cell r="E69"/>
          <cell r="F69"/>
          <cell r="K69"/>
          <cell r="M69"/>
          <cell r="N69"/>
          <cell r="O69"/>
          <cell r="Q69"/>
          <cell r="R69"/>
          <cell r="S69"/>
          <cell r="V69"/>
          <cell r="X69"/>
          <cell r="Y69"/>
        </row>
        <row r="70">
          <cell r="A70"/>
          <cell r="B70"/>
          <cell r="C70"/>
          <cell r="D70"/>
          <cell r="E70"/>
          <cell r="F70"/>
          <cell r="K70"/>
          <cell r="M70"/>
          <cell r="N70"/>
          <cell r="O70"/>
          <cell r="Q70"/>
          <cell r="R70"/>
          <cell r="S70"/>
          <cell r="V70"/>
          <cell r="X70"/>
          <cell r="Y70"/>
        </row>
        <row r="71">
          <cell r="A71"/>
          <cell r="B71"/>
          <cell r="C71"/>
          <cell r="D71"/>
          <cell r="E71"/>
          <cell r="F71"/>
          <cell r="K71"/>
          <cell r="M71"/>
          <cell r="N71"/>
          <cell r="O71"/>
          <cell r="Q71"/>
          <cell r="R71"/>
          <cell r="S71"/>
          <cell r="V71"/>
          <cell r="X71"/>
          <cell r="Y71"/>
        </row>
        <row r="72">
          <cell r="A72"/>
          <cell r="B72"/>
          <cell r="C72"/>
          <cell r="D72"/>
          <cell r="E72"/>
          <cell r="F72"/>
          <cell r="K72"/>
          <cell r="M72"/>
          <cell r="N72"/>
          <cell r="O72"/>
          <cell r="Q72"/>
          <cell r="R72"/>
          <cell r="S72"/>
          <cell r="V72"/>
          <cell r="X72"/>
          <cell r="Y72"/>
        </row>
        <row r="73">
          <cell r="A73"/>
          <cell r="B73"/>
          <cell r="C73"/>
          <cell r="D73"/>
          <cell r="E73"/>
          <cell r="F73"/>
          <cell r="K73"/>
          <cell r="M73"/>
          <cell r="N73"/>
          <cell r="O73"/>
          <cell r="Q73"/>
          <cell r="R73"/>
          <cell r="S73"/>
          <cell r="V73"/>
          <cell r="X73"/>
          <cell r="Y73"/>
        </row>
        <row r="74">
          <cell r="A74"/>
          <cell r="B74"/>
          <cell r="C74"/>
          <cell r="D74"/>
          <cell r="E74"/>
          <cell r="F74"/>
          <cell r="K74"/>
          <cell r="M74"/>
          <cell r="N74"/>
          <cell r="O74"/>
          <cell r="Q74"/>
          <cell r="R74"/>
          <cell r="S74"/>
          <cell r="V74"/>
          <cell r="X74"/>
          <cell r="Y74"/>
        </row>
        <row r="75">
          <cell r="A75"/>
          <cell r="B75"/>
          <cell r="C75"/>
          <cell r="D75"/>
          <cell r="E75"/>
          <cell r="F75"/>
          <cell r="K75"/>
          <cell r="M75"/>
          <cell r="N75"/>
          <cell r="O75"/>
          <cell r="Q75"/>
          <cell r="R75"/>
          <cell r="S75"/>
          <cell r="V75"/>
          <cell r="X75"/>
          <cell r="Y75"/>
        </row>
        <row r="76">
          <cell r="A76"/>
          <cell r="B76"/>
          <cell r="C76"/>
          <cell r="D76"/>
          <cell r="E76"/>
          <cell r="F76"/>
          <cell r="K76"/>
          <cell r="M76"/>
          <cell r="N76"/>
          <cell r="O76"/>
          <cell r="Q76"/>
          <cell r="R76"/>
          <cell r="S76"/>
          <cell r="V76"/>
          <cell r="X76"/>
          <cell r="Y76"/>
        </row>
        <row r="77">
          <cell r="A77"/>
          <cell r="B77"/>
          <cell r="C77"/>
          <cell r="D77"/>
          <cell r="E77"/>
          <cell r="F77"/>
          <cell r="K77"/>
          <cell r="M77"/>
          <cell r="N77"/>
          <cell r="O77"/>
          <cell r="Q77"/>
          <cell r="R77"/>
          <cell r="S77"/>
          <cell r="V77"/>
          <cell r="X77"/>
          <cell r="Y77"/>
        </row>
        <row r="78">
          <cell r="A78"/>
          <cell r="B78"/>
          <cell r="C78"/>
          <cell r="D78"/>
          <cell r="E78"/>
          <cell r="F78"/>
          <cell r="K78"/>
          <cell r="M78"/>
          <cell r="N78"/>
          <cell r="O78"/>
          <cell r="Q78"/>
          <cell r="R78"/>
          <cell r="S78"/>
          <cell r="V78"/>
          <cell r="X78"/>
          <cell r="Y78"/>
        </row>
        <row r="79">
          <cell r="A79"/>
          <cell r="B79"/>
          <cell r="C79"/>
          <cell r="D79"/>
          <cell r="E79"/>
          <cell r="F79"/>
          <cell r="K79"/>
          <cell r="M79"/>
          <cell r="N79"/>
          <cell r="O79"/>
          <cell r="Q79"/>
          <cell r="R79"/>
          <cell r="S79"/>
          <cell r="V79"/>
          <cell r="X79"/>
          <cell r="Y79"/>
        </row>
        <row r="80">
          <cell r="A80"/>
          <cell r="B80"/>
          <cell r="C80"/>
          <cell r="D80"/>
          <cell r="E80"/>
          <cell r="F80"/>
          <cell r="K80"/>
          <cell r="M80"/>
          <cell r="N80"/>
          <cell r="O80"/>
          <cell r="Q80"/>
          <cell r="R80"/>
          <cell r="S80"/>
          <cell r="V80"/>
          <cell r="X80"/>
          <cell r="Y80"/>
        </row>
        <row r="81">
          <cell r="A81"/>
          <cell r="B81"/>
          <cell r="C81"/>
          <cell r="D81"/>
          <cell r="E81"/>
          <cell r="F81"/>
          <cell r="K81"/>
          <cell r="M81"/>
          <cell r="N81"/>
          <cell r="O81"/>
          <cell r="Q81"/>
          <cell r="R81"/>
          <cell r="S81"/>
          <cell r="V81"/>
          <cell r="X81"/>
          <cell r="Y81"/>
        </row>
        <row r="82">
          <cell r="A82"/>
          <cell r="B82"/>
          <cell r="C82"/>
          <cell r="D82"/>
          <cell r="E82"/>
          <cell r="F82"/>
          <cell r="K82"/>
          <cell r="M82"/>
          <cell r="N82"/>
          <cell r="O82"/>
          <cell r="Q82"/>
          <cell r="R82"/>
          <cell r="S82"/>
          <cell r="V82"/>
          <cell r="X82"/>
          <cell r="Y82"/>
        </row>
        <row r="83">
          <cell r="A83"/>
          <cell r="B83"/>
          <cell r="C83"/>
          <cell r="D83"/>
          <cell r="E83"/>
          <cell r="F83"/>
          <cell r="K83"/>
          <cell r="M83"/>
          <cell r="N83"/>
          <cell r="O83"/>
          <cell r="Q83"/>
          <cell r="R83"/>
          <cell r="S83"/>
          <cell r="V83"/>
          <cell r="X83"/>
          <cell r="Y83"/>
        </row>
        <row r="84">
          <cell r="A84"/>
          <cell r="B84"/>
          <cell r="C84"/>
          <cell r="D84"/>
          <cell r="E84"/>
          <cell r="F84"/>
          <cell r="K84"/>
          <cell r="M84"/>
          <cell r="N84"/>
          <cell r="O84"/>
          <cell r="Q84"/>
          <cell r="R84"/>
          <cell r="S84"/>
          <cell r="V84"/>
          <cell r="X84"/>
          <cell r="Y84"/>
        </row>
        <row r="85">
          <cell r="A85"/>
          <cell r="B85"/>
          <cell r="C85"/>
          <cell r="D85"/>
          <cell r="E85"/>
          <cell r="F85"/>
          <cell r="K85"/>
          <cell r="M85"/>
          <cell r="N85"/>
          <cell r="O85"/>
          <cell r="Q85"/>
          <cell r="R85"/>
          <cell r="S85"/>
          <cell r="V85"/>
          <cell r="X85"/>
          <cell r="Y85"/>
        </row>
        <row r="86">
          <cell r="A86"/>
          <cell r="B86"/>
          <cell r="C86"/>
          <cell r="D86"/>
          <cell r="E86"/>
          <cell r="F86"/>
          <cell r="K86"/>
          <cell r="M86"/>
          <cell r="N86"/>
          <cell r="O86"/>
          <cell r="Q86"/>
          <cell r="R86"/>
          <cell r="S86"/>
          <cell r="V86"/>
          <cell r="X86"/>
          <cell r="Y86"/>
        </row>
        <row r="87">
          <cell r="A87"/>
          <cell r="B87"/>
          <cell r="C87"/>
          <cell r="D87"/>
          <cell r="E87"/>
          <cell r="F87"/>
          <cell r="K87"/>
          <cell r="M87"/>
          <cell r="N87"/>
          <cell r="O87"/>
          <cell r="Q87"/>
          <cell r="R87"/>
          <cell r="S87"/>
          <cell r="V87"/>
          <cell r="X87"/>
          <cell r="Y87"/>
        </row>
        <row r="88">
          <cell r="A88"/>
          <cell r="B88"/>
          <cell r="C88"/>
          <cell r="D88"/>
          <cell r="E88"/>
          <cell r="F88"/>
          <cell r="K88"/>
          <cell r="M88"/>
          <cell r="N88"/>
          <cell r="O88"/>
          <cell r="Q88"/>
          <cell r="R88"/>
          <cell r="S88"/>
          <cell r="V88"/>
          <cell r="X88"/>
          <cell r="Y88"/>
        </row>
        <row r="89">
          <cell r="A89"/>
          <cell r="B89"/>
          <cell r="C89"/>
          <cell r="D89"/>
          <cell r="E89"/>
          <cell r="F89"/>
          <cell r="K89"/>
          <cell r="M89"/>
          <cell r="N89"/>
          <cell r="O89"/>
          <cell r="Q89"/>
          <cell r="R89"/>
          <cell r="S89"/>
          <cell r="V89"/>
          <cell r="X89"/>
          <cell r="Y89"/>
        </row>
        <row r="90">
          <cell r="A90"/>
          <cell r="B90"/>
          <cell r="C90"/>
          <cell r="D90"/>
          <cell r="E90"/>
          <cell r="F90"/>
          <cell r="K90"/>
          <cell r="M90"/>
          <cell r="N90"/>
          <cell r="O90"/>
          <cell r="Q90"/>
          <cell r="R90"/>
          <cell r="S90"/>
          <cell r="V90"/>
          <cell r="X90"/>
          <cell r="Y90"/>
        </row>
        <row r="91">
          <cell r="A91"/>
          <cell r="B91"/>
          <cell r="C91"/>
          <cell r="D91"/>
          <cell r="E91"/>
          <cell r="F91"/>
          <cell r="K91"/>
          <cell r="M91"/>
          <cell r="N91"/>
          <cell r="O91"/>
          <cell r="Q91"/>
          <cell r="R91"/>
          <cell r="S91"/>
          <cell r="V91"/>
          <cell r="X91"/>
          <cell r="Y91"/>
        </row>
        <row r="92">
          <cell r="A92"/>
          <cell r="B92"/>
          <cell r="C92"/>
          <cell r="D92"/>
          <cell r="E92"/>
          <cell r="F92"/>
          <cell r="K92"/>
          <cell r="M92"/>
          <cell r="N92"/>
          <cell r="O92"/>
          <cell r="Q92"/>
          <cell r="R92"/>
          <cell r="S92"/>
          <cell r="V92"/>
          <cell r="X92"/>
          <cell r="Y92"/>
        </row>
        <row r="93">
          <cell r="A93"/>
          <cell r="B93"/>
          <cell r="C93"/>
          <cell r="D93"/>
          <cell r="E93"/>
          <cell r="F93"/>
          <cell r="K93"/>
          <cell r="M93"/>
          <cell r="N93"/>
          <cell r="O93"/>
          <cell r="Q93"/>
          <cell r="R93"/>
          <cell r="S93"/>
          <cell r="V93"/>
          <cell r="X93"/>
          <cell r="Y93"/>
        </row>
        <row r="94">
          <cell r="A94"/>
          <cell r="B94"/>
          <cell r="C94"/>
          <cell r="D94"/>
          <cell r="E94"/>
          <cell r="F94"/>
          <cell r="K94"/>
          <cell r="M94"/>
          <cell r="N94"/>
          <cell r="O94"/>
          <cell r="Q94"/>
          <cell r="R94"/>
          <cell r="S94"/>
          <cell r="V94"/>
          <cell r="X94"/>
          <cell r="Y94"/>
        </row>
        <row r="95">
          <cell r="A95"/>
          <cell r="B95"/>
          <cell r="C95"/>
          <cell r="D95"/>
          <cell r="E95"/>
          <cell r="F95"/>
          <cell r="K95"/>
          <cell r="M95"/>
          <cell r="N95"/>
          <cell r="O95"/>
          <cell r="Q95"/>
          <cell r="R95"/>
          <cell r="S95"/>
          <cell r="V95"/>
          <cell r="X95"/>
          <cell r="Y95"/>
        </row>
        <row r="96">
          <cell r="A96"/>
          <cell r="B96"/>
          <cell r="C96"/>
          <cell r="D96"/>
          <cell r="E96"/>
          <cell r="F96"/>
          <cell r="K96"/>
          <cell r="M96"/>
          <cell r="N96"/>
          <cell r="O96"/>
          <cell r="Q96"/>
          <cell r="R96"/>
          <cell r="S96"/>
          <cell r="V96"/>
          <cell r="X96"/>
          <cell r="Y96"/>
        </row>
        <row r="97">
          <cell r="A97"/>
          <cell r="B97"/>
          <cell r="C97"/>
          <cell r="D97"/>
          <cell r="E97"/>
          <cell r="F97"/>
          <cell r="K97"/>
          <cell r="M97"/>
          <cell r="N97"/>
          <cell r="O97"/>
          <cell r="Q97"/>
          <cell r="R97"/>
          <cell r="S97"/>
          <cell r="V97"/>
          <cell r="X97"/>
          <cell r="Y97"/>
        </row>
        <row r="98">
          <cell r="A98"/>
          <cell r="B98"/>
          <cell r="C98"/>
          <cell r="D98"/>
          <cell r="E98"/>
          <cell r="F98"/>
          <cell r="K98"/>
          <cell r="M98"/>
          <cell r="N98"/>
          <cell r="O98"/>
          <cell r="Q98"/>
          <cell r="R98"/>
          <cell r="S98"/>
          <cell r="V98"/>
          <cell r="X98"/>
          <cell r="Y98"/>
        </row>
        <row r="99">
          <cell r="A99"/>
          <cell r="B99"/>
          <cell r="C99"/>
          <cell r="D99"/>
          <cell r="E99"/>
          <cell r="F99"/>
          <cell r="K99"/>
          <cell r="M99"/>
          <cell r="N99"/>
          <cell r="O99"/>
          <cell r="Q99"/>
          <cell r="R99"/>
          <cell r="S99"/>
          <cell r="V99"/>
          <cell r="X99"/>
          <cell r="Y99"/>
        </row>
        <row r="100">
          <cell r="A100"/>
          <cell r="B100"/>
          <cell r="C100"/>
          <cell r="D100"/>
          <cell r="E100"/>
          <cell r="F100"/>
          <cell r="K100"/>
          <cell r="M100"/>
          <cell r="N100"/>
          <cell r="O100"/>
          <cell r="Q100"/>
          <cell r="R100"/>
          <cell r="S100"/>
          <cell r="V100"/>
          <cell r="X100"/>
          <cell r="Y100"/>
        </row>
        <row r="101">
          <cell r="A101"/>
          <cell r="B101"/>
          <cell r="C101"/>
          <cell r="D101"/>
          <cell r="E101"/>
          <cell r="F101"/>
          <cell r="K101"/>
          <cell r="M101"/>
          <cell r="N101"/>
          <cell r="O101"/>
          <cell r="Q101"/>
          <cell r="R101"/>
          <cell r="S101"/>
          <cell r="V101"/>
          <cell r="X101"/>
          <cell r="Y101"/>
        </row>
        <row r="102">
          <cell r="A102"/>
          <cell r="B102"/>
          <cell r="C102"/>
          <cell r="D102"/>
          <cell r="E102"/>
          <cell r="F102"/>
          <cell r="K102"/>
          <cell r="M102"/>
          <cell r="N102"/>
          <cell r="O102"/>
          <cell r="Q102"/>
          <cell r="R102"/>
          <cell r="S102"/>
          <cell r="V102"/>
          <cell r="X102"/>
          <cell r="Y102"/>
        </row>
        <row r="103">
          <cell r="A103"/>
          <cell r="B103"/>
          <cell r="C103"/>
          <cell r="D103"/>
          <cell r="E103"/>
          <cell r="F103"/>
          <cell r="K103"/>
          <cell r="M103"/>
          <cell r="N103"/>
          <cell r="O103"/>
          <cell r="Q103"/>
          <cell r="R103"/>
          <cell r="S103"/>
          <cell r="V103"/>
          <cell r="X103"/>
          <cell r="Y103"/>
        </row>
        <row r="104">
          <cell r="A104"/>
          <cell r="B104"/>
          <cell r="C104"/>
          <cell r="D104"/>
          <cell r="E104"/>
          <cell r="F104"/>
          <cell r="K104"/>
          <cell r="M104"/>
          <cell r="N104"/>
          <cell r="O104"/>
          <cell r="Q104"/>
          <cell r="R104"/>
          <cell r="S104"/>
          <cell r="V104"/>
          <cell r="X104"/>
          <cell r="Y104"/>
        </row>
        <row r="105">
          <cell r="A105"/>
          <cell r="B105"/>
          <cell r="C105"/>
          <cell r="D105"/>
          <cell r="E105"/>
          <cell r="F105"/>
          <cell r="K105"/>
          <cell r="M105"/>
          <cell r="N105"/>
          <cell r="O105"/>
          <cell r="Q105"/>
          <cell r="R105"/>
          <cell r="S105"/>
          <cell r="V105"/>
          <cell r="X105"/>
          <cell r="Y105"/>
        </row>
        <row r="106">
          <cell r="A106"/>
          <cell r="B106"/>
          <cell r="C106"/>
          <cell r="D106"/>
          <cell r="E106"/>
          <cell r="F106"/>
          <cell r="K106"/>
          <cell r="M106"/>
          <cell r="N106"/>
          <cell r="O106"/>
          <cell r="Q106"/>
          <cell r="R106"/>
          <cell r="S106"/>
          <cell r="V106"/>
          <cell r="X106"/>
          <cell r="Y106"/>
        </row>
        <row r="107">
          <cell r="A107"/>
          <cell r="B107"/>
          <cell r="C107"/>
          <cell r="D107"/>
          <cell r="E107"/>
          <cell r="F107"/>
          <cell r="K107"/>
          <cell r="M107"/>
          <cell r="N107"/>
          <cell r="O107"/>
          <cell r="Q107"/>
          <cell r="R107"/>
          <cell r="S107"/>
          <cell r="V107"/>
          <cell r="X107"/>
          <cell r="Y107"/>
        </row>
        <row r="108">
          <cell r="A108"/>
          <cell r="B108"/>
          <cell r="C108"/>
          <cell r="D108"/>
          <cell r="E108"/>
          <cell r="F108"/>
          <cell r="K108"/>
          <cell r="M108"/>
          <cell r="N108"/>
          <cell r="O108"/>
          <cell r="Q108"/>
          <cell r="R108"/>
          <cell r="S108"/>
          <cell r="V108"/>
          <cell r="X108"/>
          <cell r="Y108"/>
        </row>
        <row r="109">
          <cell r="A109"/>
          <cell r="B109"/>
          <cell r="C109"/>
          <cell r="D109"/>
          <cell r="E109"/>
          <cell r="F109"/>
          <cell r="K109"/>
          <cell r="M109"/>
          <cell r="N109"/>
          <cell r="O109"/>
          <cell r="Q109"/>
          <cell r="R109"/>
          <cell r="S109"/>
          <cell r="V109"/>
          <cell r="X109"/>
          <cell r="Y109"/>
        </row>
        <row r="110">
          <cell r="A110"/>
          <cell r="B110"/>
          <cell r="C110"/>
          <cell r="D110"/>
          <cell r="E110"/>
          <cell r="F110"/>
          <cell r="K110"/>
          <cell r="M110"/>
          <cell r="N110"/>
          <cell r="O110"/>
          <cell r="Q110"/>
          <cell r="R110"/>
          <cell r="S110"/>
          <cell r="V110"/>
          <cell r="X110"/>
          <cell r="Y110"/>
        </row>
        <row r="111">
          <cell r="A111"/>
          <cell r="B111"/>
          <cell r="C111"/>
          <cell r="D111"/>
          <cell r="E111"/>
          <cell r="F111"/>
          <cell r="K111"/>
          <cell r="M111"/>
          <cell r="N111"/>
          <cell r="O111"/>
          <cell r="Q111"/>
          <cell r="R111"/>
          <cell r="S111"/>
          <cell r="V111"/>
          <cell r="X111"/>
          <cell r="Y111"/>
        </row>
        <row r="112">
          <cell r="A112"/>
          <cell r="B112"/>
          <cell r="C112"/>
          <cell r="D112"/>
          <cell r="E112"/>
          <cell r="F112"/>
          <cell r="K112"/>
          <cell r="M112"/>
          <cell r="N112"/>
          <cell r="O112"/>
          <cell r="Q112"/>
          <cell r="R112"/>
          <cell r="S112"/>
          <cell r="V112"/>
          <cell r="X112"/>
          <cell r="Y112"/>
        </row>
        <row r="113">
          <cell r="A113"/>
          <cell r="B113"/>
          <cell r="C113"/>
          <cell r="D113"/>
          <cell r="E113"/>
          <cell r="F113"/>
          <cell r="K113"/>
          <cell r="M113"/>
          <cell r="N113"/>
          <cell r="O113"/>
          <cell r="Q113"/>
          <cell r="R113"/>
          <cell r="S113"/>
          <cell r="V113"/>
          <cell r="X113"/>
          <cell r="Y113"/>
        </row>
        <row r="114">
          <cell r="A114"/>
          <cell r="B114"/>
          <cell r="C114"/>
          <cell r="D114"/>
          <cell r="E114"/>
          <cell r="F114"/>
          <cell r="K114"/>
          <cell r="M114"/>
          <cell r="N114"/>
          <cell r="O114"/>
          <cell r="Q114"/>
          <cell r="R114"/>
          <cell r="S114"/>
          <cell r="V114"/>
          <cell r="X114"/>
          <cell r="Y114"/>
        </row>
        <row r="115">
          <cell r="A115"/>
          <cell r="B115"/>
          <cell r="C115"/>
          <cell r="D115"/>
          <cell r="E115"/>
          <cell r="F115"/>
          <cell r="K115"/>
          <cell r="M115"/>
          <cell r="N115"/>
          <cell r="O115"/>
          <cell r="Q115"/>
          <cell r="R115"/>
          <cell r="S115"/>
          <cell r="V115"/>
          <cell r="X115"/>
          <cell r="Y115"/>
        </row>
        <row r="116">
          <cell r="A116"/>
          <cell r="B116"/>
          <cell r="C116"/>
          <cell r="D116"/>
          <cell r="E116"/>
          <cell r="F116"/>
          <cell r="K116"/>
          <cell r="M116"/>
          <cell r="N116"/>
          <cell r="O116"/>
          <cell r="Q116"/>
          <cell r="R116"/>
          <cell r="S116"/>
          <cell r="V116"/>
          <cell r="X116"/>
          <cell r="Y116"/>
        </row>
        <row r="117">
          <cell r="A117"/>
          <cell r="B117"/>
          <cell r="C117"/>
          <cell r="D117"/>
          <cell r="E117"/>
          <cell r="F117"/>
          <cell r="K117"/>
          <cell r="M117"/>
          <cell r="N117"/>
          <cell r="O117"/>
          <cell r="Q117"/>
          <cell r="R117"/>
          <cell r="S117"/>
          <cell r="V117"/>
          <cell r="X117"/>
          <cell r="Y117"/>
        </row>
        <row r="118">
          <cell r="A118"/>
          <cell r="B118"/>
          <cell r="C118"/>
          <cell r="D118"/>
          <cell r="E118"/>
          <cell r="F118"/>
          <cell r="K118"/>
          <cell r="M118"/>
          <cell r="N118"/>
          <cell r="O118"/>
          <cell r="Q118"/>
          <cell r="R118"/>
          <cell r="S118"/>
          <cell r="V118"/>
          <cell r="X118"/>
          <cell r="Y118"/>
        </row>
        <row r="119">
          <cell r="A119"/>
          <cell r="B119"/>
          <cell r="C119"/>
          <cell r="D119"/>
          <cell r="E119"/>
          <cell r="F119"/>
          <cell r="K119"/>
          <cell r="M119"/>
          <cell r="N119"/>
          <cell r="O119"/>
          <cell r="Q119"/>
          <cell r="R119"/>
          <cell r="S119"/>
          <cell r="V119"/>
          <cell r="X119"/>
          <cell r="Y119"/>
        </row>
        <row r="120">
          <cell r="A120"/>
          <cell r="B120"/>
          <cell r="C120"/>
          <cell r="D120"/>
          <cell r="E120"/>
          <cell r="F120"/>
          <cell r="K120"/>
          <cell r="M120"/>
          <cell r="N120"/>
          <cell r="O120"/>
          <cell r="Q120"/>
          <cell r="R120"/>
          <cell r="S120"/>
          <cell r="V120"/>
          <cell r="X120"/>
          <cell r="Y120"/>
        </row>
        <row r="121">
          <cell r="A121"/>
          <cell r="B121"/>
          <cell r="C121"/>
          <cell r="D121"/>
          <cell r="E121"/>
          <cell r="F121"/>
          <cell r="K121"/>
          <cell r="M121"/>
          <cell r="N121"/>
          <cell r="O121"/>
          <cell r="Q121"/>
          <cell r="R121"/>
          <cell r="S121"/>
          <cell r="V121"/>
          <cell r="X121"/>
          <cell r="Y121"/>
        </row>
        <row r="122">
          <cell r="A122"/>
          <cell r="B122"/>
          <cell r="C122"/>
          <cell r="D122"/>
          <cell r="E122"/>
          <cell r="F122"/>
          <cell r="K122"/>
          <cell r="M122"/>
          <cell r="N122"/>
          <cell r="O122"/>
          <cell r="Q122"/>
          <cell r="R122"/>
          <cell r="S122"/>
          <cell r="V122"/>
          <cell r="X122"/>
          <cell r="Y122"/>
        </row>
        <row r="123">
          <cell r="A123"/>
          <cell r="B123"/>
          <cell r="C123"/>
          <cell r="D123"/>
          <cell r="E123"/>
          <cell r="F123"/>
          <cell r="K123"/>
          <cell r="M123"/>
          <cell r="N123"/>
          <cell r="O123"/>
          <cell r="Q123"/>
          <cell r="R123"/>
          <cell r="S123"/>
          <cell r="V123"/>
          <cell r="X123"/>
          <cell r="Y123"/>
        </row>
        <row r="124">
          <cell r="A124"/>
          <cell r="B124"/>
          <cell r="C124"/>
          <cell r="D124"/>
          <cell r="E124"/>
          <cell r="F124"/>
          <cell r="K124"/>
          <cell r="M124"/>
          <cell r="N124"/>
          <cell r="O124"/>
          <cell r="Q124"/>
          <cell r="R124"/>
          <cell r="S124"/>
          <cell r="V124"/>
          <cell r="X124"/>
          <cell r="Y124"/>
        </row>
        <row r="125">
          <cell r="A125"/>
          <cell r="B125"/>
          <cell r="C125"/>
          <cell r="D125"/>
          <cell r="E125"/>
          <cell r="F125"/>
          <cell r="K125"/>
          <cell r="M125"/>
          <cell r="N125"/>
          <cell r="O125"/>
          <cell r="Q125"/>
          <cell r="R125"/>
          <cell r="S125"/>
          <cell r="V125"/>
          <cell r="X125"/>
          <cell r="Y125"/>
        </row>
        <row r="126">
          <cell r="A126"/>
          <cell r="B126"/>
          <cell r="C126"/>
          <cell r="D126"/>
          <cell r="E126"/>
          <cell r="F126"/>
          <cell r="K126"/>
          <cell r="M126"/>
          <cell r="N126"/>
          <cell r="O126"/>
          <cell r="Q126"/>
          <cell r="R126"/>
          <cell r="S126"/>
          <cell r="V126"/>
          <cell r="X126"/>
          <cell r="Y126"/>
        </row>
        <row r="127">
          <cell r="A127"/>
          <cell r="B127"/>
          <cell r="C127"/>
          <cell r="D127"/>
          <cell r="E127"/>
          <cell r="F127"/>
          <cell r="K127"/>
          <cell r="M127"/>
          <cell r="N127"/>
          <cell r="O127"/>
          <cell r="Q127"/>
          <cell r="R127"/>
          <cell r="S127"/>
          <cell r="V127"/>
          <cell r="X127"/>
          <cell r="Y127"/>
        </row>
        <row r="128">
          <cell r="A128"/>
          <cell r="B128"/>
          <cell r="C128"/>
          <cell r="D128"/>
          <cell r="E128"/>
          <cell r="F128"/>
          <cell r="K128"/>
          <cell r="M128"/>
          <cell r="N128"/>
          <cell r="O128"/>
          <cell r="Q128"/>
          <cell r="R128"/>
          <cell r="S128"/>
          <cell r="V128"/>
          <cell r="X128"/>
          <cell r="Y128"/>
        </row>
        <row r="129">
          <cell r="A129"/>
          <cell r="B129"/>
          <cell r="C129"/>
          <cell r="D129"/>
          <cell r="E129"/>
          <cell r="F129"/>
          <cell r="K129"/>
          <cell r="M129"/>
          <cell r="N129"/>
          <cell r="O129"/>
          <cell r="Q129"/>
          <cell r="R129"/>
          <cell r="S129"/>
          <cell r="V129"/>
          <cell r="X129"/>
          <cell r="Y129"/>
        </row>
        <row r="130">
          <cell r="A130"/>
          <cell r="B130"/>
          <cell r="C130"/>
          <cell r="D130"/>
          <cell r="E130"/>
          <cell r="F130"/>
          <cell r="K130"/>
          <cell r="M130"/>
          <cell r="N130"/>
          <cell r="O130"/>
          <cell r="Q130"/>
          <cell r="R130"/>
          <cell r="S130"/>
          <cell r="V130"/>
          <cell r="X130"/>
          <cell r="Y130"/>
        </row>
        <row r="131">
          <cell r="A131"/>
          <cell r="B131"/>
          <cell r="C131"/>
          <cell r="D131"/>
          <cell r="E131"/>
          <cell r="F131"/>
          <cell r="K131"/>
          <cell r="M131"/>
          <cell r="N131"/>
          <cell r="O131"/>
          <cell r="Q131"/>
          <cell r="R131"/>
          <cell r="S131"/>
          <cell r="V131"/>
          <cell r="X131"/>
          <cell r="Y131"/>
        </row>
        <row r="132">
          <cell r="A132"/>
          <cell r="B132"/>
          <cell r="C132"/>
          <cell r="D132"/>
          <cell r="E132"/>
          <cell r="F132"/>
          <cell r="K132"/>
          <cell r="M132"/>
          <cell r="N132"/>
          <cell r="O132"/>
          <cell r="Q132"/>
          <cell r="R132"/>
          <cell r="S132"/>
          <cell r="V132"/>
          <cell r="X132"/>
          <cell r="Y132"/>
        </row>
        <row r="133">
          <cell r="A133"/>
          <cell r="B133"/>
          <cell r="C133"/>
          <cell r="D133"/>
          <cell r="E133"/>
          <cell r="F133"/>
          <cell r="K133"/>
          <cell r="M133"/>
          <cell r="N133"/>
          <cell r="O133"/>
          <cell r="Q133"/>
          <cell r="R133"/>
          <cell r="S133"/>
          <cell r="V133"/>
          <cell r="X133"/>
          <cell r="Y133"/>
        </row>
        <row r="134">
          <cell r="A134"/>
          <cell r="B134"/>
          <cell r="C134"/>
          <cell r="D134"/>
          <cell r="E134"/>
          <cell r="F134"/>
          <cell r="K134"/>
          <cell r="M134"/>
          <cell r="N134"/>
          <cell r="O134"/>
          <cell r="Q134"/>
          <cell r="R134"/>
          <cell r="S134"/>
          <cell r="V134"/>
          <cell r="X134"/>
          <cell r="Y134"/>
        </row>
        <row r="135">
          <cell r="A135"/>
          <cell r="B135"/>
          <cell r="C135"/>
          <cell r="D135"/>
          <cell r="E135"/>
          <cell r="F135"/>
          <cell r="K135"/>
          <cell r="M135"/>
          <cell r="N135"/>
          <cell r="O135"/>
          <cell r="Q135"/>
          <cell r="R135"/>
          <cell r="S135"/>
          <cell r="V135"/>
          <cell r="X135"/>
          <cell r="Y135"/>
        </row>
        <row r="136">
          <cell r="A136"/>
          <cell r="B136"/>
          <cell r="C136"/>
          <cell r="D136"/>
          <cell r="E136"/>
          <cell r="F136"/>
          <cell r="K136"/>
          <cell r="M136"/>
          <cell r="N136"/>
          <cell r="O136"/>
          <cell r="Q136"/>
          <cell r="R136"/>
          <cell r="S136"/>
          <cell r="V136"/>
          <cell r="X136"/>
          <cell r="Y136"/>
        </row>
        <row r="137">
          <cell r="A137"/>
          <cell r="B137"/>
          <cell r="C137"/>
          <cell r="D137"/>
          <cell r="E137"/>
          <cell r="F137"/>
          <cell r="K137"/>
          <cell r="M137"/>
          <cell r="N137"/>
          <cell r="O137"/>
          <cell r="Q137"/>
          <cell r="R137"/>
          <cell r="S137"/>
          <cell r="V137"/>
          <cell r="X137"/>
          <cell r="Y137"/>
        </row>
        <row r="138">
          <cell r="A138"/>
          <cell r="B138"/>
          <cell r="C138"/>
          <cell r="D138"/>
          <cell r="E138"/>
          <cell r="F138"/>
          <cell r="K138"/>
          <cell r="M138"/>
          <cell r="N138"/>
          <cell r="O138"/>
          <cell r="Q138"/>
          <cell r="R138"/>
          <cell r="S138"/>
          <cell r="V138"/>
          <cell r="X138"/>
          <cell r="Y138"/>
        </row>
        <row r="139">
          <cell r="A139"/>
          <cell r="B139"/>
          <cell r="C139"/>
          <cell r="D139"/>
          <cell r="E139"/>
          <cell r="F139"/>
          <cell r="K139"/>
          <cell r="M139"/>
          <cell r="N139"/>
          <cell r="O139"/>
          <cell r="Q139"/>
          <cell r="R139"/>
          <cell r="S139"/>
          <cell r="V139"/>
          <cell r="X139"/>
          <cell r="Y139"/>
        </row>
        <row r="140">
          <cell r="A140"/>
          <cell r="B140"/>
          <cell r="C140"/>
          <cell r="D140"/>
          <cell r="E140"/>
          <cell r="F140"/>
          <cell r="K140"/>
          <cell r="M140"/>
          <cell r="N140"/>
          <cell r="O140"/>
          <cell r="Q140"/>
          <cell r="R140"/>
          <cell r="S140"/>
          <cell r="V140"/>
          <cell r="X140"/>
          <cell r="Y140"/>
        </row>
        <row r="141">
          <cell r="A141"/>
          <cell r="B141"/>
          <cell r="C141"/>
          <cell r="D141"/>
          <cell r="E141"/>
          <cell r="F141"/>
          <cell r="K141"/>
          <cell r="M141"/>
          <cell r="N141"/>
          <cell r="O141"/>
          <cell r="Q141"/>
          <cell r="R141"/>
          <cell r="S141"/>
          <cell r="V141"/>
          <cell r="X141"/>
          <cell r="Y141"/>
        </row>
        <row r="142">
          <cell r="A142"/>
          <cell r="B142"/>
          <cell r="C142"/>
          <cell r="D142"/>
          <cell r="E142"/>
          <cell r="F142"/>
          <cell r="K142"/>
          <cell r="M142"/>
          <cell r="N142"/>
          <cell r="O142"/>
          <cell r="Q142"/>
          <cell r="R142"/>
          <cell r="S142"/>
          <cell r="V142"/>
          <cell r="X142"/>
          <cell r="Y142"/>
        </row>
        <row r="143">
          <cell r="A143"/>
          <cell r="B143"/>
          <cell r="C143"/>
          <cell r="D143"/>
          <cell r="E143"/>
          <cell r="F143"/>
          <cell r="K143"/>
          <cell r="M143"/>
          <cell r="N143"/>
          <cell r="O143"/>
          <cell r="Q143"/>
          <cell r="R143"/>
          <cell r="S143"/>
          <cell r="V143"/>
          <cell r="X143"/>
          <cell r="Y143"/>
        </row>
        <row r="144">
          <cell r="A144"/>
          <cell r="B144"/>
          <cell r="C144"/>
          <cell r="D144"/>
          <cell r="E144"/>
          <cell r="F144"/>
          <cell r="K144"/>
          <cell r="M144"/>
          <cell r="N144"/>
          <cell r="O144"/>
          <cell r="Q144"/>
          <cell r="R144"/>
          <cell r="S144"/>
          <cell r="V144"/>
          <cell r="X144"/>
          <cell r="Y144"/>
        </row>
        <row r="145">
          <cell r="A145"/>
          <cell r="B145"/>
          <cell r="C145"/>
          <cell r="D145"/>
          <cell r="E145"/>
          <cell r="F145"/>
          <cell r="K145"/>
          <cell r="M145"/>
          <cell r="N145"/>
          <cell r="O145"/>
          <cell r="Q145"/>
          <cell r="R145"/>
          <cell r="S145"/>
          <cell r="V145"/>
          <cell r="X145"/>
          <cell r="Y145"/>
        </row>
        <row r="146">
          <cell r="A146"/>
          <cell r="B146"/>
          <cell r="C146"/>
          <cell r="D146"/>
          <cell r="E146"/>
          <cell r="F146"/>
          <cell r="K146"/>
          <cell r="M146"/>
          <cell r="N146"/>
          <cell r="O146"/>
          <cell r="Q146"/>
          <cell r="R146"/>
          <cell r="S146"/>
          <cell r="V146"/>
          <cell r="X146"/>
          <cell r="Y146"/>
        </row>
        <row r="147">
          <cell r="A147"/>
          <cell r="B147"/>
          <cell r="C147"/>
          <cell r="D147"/>
          <cell r="E147"/>
          <cell r="F147"/>
          <cell r="K147"/>
          <cell r="M147"/>
          <cell r="N147"/>
          <cell r="O147"/>
          <cell r="Q147"/>
          <cell r="R147"/>
          <cell r="S147"/>
          <cell r="V147"/>
          <cell r="X147"/>
          <cell r="Y147"/>
        </row>
        <row r="148">
          <cell r="A148"/>
          <cell r="B148"/>
          <cell r="C148"/>
          <cell r="D148"/>
          <cell r="E148"/>
          <cell r="F148"/>
          <cell r="K148"/>
          <cell r="M148"/>
          <cell r="N148"/>
          <cell r="O148"/>
          <cell r="Q148"/>
          <cell r="R148"/>
          <cell r="S148"/>
          <cell r="V148"/>
          <cell r="X148"/>
          <cell r="Y148"/>
        </row>
        <row r="149">
          <cell r="A149"/>
          <cell r="B149"/>
          <cell r="C149"/>
          <cell r="D149"/>
          <cell r="E149"/>
          <cell r="F149"/>
          <cell r="K149"/>
          <cell r="M149"/>
          <cell r="N149"/>
          <cell r="O149"/>
          <cell r="Q149"/>
          <cell r="R149"/>
          <cell r="S149"/>
          <cell r="V149"/>
          <cell r="X149"/>
          <cell r="Y149"/>
        </row>
        <row r="150">
          <cell r="A150"/>
          <cell r="B150"/>
          <cell r="C150"/>
          <cell r="D150"/>
          <cell r="E150"/>
          <cell r="F150"/>
          <cell r="K150"/>
          <cell r="M150"/>
          <cell r="N150"/>
          <cell r="O150"/>
          <cell r="Q150"/>
          <cell r="R150"/>
          <cell r="S150"/>
          <cell r="V150"/>
          <cell r="X150"/>
          <cell r="Y150"/>
        </row>
        <row r="151">
          <cell r="A151"/>
          <cell r="B151"/>
          <cell r="C151"/>
          <cell r="D151"/>
          <cell r="E151"/>
          <cell r="F151"/>
          <cell r="K151"/>
          <cell r="M151"/>
          <cell r="N151"/>
          <cell r="O151"/>
          <cell r="Q151"/>
          <cell r="R151"/>
          <cell r="S151"/>
          <cell r="V151"/>
          <cell r="X151"/>
          <cell r="Y151"/>
        </row>
        <row r="152">
          <cell r="A152"/>
          <cell r="B152"/>
          <cell r="C152"/>
          <cell r="D152"/>
          <cell r="E152"/>
          <cell r="F152"/>
          <cell r="K152"/>
          <cell r="M152"/>
          <cell r="N152"/>
          <cell r="O152"/>
          <cell r="Q152"/>
          <cell r="R152"/>
          <cell r="S152"/>
          <cell r="V152"/>
          <cell r="X152"/>
          <cell r="Y152"/>
        </row>
        <row r="153">
          <cell r="A153"/>
          <cell r="B153"/>
          <cell r="C153"/>
          <cell r="D153"/>
          <cell r="E153"/>
          <cell r="F153"/>
          <cell r="K153"/>
          <cell r="M153"/>
          <cell r="N153"/>
          <cell r="O153"/>
          <cell r="Q153"/>
          <cell r="R153"/>
          <cell r="S153"/>
          <cell r="V153"/>
          <cell r="X153"/>
          <cell r="Y153"/>
        </row>
        <row r="154">
          <cell r="A154"/>
          <cell r="B154"/>
          <cell r="C154"/>
          <cell r="D154"/>
          <cell r="E154"/>
          <cell r="F154"/>
          <cell r="K154"/>
          <cell r="M154"/>
          <cell r="N154"/>
          <cell r="O154"/>
          <cell r="Q154"/>
          <cell r="R154"/>
          <cell r="S154"/>
          <cell r="V154"/>
          <cell r="X154"/>
          <cell r="Y154"/>
        </row>
        <row r="155">
          <cell r="A155"/>
          <cell r="B155"/>
          <cell r="C155"/>
          <cell r="D155"/>
          <cell r="E155"/>
          <cell r="F155"/>
          <cell r="K155"/>
          <cell r="M155"/>
          <cell r="N155"/>
          <cell r="O155"/>
          <cell r="Q155"/>
          <cell r="R155"/>
          <cell r="S155"/>
          <cell r="V155"/>
          <cell r="X155"/>
          <cell r="Y155"/>
        </row>
        <row r="156">
          <cell r="A156"/>
          <cell r="B156"/>
          <cell r="C156"/>
          <cell r="D156"/>
          <cell r="E156"/>
          <cell r="F156"/>
          <cell r="K156"/>
          <cell r="M156"/>
          <cell r="N156"/>
          <cell r="O156"/>
          <cell r="Q156"/>
          <cell r="R156"/>
          <cell r="S156"/>
          <cell r="V156"/>
          <cell r="X156"/>
          <cell r="Y156"/>
        </row>
        <row r="157">
          <cell r="A157"/>
          <cell r="B157"/>
          <cell r="C157"/>
          <cell r="D157"/>
          <cell r="E157"/>
          <cell r="F157"/>
          <cell r="K157"/>
          <cell r="M157"/>
          <cell r="N157"/>
          <cell r="O157"/>
          <cell r="Q157"/>
          <cell r="R157"/>
          <cell r="S157"/>
          <cell r="V157"/>
          <cell r="X157"/>
          <cell r="Y157"/>
        </row>
        <row r="158">
          <cell r="A158"/>
          <cell r="B158"/>
          <cell r="C158"/>
          <cell r="D158"/>
          <cell r="E158"/>
          <cell r="F158"/>
          <cell r="K158"/>
          <cell r="M158"/>
          <cell r="N158"/>
          <cell r="O158"/>
          <cell r="Q158"/>
          <cell r="R158"/>
          <cell r="S158"/>
          <cell r="V158"/>
          <cell r="X158"/>
          <cell r="Y158"/>
        </row>
        <row r="159">
          <cell r="A159"/>
          <cell r="B159"/>
          <cell r="C159"/>
          <cell r="D159"/>
          <cell r="E159"/>
          <cell r="F159"/>
          <cell r="K159"/>
          <cell r="M159"/>
          <cell r="N159"/>
          <cell r="O159"/>
          <cell r="Q159"/>
          <cell r="R159"/>
          <cell r="S159"/>
          <cell r="V159"/>
          <cell r="X159"/>
          <cell r="Y159"/>
        </row>
        <row r="160">
          <cell r="A160"/>
          <cell r="B160"/>
          <cell r="C160"/>
          <cell r="D160"/>
          <cell r="E160"/>
          <cell r="F160"/>
          <cell r="K160"/>
          <cell r="M160"/>
          <cell r="N160"/>
          <cell r="O160"/>
          <cell r="Q160"/>
          <cell r="R160"/>
          <cell r="S160"/>
          <cell r="V160"/>
          <cell r="X160"/>
          <cell r="Y160"/>
        </row>
        <row r="161">
          <cell r="A161"/>
          <cell r="B161"/>
          <cell r="C161"/>
          <cell r="D161"/>
          <cell r="E161"/>
          <cell r="F161"/>
          <cell r="K161"/>
          <cell r="M161"/>
          <cell r="N161"/>
          <cell r="O161"/>
          <cell r="Q161"/>
          <cell r="R161"/>
          <cell r="S161"/>
          <cell r="V161"/>
          <cell r="X161"/>
          <cell r="Y161"/>
        </row>
        <row r="162">
          <cell r="A162"/>
          <cell r="B162"/>
          <cell r="C162"/>
          <cell r="D162"/>
          <cell r="E162"/>
          <cell r="F162"/>
          <cell r="K162"/>
          <cell r="M162"/>
          <cell r="N162"/>
          <cell r="O162"/>
          <cell r="Q162"/>
          <cell r="R162"/>
          <cell r="S162"/>
          <cell r="V162"/>
          <cell r="X162"/>
          <cell r="Y162"/>
        </row>
        <row r="163">
          <cell r="A163"/>
          <cell r="B163"/>
          <cell r="C163"/>
          <cell r="D163"/>
          <cell r="E163"/>
          <cell r="F163"/>
          <cell r="K163"/>
          <cell r="M163"/>
          <cell r="N163"/>
          <cell r="O163"/>
          <cell r="Q163"/>
          <cell r="R163"/>
          <cell r="S163"/>
          <cell r="V163"/>
          <cell r="X163"/>
          <cell r="Y163"/>
        </row>
        <row r="164">
          <cell r="A164"/>
          <cell r="B164"/>
          <cell r="C164"/>
          <cell r="D164"/>
          <cell r="E164"/>
          <cell r="F164"/>
          <cell r="K164"/>
          <cell r="M164"/>
          <cell r="N164"/>
          <cell r="O164"/>
          <cell r="Q164"/>
          <cell r="R164"/>
          <cell r="S164"/>
          <cell r="V164"/>
          <cell r="X164"/>
          <cell r="Y164"/>
        </row>
        <row r="165">
          <cell r="A165"/>
          <cell r="B165"/>
          <cell r="C165"/>
          <cell r="D165"/>
          <cell r="E165"/>
          <cell r="F165"/>
          <cell r="K165"/>
          <cell r="M165"/>
          <cell r="N165"/>
          <cell r="O165"/>
          <cell r="Q165"/>
          <cell r="R165"/>
          <cell r="S165"/>
          <cell r="V165"/>
          <cell r="X165"/>
          <cell r="Y165"/>
        </row>
        <row r="166">
          <cell r="A166"/>
          <cell r="B166"/>
          <cell r="C166"/>
          <cell r="D166"/>
          <cell r="E166"/>
          <cell r="F166"/>
          <cell r="K166"/>
          <cell r="M166"/>
          <cell r="N166"/>
          <cell r="O166"/>
          <cell r="Q166"/>
          <cell r="R166"/>
          <cell r="S166"/>
          <cell r="V166"/>
          <cell r="X166"/>
          <cell r="Y166"/>
        </row>
        <row r="167">
          <cell r="A167"/>
          <cell r="B167"/>
          <cell r="C167"/>
          <cell r="D167"/>
          <cell r="E167"/>
          <cell r="F167"/>
          <cell r="K167"/>
          <cell r="M167"/>
          <cell r="N167"/>
          <cell r="O167"/>
          <cell r="Q167"/>
          <cell r="R167"/>
          <cell r="S167"/>
          <cell r="V167"/>
          <cell r="X167"/>
          <cell r="Y167"/>
        </row>
        <row r="168">
          <cell r="A168"/>
          <cell r="B168"/>
          <cell r="C168"/>
          <cell r="D168"/>
          <cell r="E168"/>
          <cell r="F168"/>
          <cell r="K168"/>
          <cell r="M168"/>
          <cell r="N168"/>
          <cell r="O168"/>
          <cell r="Q168"/>
          <cell r="R168"/>
          <cell r="S168"/>
          <cell r="V168"/>
          <cell r="X168"/>
          <cell r="Y168"/>
        </row>
        <row r="169">
          <cell r="A169"/>
          <cell r="B169"/>
          <cell r="C169"/>
          <cell r="D169"/>
          <cell r="E169"/>
          <cell r="F169"/>
          <cell r="K169"/>
          <cell r="M169"/>
          <cell r="N169"/>
          <cell r="O169"/>
          <cell r="Q169"/>
          <cell r="R169"/>
          <cell r="S169"/>
          <cell r="V169"/>
          <cell r="X169"/>
          <cell r="Y169"/>
        </row>
        <row r="170">
          <cell r="A170"/>
          <cell r="B170"/>
          <cell r="C170"/>
          <cell r="D170"/>
          <cell r="E170"/>
          <cell r="F170"/>
          <cell r="K170"/>
          <cell r="M170"/>
          <cell r="N170"/>
          <cell r="O170"/>
          <cell r="Q170"/>
          <cell r="R170"/>
          <cell r="S170"/>
          <cell r="V170"/>
          <cell r="X170"/>
          <cell r="Y170"/>
        </row>
        <row r="171">
          <cell r="A171"/>
          <cell r="B171"/>
          <cell r="C171"/>
          <cell r="D171"/>
          <cell r="E171"/>
          <cell r="F171"/>
          <cell r="K171"/>
          <cell r="M171"/>
          <cell r="N171"/>
          <cell r="O171"/>
          <cell r="Q171"/>
          <cell r="R171"/>
          <cell r="S171"/>
          <cell r="V171"/>
          <cell r="X171"/>
          <cell r="Y171"/>
        </row>
        <row r="172">
          <cell r="A172"/>
          <cell r="B172"/>
          <cell r="C172"/>
          <cell r="D172"/>
          <cell r="E172"/>
          <cell r="F172"/>
          <cell r="K172"/>
          <cell r="M172"/>
          <cell r="N172"/>
          <cell r="O172"/>
          <cell r="Q172"/>
          <cell r="R172"/>
          <cell r="S172"/>
          <cell r="V172"/>
          <cell r="X172"/>
          <cell r="Y172"/>
        </row>
        <row r="173">
          <cell r="A173"/>
          <cell r="B173"/>
          <cell r="C173"/>
          <cell r="D173"/>
          <cell r="E173"/>
          <cell r="F173"/>
          <cell r="K173"/>
          <cell r="M173"/>
          <cell r="N173"/>
          <cell r="O173"/>
          <cell r="Q173"/>
          <cell r="R173"/>
          <cell r="S173"/>
          <cell r="V173"/>
          <cell r="X173"/>
          <cell r="Y173"/>
        </row>
        <row r="174">
          <cell r="A174"/>
          <cell r="B174"/>
          <cell r="C174"/>
          <cell r="D174"/>
          <cell r="E174"/>
          <cell r="F174"/>
          <cell r="K174"/>
          <cell r="M174"/>
          <cell r="N174"/>
          <cell r="O174"/>
          <cell r="Q174"/>
          <cell r="R174"/>
          <cell r="S174"/>
          <cell r="V174"/>
          <cell r="X174"/>
          <cell r="Y174"/>
        </row>
        <row r="175">
          <cell r="A175"/>
          <cell r="B175"/>
          <cell r="C175"/>
          <cell r="D175"/>
          <cell r="E175"/>
          <cell r="F175"/>
          <cell r="K175"/>
          <cell r="M175"/>
          <cell r="N175"/>
          <cell r="O175"/>
          <cell r="Q175"/>
          <cell r="R175"/>
          <cell r="S175"/>
          <cell r="V175"/>
          <cell r="X175"/>
          <cell r="Y175"/>
        </row>
        <row r="176">
          <cell r="A176"/>
          <cell r="B176"/>
          <cell r="C176"/>
          <cell r="D176"/>
          <cell r="E176"/>
          <cell r="F176"/>
          <cell r="K176"/>
          <cell r="M176"/>
          <cell r="N176"/>
          <cell r="O176"/>
          <cell r="Q176"/>
          <cell r="R176"/>
          <cell r="S176"/>
          <cell r="V176"/>
          <cell r="X176"/>
          <cell r="Y176"/>
        </row>
        <row r="177">
          <cell r="A177"/>
          <cell r="B177"/>
          <cell r="C177"/>
          <cell r="D177"/>
          <cell r="E177"/>
          <cell r="F177"/>
          <cell r="K177"/>
          <cell r="M177"/>
          <cell r="N177"/>
          <cell r="O177"/>
          <cell r="Q177"/>
          <cell r="R177"/>
          <cell r="S177"/>
          <cell r="V177"/>
          <cell r="X177"/>
          <cell r="Y177"/>
        </row>
        <row r="178">
          <cell r="A178"/>
          <cell r="B178"/>
          <cell r="C178"/>
          <cell r="D178"/>
          <cell r="E178"/>
          <cell r="F178"/>
          <cell r="K178"/>
          <cell r="M178"/>
          <cell r="N178"/>
          <cell r="O178"/>
          <cell r="Q178"/>
          <cell r="R178"/>
          <cell r="S178"/>
          <cell r="V178"/>
          <cell r="X178"/>
          <cell r="Y178"/>
        </row>
        <row r="179">
          <cell r="A179"/>
          <cell r="B179"/>
          <cell r="C179"/>
          <cell r="D179"/>
          <cell r="E179"/>
          <cell r="F179"/>
          <cell r="K179"/>
          <cell r="M179"/>
          <cell r="N179"/>
          <cell r="O179"/>
          <cell r="Q179"/>
          <cell r="R179"/>
          <cell r="S179"/>
          <cell r="V179"/>
          <cell r="X179"/>
          <cell r="Y179"/>
        </row>
        <row r="180">
          <cell r="A180"/>
          <cell r="B180"/>
          <cell r="C180"/>
          <cell r="D180"/>
          <cell r="E180"/>
          <cell r="F180"/>
          <cell r="K180"/>
          <cell r="M180"/>
          <cell r="N180"/>
          <cell r="O180"/>
          <cell r="Q180"/>
          <cell r="R180"/>
          <cell r="S180"/>
          <cell r="V180"/>
          <cell r="X180"/>
          <cell r="Y180"/>
        </row>
        <row r="181">
          <cell r="A181"/>
          <cell r="B181"/>
          <cell r="C181"/>
          <cell r="D181"/>
          <cell r="E181"/>
          <cell r="F181"/>
          <cell r="K181"/>
          <cell r="M181"/>
          <cell r="N181"/>
          <cell r="O181"/>
          <cell r="Q181"/>
          <cell r="R181"/>
          <cell r="S181"/>
          <cell r="V181"/>
          <cell r="X181"/>
          <cell r="Y181"/>
        </row>
        <row r="182">
          <cell r="A182"/>
          <cell r="B182"/>
          <cell r="C182"/>
          <cell r="D182"/>
          <cell r="E182"/>
          <cell r="F182"/>
          <cell r="K182"/>
          <cell r="M182"/>
          <cell r="N182"/>
          <cell r="O182"/>
          <cell r="Q182"/>
          <cell r="R182"/>
          <cell r="S182"/>
          <cell r="V182"/>
          <cell r="X182"/>
          <cell r="Y182"/>
        </row>
        <row r="183">
          <cell r="A183"/>
          <cell r="B183"/>
          <cell r="C183"/>
          <cell r="D183"/>
          <cell r="E183"/>
          <cell r="F183"/>
          <cell r="K183"/>
          <cell r="M183"/>
          <cell r="N183"/>
          <cell r="O183"/>
          <cell r="Q183"/>
          <cell r="R183"/>
          <cell r="S183"/>
          <cell r="V183"/>
          <cell r="X183"/>
          <cell r="Y183"/>
        </row>
        <row r="184">
          <cell r="A184"/>
          <cell r="B184"/>
          <cell r="C184"/>
          <cell r="D184"/>
          <cell r="E184"/>
          <cell r="F184"/>
          <cell r="K184"/>
          <cell r="M184"/>
          <cell r="N184"/>
          <cell r="O184"/>
          <cell r="Q184"/>
          <cell r="R184"/>
          <cell r="S184"/>
          <cell r="V184"/>
          <cell r="X184"/>
          <cell r="Y184"/>
        </row>
        <row r="185">
          <cell r="A185"/>
          <cell r="B185"/>
          <cell r="C185"/>
          <cell r="D185"/>
          <cell r="E185"/>
          <cell r="F185"/>
          <cell r="K185"/>
          <cell r="M185"/>
          <cell r="N185"/>
          <cell r="O185"/>
          <cell r="Q185"/>
          <cell r="R185"/>
          <cell r="S185"/>
          <cell r="V185"/>
          <cell r="X185"/>
          <cell r="Y185"/>
        </row>
        <row r="186">
          <cell r="A186"/>
          <cell r="B186"/>
          <cell r="C186"/>
          <cell r="D186"/>
          <cell r="E186"/>
          <cell r="F186"/>
          <cell r="K186"/>
          <cell r="M186"/>
          <cell r="N186"/>
          <cell r="O186"/>
          <cell r="Q186"/>
          <cell r="R186"/>
          <cell r="S186"/>
          <cell r="V186"/>
          <cell r="X186"/>
          <cell r="Y186"/>
        </row>
        <row r="187">
          <cell r="A187"/>
          <cell r="B187"/>
          <cell r="C187"/>
          <cell r="D187"/>
          <cell r="E187"/>
          <cell r="F187"/>
          <cell r="K187"/>
          <cell r="M187"/>
          <cell r="N187"/>
          <cell r="O187"/>
          <cell r="Q187"/>
          <cell r="R187"/>
          <cell r="S187"/>
          <cell r="V187"/>
          <cell r="X187"/>
          <cell r="Y187"/>
        </row>
        <row r="188">
          <cell r="A188"/>
          <cell r="B188"/>
          <cell r="C188"/>
          <cell r="D188"/>
          <cell r="E188"/>
          <cell r="F188"/>
          <cell r="K188"/>
          <cell r="M188"/>
          <cell r="N188"/>
          <cell r="O188"/>
          <cell r="Q188"/>
          <cell r="R188"/>
          <cell r="S188"/>
          <cell r="V188"/>
          <cell r="X188"/>
          <cell r="Y188"/>
        </row>
        <row r="189">
          <cell r="A189"/>
          <cell r="B189"/>
          <cell r="C189"/>
          <cell r="D189"/>
          <cell r="E189"/>
          <cell r="F189"/>
          <cell r="K189"/>
          <cell r="M189"/>
          <cell r="N189"/>
          <cell r="O189"/>
          <cell r="Q189"/>
          <cell r="R189"/>
          <cell r="S189"/>
          <cell r="V189"/>
          <cell r="X189"/>
          <cell r="Y189"/>
        </row>
        <row r="190">
          <cell r="A190"/>
          <cell r="B190"/>
          <cell r="C190"/>
          <cell r="D190"/>
          <cell r="E190"/>
          <cell r="F190"/>
          <cell r="K190"/>
          <cell r="M190"/>
          <cell r="N190"/>
          <cell r="O190"/>
          <cell r="Q190"/>
          <cell r="R190"/>
          <cell r="S190"/>
          <cell r="V190"/>
          <cell r="X190"/>
          <cell r="Y190"/>
        </row>
        <row r="191">
          <cell r="A191"/>
          <cell r="B191"/>
          <cell r="C191"/>
          <cell r="D191"/>
          <cell r="E191"/>
          <cell r="F191"/>
          <cell r="K191"/>
          <cell r="M191"/>
          <cell r="N191"/>
          <cell r="O191"/>
          <cell r="Q191"/>
          <cell r="R191"/>
          <cell r="S191"/>
          <cell r="V191"/>
          <cell r="X191"/>
          <cell r="Y191"/>
        </row>
        <row r="192">
          <cell r="A192"/>
          <cell r="B192"/>
          <cell r="C192"/>
          <cell r="D192"/>
          <cell r="E192"/>
          <cell r="F192"/>
          <cell r="K192"/>
          <cell r="M192"/>
          <cell r="N192"/>
          <cell r="O192"/>
          <cell r="Q192"/>
          <cell r="R192"/>
          <cell r="S192"/>
          <cell r="V192"/>
          <cell r="X192"/>
          <cell r="Y192"/>
        </row>
        <row r="193">
          <cell r="A193"/>
          <cell r="B193"/>
          <cell r="C193"/>
          <cell r="D193"/>
          <cell r="E193"/>
          <cell r="F193"/>
          <cell r="K193"/>
          <cell r="M193"/>
          <cell r="N193"/>
          <cell r="O193"/>
          <cell r="Q193"/>
          <cell r="R193"/>
          <cell r="S193"/>
          <cell r="V193"/>
          <cell r="X193"/>
          <cell r="Y193"/>
        </row>
        <row r="194">
          <cell r="A194"/>
          <cell r="B194"/>
          <cell r="C194"/>
          <cell r="D194"/>
          <cell r="E194"/>
          <cell r="F194"/>
          <cell r="K194"/>
          <cell r="M194"/>
          <cell r="N194"/>
          <cell r="O194"/>
          <cell r="Q194"/>
          <cell r="R194"/>
          <cell r="S194"/>
          <cell r="V194"/>
          <cell r="X194"/>
          <cell r="Y194"/>
        </row>
        <row r="195">
          <cell r="A195"/>
          <cell r="B195"/>
          <cell r="C195"/>
          <cell r="D195"/>
          <cell r="E195"/>
          <cell r="F195"/>
          <cell r="K195"/>
          <cell r="M195"/>
          <cell r="N195"/>
          <cell r="O195"/>
          <cell r="Q195"/>
          <cell r="R195"/>
          <cell r="S195"/>
          <cell r="V195"/>
          <cell r="X195"/>
          <cell r="Y195"/>
        </row>
        <row r="196">
          <cell r="A196"/>
          <cell r="B196"/>
          <cell r="C196"/>
          <cell r="D196"/>
          <cell r="E196"/>
          <cell r="F196"/>
          <cell r="K196"/>
          <cell r="M196"/>
          <cell r="N196"/>
          <cell r="O196"/>
          <cell r="Q196"/>
          <cell r="R196"/>
          <cell r="S196"/>
          <cell r="V196"/>
          <cell r="X196"/>
          <cell r="Y196"/>
        </row>
        <row r="197">
          <cell r="A197"/>
          <cell r="B197"/>
          <cell r="C197"/>
          <cell r="D197"/>
          <cell r="E197"/>
          <cell r="F197"/>
          <cell r="K197"/>
          <cell r="M197"/>
          <cell r="N197"/>
          <cell r="O197"/>
          <cell r="Q197"/>
          <cell r="R197"/>
          <cell r="S197"/>
          <cell r="V197"/>
          <cell r="X197"/>
          <cell r="Y197"/>
        </row>
        <row r="198">
          <cell r="A198"/>
          <cell r="B198"/>
          <cell r="C198"/>
          <cell r="D198"/>
          <cell r="E198"/>
          <cell r="F198"/>
          <cell r="K198"/>
          <cell r="M198"/>
          <cell r="N198"/>
          <cell r="O198"/>
          <cell r="Q198"/>
          <cell r="R198"/>
          <cell r="S198"/>
          <cell r="V198"/>
          <cell r="X198"/>
          <cell r="Y198"/>
        </row>
        <row r="199">
          <cell r="A199"/>
          <cell r="B199"/>
          <cell r="C199"/>
          <cell r="D199"/>
          <cell r="E199"/>
          <cell r="F199"/>
          <cell r="K199"/>
          <cell r="M199"/>
          <cell r="N199"/>
          <cell r="O199"/>
          <cell r="Q199"/>
          <cell r="R199"/>
          <cell r="S199"/>
          <cell r="V199"/>
          <cell r="X199"/>
          <cell r="Y199"/>
        </row>
        <row r="200">
          <cell r="A200"/>
          <cell r="B200"/>
          <cell r="C200"/>
          <cell r="D200"/>
          <cell r="E200"/>
          <cell r="F200"/>
          <cell r="K200"/>
          <cell r="M200"/>
          <cell r="N200"/>
          <cell r="O200"/>
          <cell r="Q200"/>
          <cell r="R200"/>
          <cell r="S200"/>
          <cell r="V200"/>
          <cell r="X200"/>
          <cell r="Y200"/>
        </row>
        <row r="201">
          <cell r="A201"/>
          <cell r="B201"/>
          <cell r="C201"/>
          <cell r="D201"/>
          <cell r="E201"/>
          <cell r="F201"/>
          <cell r="K201"/>
          <cell r="M201"/>
          <cell r="N201"/>
          <cell r="O201"/>
          <cell r="Q201"/>
          <cell r="R201"/>
          <cell r="S201"/>
          <cell r="V201"/>
          <cell r="X201"/>
          <cell r="Y201"/>
        </row>
        <row r="202">
          <cell r="A202"/>
          <cell r="B202"/>
          <cell r="C202"/>
          <cell r="D202"/>
          <cell r="E202"/>
          <cell r="F202"/>
          <cell r="K202"/>
          <cell r="M202"/>
          <cell r="N202"/>
          <cell r="O202"/>
          <cell r="Q202"/>
          <cell r="R202"/>
          <cell r="S202"/>
          <cell r="V202"/>
          <cell r="X202"/>
          <cell r="Y202"/>
        </row>
        <row r="203">
          <cell r="A203"/>
          <cell r="B203"/>
          <cell r="C203"/>
          <cell r="D203"/>
          <cell r="E203"/>
          <cell r="F203"/>
          <cell r="K203"/>
          <cell r="M203"/>
          <cell r="N203"/>
          <cell r="O203"/>
          <cell r="Q203"/>
          <cell r="R203"/>
          <cell r="S203"/>
          <cell r="V203"/>
          <cell r="X203"/>
          <cell r="Y203"/>
        </row>
        <row r="204">
          <cell r="A204"/>
          <cell r="B204"/>
          <cell r="C204"/>
          <cell r="D204"/>
          <cell r="E204"/>
          <cell r="F204"/>
          <cell r="K204"/>
          <cell r="M204"/>
          <cell r="N204"/>
          <cell r="O204"/>
          <cell r="Q204"/>
          <cell r="R204"/>
          <cell r="S204"/>
          <cell r="V204"/>
          <cell r="X204"/>
          <cell r="Y204"/>
        </row>
        <row r="205">
          <cell r="A205"/>
          <cell r="B205"/>
          <cell r="C205"/>
          <cell r="D205"/>
          <cell r="E205"/>
          <cell r="F205"/>
          <cell r="K205"/>
          <cell r="M205"/>
          <cell r="N205"/>
          <cell r="O205"/>
          <cell r="Q205"/>
          <cell r="R205"/>
          <cell r="S205"/>
          <cell r="V205"/>
          <cell r="X205"/>
          <cell r="Y205"/>
        </row>
        <row r="206">
          <cell r="A206"/>
          <cell r="B206"/>
          <cell r="C206"/>
          <cell r="D206"/>
          <cell r="E206"/>
          <cell r="F206"/>
          <cell r="K206"/>
          <cell r="M206"/>
          <cell r="N206"/>
          <cell r="O206"/>
          <cell r="Q206"/>
          <cell r="R206"/>
          <cell r="S206"/>
          <cell r="V206"/>
          <cell r="X206"/>
          <cell r="Y206"/>
        </row>
        <row r="207">
          <cell r="A207"/>
          <cell r="B207"/>
          <cell r="C207"/>
          <cell r="D207"/>
          <cell r="E207"/>
          <cell r="F207"/>
          <cell r="K207"/>
          <cell r="M207"/>
          <cell r="N207"/>
          <cell r="O207"/>
          <cell r="Q207"/>
          <cell r="R207"/>
          <cell r="S207"/>
          <cell r="V207"/>
          <cell r="X207"/>
          <cell r="Y207"/>
        </row>
        <row r="208">
          <cell r="A208"/>
          <cell r="B208"/>
          <cell r="C208"/>
          <cell r="D208"/>
          <cell r="E208"/>
          <cell r="F208"/>
          <cell r="K208"/>
          <cell r="M208"/>
          <cell r="N208"/>
          <cell r="O208"/>
          <cell r="Q208"/>
          <cell r="R208"/>
          <cell r="S208"/>
          <cell r="V208"/>
          <cell r="X208"/>
          <cell r="Y208"/>
        </row>
        <row r="209">
          <cell r="A209"/>
          <cell r="B209"/>
          <cell r="C209"/>
          <cell r="D209"/>
          <cell r="E209"/>
          <cell r="F209"/>
          <cell r="K209"/>
          <cell r="M209"/>
          <cell r="N209"/>
          <cell r="O209"/>
          <cell r="Q209"/>
          <cell r="R209"/>
          <cell r="S209"/>
          <cell r="V209"/>
          <cell r="X209"/>
          <cell r="Y209"/>
        </row>
        <row r="210">
          <cell r="A210"/>
          <cell r="B210"/>
          <cell r="C210"/>
          <cell r="D210"/>
          <cell r="E210"/>
          <cell r="F210"/>
          <cell r="K210"/>
          <cell r="M210"/>
          <cell r="N210"/>
          <cell r="O210"/>
          <cell r="Q210"/>
          <cell r="R210"/>
          <cell r="S210"/>
          <cell r="V210"/>
          <cell r="X210"/>
          <cell r="Y210"/>
        </row>
        <row r="211">
          <cell r="A211"/>
          <cell r="B211"/>
          <cell r="C211"/>
          <cell r="D211"/>
          <cell r="E211"/>
          <cell r="F211"/>
          <cell r="K211"/>
          <cell r="M211"/>
          <cell r="N211"/>
          <cell r="O211"/>
          <cell r="Q211"/>
          <cell r="R211"/>
          <cell r="S211"/>
          <cell r="V211"/>
          <cell r="X211"/>
          <cell r="Y211"/>
        </row>
        <row r="212">
          <cell r="A212"/>
          <cell r="B212"/>
          <cell r="C212"/>
          <cell r="D212"/>
          <cell r="E212"/>
          <cell r="F212"/>
          <cell r="K212"/>
          <cell r="M212"/>
          <cell r="N212"/>
          <cell r="O212"/>
          <cell r="Q212"/>
          <cell r="R212"/>
          <cell r="S212"/>
          <cell r="V212"/>
          <cell r="X212"/>
          <cell r="Y212"/>
        </row>
        <row r="213">
          <cell r="A213"/>
          <cell r="B213"/>
          <cell r="C213"/>
          <cell r="D213"/>
          <cell r="E213"/>
          <cell r="F213"/>
          <cell r="K213"/>
          <cell r="M213"/>
          <cell r="N213"/>
          <cell r="O213"/>
          <cell r="Q213"/>
          <cell r="R213"/>
          <cell r="S213"/>
          <cell r="V213"/>
          <cell r="X213"/>
          <cell r="Y213"/>
        </row>
        <row r="214">
          <cell r="A214"/>
          <cell r="B214"/>
          <cell r="C214"/>
          <cell r="D214"/>
          <cell r="E214"/>
          <cell r="F214"/>
          <cell r="K214"/>
          <cell r="M214"/>
          <cell r="N214"/>
          <cell r="O214"/>
          <cell r="Q214"/>
          <cell r="R214"/>
          <cell r="S214"/>
          <cell r="V214"/>
          <cell r="X214"/>
          <cell r="Y214"/>
        </row>
        <row r="215">
          <cell r="A215"/>
          <cell r="B215"/>
          <cell r="C215"/>
          <cell r="D215"/>
          <cell r="E215"/>
          <cell r="F215"/>
          <cell r="K215"/>
          <cell r="M215"/>
          <cell r="N215"/>
          <cell r="O215"/>
          <cell r="Q215"/>
          <cell r="R215"/>
          <cell r="S215"/>
          <cell r="V215"/>
          <cell r="X215"/>
          <cell r="Y215"/>
        </row>
        <row r="216">
          <cell r="A216"/>
          <cell r="B216"/>
          <cell r="C216"/>
          <cell r="D216"/>
          <cell r="E216"/>
          <cell r="F216"/>
          <cell r="K216"/>
          <cell r="M216"/>
          <cell r="N216"/>
          <cell r="O216"/>
          <cell r="Q216"/>
          <cell r="R216"/>
          <cell r="S216"/>
          <cell r="V216"/>
          <cell r="X216"/>
          <cell r="Y216"/>
        </row>
        <row r="217">
          <cell r="A217"/>
          <cell r="B217"/>
          <cell r="C217"/>
          <cell r="D217"/>
          <cell r="E217"/>
          <cell r="F217"/>
          <cell r="K217"/>
          <cell r="M217"/>
          <cell r="N217"/>
          <cell r="O217"/>
          <cell r="Q217"/>
          <cell r="R217"/>
          <cell r="S217"/>
          <cell r="V217"/>
          <cell r="X217"/>
          <cell r="Y217"/>
        </row>
        <row r="218">
          <cell r="A218"/>
          <cell r="B218"/>
          <cell r="C218"/>
          <cell r="D218"/>
          <cell r="E218"/>
          <cell r="F218"/>
          <cell r="K218"/>
          <cell r="M218"/>
          <cell r="N218"/>
          <cell r="O218"/>
          <cell r="Q218"/>
          <cell r="R218"/>
          <cell r="S218"/>
          <cell r="V218"/>
          <cell r="X218"/>
          <cell r="Y218"/>
        </row>
        <row r="219">
          <cell r="A219"/>
          <cell r="B219"/>
          <cell r="C219"/>
          <cell r="D219"/>
          <cell r="E219"/>
          <cell r="F219"/>
          <cell r="K219"/>
          <cell r="M219"/>
          <cell r="N219"/>
          <cell r="O219"/>
          <cell r="Q219"/>
          <cell r="R219"/>
          <cell r="S219"/>
          <cell r="V219"/>
          <cell r="X219"/>
          <cell r="Y219"/>
        </row>
        <row r="220">
          <cell r="A220"/>
          <cell r="B220"/>
          <cell r="C220"/>
          <cell r="D220"/>
          <cell r="E220"/>
          <cell r="F220"/>
          <cell r="K220"/>
          <cell r="M220"/>
          <cell r="N220"/>
          <cell r="O220"/>
          <cell r="Q220"/>
          <cell r="R220"/>
          <cell r="S220"/>
          <cell r="V220"/>
          <cell r="X220"/>
          <cell r="Y220"/>
        </row>
        <row r="221">
          <cell r="A221"/>
          <cell r="B221"/>
          <cell r="C221"/>
          <cell r="D221"/>
          <cell r="E221"/>
          <cell r="F221"/>
          <cell r="K221"/>
          <cell r="M221"/>
          <cell r="N221"/>
          <cell r="O221"/>
          <cell r="Q221"/>
          <cell r="R221"/>
          <cell r="S221"/>
          <cell r="V221"/>
          <cell r="X221"/>
          <cell r="Y221"/>
        </row>
        <row r="222">
          <cell r="A222"/>
          <cell r="B222"/>
          <cell r="C222"/>
          <cell r="D222"/>
          <cell r="E222"/>
          <cell r="F222"/>
          <cell r="K222"/>
          <cell r="M222"/>
          <cell r="N222"/>
          <cell r="O222"/>
          <cell r="Q222"/>
          <cell r="R222"/>
          <cell r="S222"/>
          <cell r="V222"/>
          <cell r="X222"/>
          <cell r="Y222"/>
        </row>
        <row r="223">
          <cell r="A223"/>
          <cell r="B223"/>
          <cell r="C223"/>
          <cell r="D223"/>
          <cell r="E223"/>
          <cell r="F223"/>
          <cell r="K223"/>
          <cell r="M223"/>
          <cell r="N223"/>
          <cell r="O223"/>
          <cell r="Q223"/>
          <cell r="R223"/>
          <cell r="S223"/>
          <cell r="V223"/>
          <cell r="X223"/>
          <cell r="Y223"/>
        </row>
        <row r="224">
          <cell r="A224"/>
          <cell r="B224"/>
          <cell r="C224"/>
          <cell r="D224"/>
          <cell r="E224"/>
          <cell r="F224"/>
          <cell r="K224"/>
          <cell r="M224"/>
          <cell r="N224"/>
          <cell r="O224"/>
          <cell r="Q224"/>
          <cell r="R224"/>
          <cell r="S224"/>
          <cell r="V224"/>
          <cell r="X224"/>
          <cell r="Y224"/>
        </row>
        <row r="225">
          <cell r="A225"/>
          <cell r="B225"/>
          <cell r="C225"/>
          <cell r="D225"/>
          <cell r="E225"/>
          <cell r="F225"/>
          <cell r="K225"/>
          <cell r="M225"/>
          <cell r="N225"/>
          <cell r="O225"/>
          <cell r="Q225"/>
          <cell r="R225"/>
          <cell r="S225"/>
          <cell r="V225"/>
          <cell r="X225"/>
          <cell r="Y225"/>
        </row>
        <row r="226">
          <cell r="A226"/>
          <cell r="B226"/>
          <cell r="C226"/>
          <cell r="D226"/>
          <cell r="E226"/>
          <cell r="F226"/>
          <cell r="K226"/>
          <cell r="M226"/>
          <cell r="N226"/>
          <cell r="O226"/>
          <cell r="Q226"/>
          <cell r="R226"/>
          <cell r="S226"/>
          <cell r="V226"/>
          <cell r="X226"/>
          <cell r="Y226"/>
        </row>
        <row r="227">
          <cell r="A227"/>
          <cell r="B227"/>
          <cell r="C227"/>
          <cell r="D227"/>
          <cell r="E227"/>
          <cell r="F227"/>
          <cell r="K227"/>
          <cell r="M227"/>
          <cell r="N227"/>
          <cell r="O227"/>
          <cell r="Q227"/>
          <cell r="R227"/>
          <cell r="S227"/>
          <cell r="V227"/>
          <cell r="X227"/>
          <cell r="Y227"/>
        </row>
        <row r="228">
          <cell r="A228"/>
          <cell r="B228"/>
          <cell r="C228"/>
          <cell r="D228"/>
          <cell r="E228"/>
          <cell r="F228"/>
          <cell r="K228"/>
          <cell r="M228"/>
          <cell r="N228"/>
          <cell r="O228"/>
          <cell r="Q228"/>
          <cell r="R228"/>
          <cell r="S228"/>
          <cell r="V228"/>
          <cell r="X228"/>
          <cell r="Y228"/>
        </row>
        <row r="229">
          <cell r="A229"/>
          <cell r="B229"/>
          <cell r="C229"/>
          <cell r="D229"/>
          <cell r="E229"/>
          <cell r="F229"/>
          <cell r="K229"/>
          <cell r="M229"/>
          <cell r="N229"/>
          <cell r="O229"/>
          <cell r="Q229"/>
          <cell r="R229"/>
          <cell r="S229"/>
          <cell r="V229"/>
          <cell r="X229"/>
          <cell r="Y229"/>
        </row>
        <row r="230">
          <cell r="A230"/>
          <cell r="B230"/>
          <cell r="C230"/>
          <cell r="D230"/>
          <cell r="E230"/>
          <cell r="F230"/>
          <cell r="K230"/>
          <cell r="M230"/>
          <cell r="N230"/>
          <cell r="O230"/>
          <cell r="Q230"/>
          <cell r="R230"/>
          <cell r="S230"/>
          <cell r="V230"/>
          <cell r="X230"/>
          <cell r="Y230"/>
        </row>
        <row r="231">
          <cell r="A231"/>
          <cell r="B231"/>
          <cell r="C231"/>
          <cell r="D231"/>
          <cell r="E231"/>
          <cell r="F231"/>
          <cell r="K231"/>
          <cell r="M231"/>
          <cell r="N231"/>
          <cell r="O231"/>
          <cell r="Q231"/>
          <cell r="R231"/>
          <cell r="S231"/>
          <cell r="V231"/>
          <cell r="X231"/>
          <cell r="Y231"/>
        </row>
        <row r="232">
          <cell r="A232"/>
          <cell r="B232"/>
          <cell r="C232"/>
          <cell r="D232"/>
          <cell r="E232"/>
          <cell r="F232"/>
          <cell r="K232"/>
          <cell r="M232"/>
          <cell r="N232"/>
          <cell r="O232"/>
          <cell r="Q232"/>
          <cell r="R232"/>
          <cell r="S232"/>
          <cell r="V232"/>
          <cell r="X232"/>
          <cell r="Y232"/>
        </row>
        <row r="233">
          <cell r="A233"/>
          <cell r="B233"/>
          <cell r="C233"/>
          <cell r="D233"/>
          <cell r="E233"/>
          <cell r="F233"/>
          <cell r="K233"/>
          <cell r="M233"/>
          <cell r="N233"/>
          <cell r="O233"/>
          <cell r="Q233"/>
          <cell r="R233"/>
          <cell r="S233"/>
          <cell r="V233"/>
          <cell r="X233"/>
          <cell r="Y233"/>
        </row>
        <row r="234">
          <cell r="A234"/>
          <cell r="B234"/>
          <cell r="C234"/>
          <cell r="D234"/>
          <cell r="E234"/>
          <cell r="F234"/>
          <cell r="K234"/>
          <cell r="M234"/>
          <cell r="N234"/>
          <cell r="O234"/>
          <cell r="Q234"/>
          <cell r="R234"/>
          <cell r="S234"/>
          <cell r="V234"/>
          <cell r="X234"/>
          <cell r="Y234"/>
        </row>
        <row r="235">
          <cell r="A235"/>
          <cell r="B235"/>
          <cell r="C235"/>
          <cell r="D235"/>
          <cell r="E235"/>
          <cell r="F235"/>
          <cell r="K235"/>
          <cell r="M235"/>
          <cell r="N235"/>
          <cell r="O235"/>
          <cell r="Q235"/>
          <cell r="R235"/>
          <cell r="S235"/>
          <cell r="V235"/>
          <cell r="X235"/>
          <cell r="Y235"/>
        </row>
        <row r="236">
          <cell r="A236"/>
          <cell r="B236"/>
          <cell r="C236"/>
          <cell r="D236"/>
          <cell r="E236"/>
          <cell r="F236"/>
          <cell r="K236"/>
          <cell r="M236"/>
          <cell r="N236"/>
          <cell r="O236"/>
          <cell r="Q236"/>
          <cell r="R236"/>
          <cell r="S236"/>
          <cell r="V236"/>
          <cell r="X236"/>
          <cell r="Y236"/>
        </row>
        <row r="237">
          <cell r="A237"/>
          <cell r="B237"/>
          <cell r="C237"/>
          <cell r="D237"/>
          <cell r="E237"/>
          <cell r="F237"/>
          <cell r="K237"/>
          <cell r="M237"/>
          <cell r="N237"/>
          <cell r="O237"/>
          <cell r="Q237"/>
          <cell r="R237"/>
          <cell r="S237"/>
          <cell r="V237"/>
          <cell r="X237"/>
          <cell r="Y237"/>
        </row>
        <row r="238">
          <cell r="A238"/>
          <cell r="B238"/>
          <cell r="C238"/>
          <cell r="D238"/>
          <cell r="E238"/>
          <cell r="F238"/>
          <cell r="K238"/>
          <cell r="M238"/>
          <cell r="N238"/>
          <cell r="O238"/>
          <cell r="Q238"/>
          <cell r="R238"/>
          <cell r="S238"/>
          <cell r="V238"/>
          <cell r="X238"/>
          <cell r="Y238"/>
        </row>
        <row r="239">
          <cell r="A239"/>
          <cell r="B239"/>
          <cell r="C239"/>
          <cell r="D239"/>
          <cell r="E239"/>
          <cell r="F239"/>
          <cell r="K239"/>
          <cell r="M239"/>
          <cell r="N239"/>
          <cell r="O239"/>
          <cell r="Q239"/>
          <cell r="R239"/>
          <cell r="S239"/>
          <cell r="V239"/>
          <cell r="X239"/>
          <cell r="Y239"/>
        </row>
        <row r="240">
          <cell r="A240"/>
          <cell r="B240"/>
          <cell r="C240"/>
          <cell r="D240"/>
          <cell r="E240"/>
          <cell r="F240"/>
          <cell r="K240"/>
          <cell r="M240"/>
          <cell r="N240"/>
          <cell r="O240"/>
          <cell r="Q240"/>
          <cell r="R240"/>
          <cell r="S240"/>
          <cell r="V240"/>
          <cell r="X240"/>
          <cell r="Y240"/>
        </row>
        <row r="241">
          <cell r="A241"/>
          <cell r="B241"/>
          <cell r="C241"/>
          <cell r="D241"/>
          <cell r="E241"/>
          <cell r="F241"/>
          <cell r="K241"/>
          <cell r="M241"/>
          <cell r="N241"/>
          <cell r="O241"/>
          <cell r="Q241"/>
          <cell r="R241"/>
          <cell r="S241"/>
          <cell r="V241"/>
          <cell r="X241"/>
          <cell r="Y241"/>
        </row>
        <row r="242">
          <cell r="A242"/>
          <cell r="B242"/>
          <cell r="C242"/>
          <cell r="D242"/>
          <cell r="E242"/>
          <cell r="F242"/>
          <cell r="K242"/>
          <cell r="M242"/>
          <cell r="N242"/>
          <cell r="O242"/>
          <cell r="Q242"/>
          <cell r="R242"/>
          <cell r="S242"/>
          <cell r="V242"/>
          <cell r="X242"/>
          <cell r="Y242"/>
        </row>
        <row r="243">
          <cell r="A243"/>
          <cell r="B243"/>
          <cell r="C243"/>
          <cell r="D243"/>
          <cell r="E243"/>
          <cell r="F243"/>
          <cell r="K243"/>
          <cell r="M243"/>
          <cell r="N243"/>
          <cell r="O243"/>
          <cell r="Q243"/>
          <cell r="R243"/>
          <cell r="S243"/>
          <cell r="V243"/>
          <cell r="X243"/>
          <cell r="Y243"/>
        </row>
        <row r="244">
          <cell r="A244"/>
          <cell r="B244"/>
          <cell r="C244"/>
          <cell r="D244"/>
          <cell r="E244"/>
          <cell r="F244"/>
          <cell r="K244"/>
          <cell r="M244"/>
          <cell r="N244"/>
          <cell r="O244"/>
          <cell r="Q244"/>
          <cell r="R244"/>
          <cell r="S244"/>
          <cell r="V244"/>
          <cell r="X244"/>
          <cell r="Y244"/>
        </row>
        <row r="245">
          <cell r="A245"/>
          <cell r="B245"/>
          <cell r="C245"/>
          <cell r="D245"/>
          <cell r="E245"/>
          <cell r="F245"/>
          <cell r="K245"/>
          <cell r="M245"/>
          <cell r="N245"/>
          <cell r="O245"/>
          <cell r="Q245"/>
          <cell r="R245"/>
          <cell r="S245"/>
          <cell r="V245"/>
          <cell r="X245"/>
          <cell r="Y245"/>
        </row>
        <row r="246">
          <cell r="A246"/>
          <cell r="B246"/>
          <cell r="C246"/>
          <cell r="D246"/>
          <cell r="E246"/>
          <cell r="F246"/>
          <cell r="K246"/>
          <cell r="M246"/>
          <cell r="N246"/>
          <cell r="O246"/>
          <cell r="Q246"/>
          <cell r="R246"/>
          <cell r="S246"/>
          <cell r="V246"/>
          <cell r="X246"/>
          <cell r="Y246"/>
        </row>
        <row r="247">
          <cell r="A247"/>
          <cell r="B247"/>
          <cell r="C247"/>
          <cell r="D247"/>
          <cell r="E247"/>
          <cell r="F247"/>
          <cell r="K247"/>
          <cell r="M247"/>
          <cell r="N247"/>
          <cell r="O247"/>
          <cell r="Q247"/>
          <cell r="R247"/>
          <cell r="S247"/>
          <cell r="V247"/>
          <cell r="X247"/>
          <cell r="Y247"/>
        </row>
        <row r="248">
          <cell r="A248"/>
          <cell r="B248"/>
          <cell r="C248"/>
          <cell r="D248"/>
          <cell r="E248"/>
          <cell r="F248"/>
          <cell r="K248"/>
          <cell r="M248"/>
          <cell r="N248"/>
          <cell r="O248"/>
          <cell r="Q248"/>
          <cell r="R248"/>
          <cell r="S248"/>
          <cell r="V248"/>
          <cell r="X248"/>
          <cell r="Y248"/>
        </row>
        <row r="249">
          <cell r="A249"/>
          <cell r="B249"/>
          <cell r="C249"/>
          <cell r="D249"/>
          <cell r="E249"/>
          <cell r="F249"/>
          <cell r="K249"/>
          <cell r="M249"/>
          <cell r="N249"/>
          <cell r="O249"/>
          <cell r="Q249"/>
          <cell r="R249"/>
          <cell r="S249"/>
          <cell r="V249"/>
          <cell r="X249"/>
          <cell r="Y249"/>
        </row>
        <row r="250">
          <cell r="A250"/>
          <cell r="B250"/>
          <cell r="C250"/>
          <cell r="D250"/>
          <cell r="E250"/>
          <cell r="F250"/>
          <cell r="K250"/>
          <cell r="M250"/>
          <cell r="N250"/>
          <cell r="O250"/>
          <cell r="Q250"/>
          <cell r="R250"/>
          <cell r="S250"/>
          <cell r="V250"/>
          <cell r="X250"/>
          <cell r="Y250"/>
        </row>
        <row r="251">
          <cell r="A251"/>
          <cell r="B251"/>
          <cell r="C251"/>
          <cell r="D251"/>
          <cell r="E251"/>
          <cell r="F251"/>
          <cell r="K251"/>
          <cell r="M251"/>
          <cell r="N251"/>
          <cell r="O251"/>
          <cell r="Q251"/>
          <cell r="R251"/>
          <cell r="S251"/>
          <cell r="V251"/>
          <cell r="X251"/>
          <cell r="Y251"/>
        </row>
        <row r="252">
          <cell r="A252"/>
          <cell r="B252"/>
          <cell r="C252"/>
          <cell r="D252"/>
          <cell r="E252"/>
          <cell r="F252"/>
          <cell r="K252"/>
          <cell r="M252"/>
          <cell r="N252"/>
          <cell r="O252"/>
          <cell r="Q252"/>
          <cell r="R252"/>
          <cell r="S252"/>
          <cell r="V252"/>
          <cell r="X252"/>
          <cell r="Y252"/>
        </row>
        <row r="253">
          <cell r="A253"/>
          <cell r="B253"/>
          <cell r="C253"/>
          <cell r="D253"/>
          <cell r="E253"/>
          <cell r="F253"/>
          <cell r="K253"/>
          <cell r="M253"/>
          <cell r="N253"/>
          <cell r="O253"/>
          <cell r="Q253"/>
          <cell r="R253"/>
          <cell r="S253"/>
          <cell r="V253"/>
          <cell r="X253"/>
          <cell r="Y253"/>
        </row>
        <row r="254">
          <cell r="A254"/>
          <cell r="B254"/>
          <cell r="C254"/>
          <cell r="D254"/>
          <cell r="E254"/>
          <cell r="F254"/>
          <cell r="K254"/>
          <cell r="M254"/>
          <cell r="N254"/>
          <cell r="O254"/>
          <cell r="Q254"/>
          <cell r="R254"/>
          <cell r="S254"/>
          <cell r="V254"/>
          <cell r="X254"/>
          <cell r="Y254"/>
        </row>
        <row r="255">
          <cell r="A255"/>
          <cell r="B255"/>
          <cell r="C255"/>
          <cell r="D255"/>
          <cell r="E255"/>
          <cell r="F255"/>
          <cell r="K255"/>
          <cell r="M255"/>
          <cell r="N255"/>
          <cell r="O255"/>
          <cell r="Q255"/>
          <cell r="R255"/>
          <cell r="S255"/>
          <cell r="V255"/>
          <cell r="X255"/>
          <cell r="Y255"/>
        </row>
        <row r="256">
          <cell r="A256"/>
          <cell r="B256"/>
          <cell r="C256"/>
          <cell r="D256"/>
          <cell r="E256"/>
          <cell r="F256"/>
          <cell r="K256"/>
          <cell r="M256"/>
          <cell r="N256"/>
          <cell r="O256"/>
          <cell r="Q256"/>
          <cell r="R256"/>
          <cell r="S256"/>
          <cell r="V256"/>
          <cell r="X256"/>
          <cell r="Y256"/>
        </row>
        <row r="257">
          <cell r="A257"/>
          <cell r="B257"/>
          <cell r="C257"/>
          <cell r="D257"/>
          <cell r="E257"/>
          <cell r="F257"/>
          <cell r="K257"/>
          <cell r="M257"/>
          <cell r="N257"/>
          <cell r="O257"/>
          <cell r="Q257"/>
          <cell r="R257"/>
          <cell r="S257"/>
          <cell r="V257"/>
          <cell r="X257"/>
          <cell r="Y257"/>
        </row>
        <row r="258">
          <cell r="A258"/>
          <cell r="B258"/>
          <cell r="C258"/>
          <cell r="D258"/>
          <cell r="E258"/>
          <cell r="F258"/>
          <cell r="K258"/>
          <cell r="M258"/>
          <cell r="N258"/>
          <cell r="O258"/>
          <cell r="Q258"/>
          <cell r="R258"/>
          <cell r="S258"/>
          <cell r="V258"/>
          <cell r="X258"/>
          <cell r="Y258"/>
        </row>
        <row r="259">
          <cell r="A259"/>
          <cell r="B259"/>
          <cell r="C259"/>
          <cell r="D259"/>
          <cell r="E259"/>
          <cell r="F259"/>
          <cell r="K259"/>
          <cell r="M259"/>
          <cell r="N259"/>
          <cell r="O259"/>
          <cell r="Q259"/>
          <cell r="R259"/>
          <cell r="S259"/>
          <cell r="V259"/>
          <cell r="X259"/>
          <cell r="Y259"/>
        </row>
        <row r="260">
          <cell r="A260"/>
          <cell r="B260"/>
          <cell r="C260"/>
          <cell r="D260"/>
          <cell r="E260"/>
          <cell r="F260"/>
          <cell r="K260"/>
          <cell r="M260"/>
          <cell r="N260"/>
          <cell r="O260"/>
          <cell r="Q260"/>
          <cell r="R260"/>
          <cell r="S260"/>
          <cell r="V260"/>
          <cell r="X260"/>
          <cell r="Y260"/>
        </row>
        <row r="261">
          <cell r="A261"/>
          <cell r="B261"/>
          <cell r="C261"/>
          <cell r="D261"/>
          <cell r="E261"/>
          <cell r="F261"/>
          <cell r="K261"/>
          <cell r="M261"/>
          <cell r="N261"/>
          <cell r="O261"/>
          <cell r="Q261"/>
          <cell r="R261"/>
          <cell r="S261"/>
          <cell r="V261"/>
          <cell r="X261"/>
          <cell r="Y261"/>
        </row>
        <row r="262">
          <cell r="A262"/>
          <cell r="B262"/>
          <cell r="C262"/>
          <cell r="D262"/>
          <cell r="E262"/>
          <cell r="F262"/>
          <cell r="K262"/>
          <cell r="M262"/>
          <cell r="N262"/>
          <cell r="O262"/>
          <cell r="Q262"/>
          <cell r="R262"/>
          <cell r="S262"/>
          <cell r="V262"/>
          <cell r="X262"/>
          <cell r="Y262"/>
        </row>
        <row r="263">
          <cell r="A263"/>
          <cell r="B263"/>
          <cell r="C263"/>
          <cell r="D263"/>
          <cell r="E263"/>
          <cell r="F263"/>
          <cell r="K263"/>
          <cell r="M263"/>
          <cell r="N263"/>
          <cell r="O263"/>
          <cell r="Q263"/>
          <cell r="R263"/>
          <cell r="S263"/>
          <cell r="V263"/>
          <cell r="X263"/>
          <cell r="Y263"/>
        </row>
        <row r="264">
          <cell r="A264"/>
          <cell r="B264"/>
          <cell r="C264"/>
          <cell r="D264"/>
          <cell r="E264"/>
          <cell r="F264"/>
          <cell r="K264"/>
          <cell r="M264"/>
          <cell r="N264"/>
          <cell r="O264"/>
          <cell r="Q264"/>
          <cell r="R264"/>
          <cell r="S264"/>
          <cell r="V264"/>
          <cell r="X264"/>
          <cell r="Y264"/>
        </row>
        <row r="265">
          <cell r="A265"/>
          <cell r="B265"/>
          <cell r="C265"/>
          <cell r="D265"/>
          <cell r="E265"/>
          <cell r="F265"/>
          <cell r="K265"/>
          <cell r="M265"/>
          <cell r="N265"/>
          <cell r="O265"/>
          <cell r="Q265"/>
          <cell r="R265"/>
          <cell r="S265"/>
          <cell r="V265"/>
          <cell r="X265"/>
          <cell r="Y265"/>
        </row>
        <row r="266">
          <cell r="A266"/>
          <cell r="B266"/>
          <cell r="C266"/>
          <cell r="D266"/>
          <cell r="E266"/>
          <cell r="F266"/>
          <cell r="K266"/>
          <cell r="M266"/>
          <cell r="N266"/>
          <cell r="O266"/>
          <cell r="Q266"/>
          <cell r="R266"/>
          <cell r="S266"/>
          <cell r="V266"/>
          <cell r="X266"/>
          <cell r="Y266"/>
        </row>
        <row r="267">
          <cell r="A267"/>
          <cell r="B267"/>
          <cell r="C267"/>
          <cell r="D267"/>
          <cell r="E267"/>
          <cell r="F267"/>
          <cell r="K267"/>
          <cell r="M267"/>
          <cell r="N267"/>
          <cell r="O267"/>
          <cell r="Q267"/>
          <cell r="R267"/>
          <cell r="S267"/>
          <cell r="V267"/>
          <cell r="X267"/>
          <cell r="Y267"/>
        </row>
        <row r="268">
          <cell r="A268"/>
          <cell r="B268"/>
          <cell r="C268"/>
          <cell r="D268"/>
          <cell r="E268"/>
          <cell r="F268"/>
          <cell r="K268"/>
          <cell r="M268"/>
          <cell r="N268"/>
          <cell r="O268"/>
          <cell r="Q268"/>
          <cell r="R268"/>
          <cell r="S268"/>
          <cell r="V268"/>
          <cell r="X268"/>
          <cell r="Y268"/>
        </row>
        <row r="269">
          <cell r="A269"/>
          <cell r="B269"/>
          <cell r="C269"/>
          <cell r="D269"/>
          <cell r="E269"/>
          <cell r="F269"/>
          <cell r="K269"/>
          <cell r="M269"/>
          <cell r="N269"/>
          <cell r="O269"/>
          <cell r="Q269"/>
          <cell r="R269"/>
          <cell r="S269"/>
          <cell r="V269"/>
          <cell r="X269"/>
          <cell r="Y269"/>
        </row>
        <row r="270">
          <cell r="A270"/>
          <cell r="B270"/>
          <cell r="C270"/>
          <cell r="D270"/>
          <cell r="E270"/>
          <cell r="F270"/>
          <cell r="K270"/>
          <cell r="M270"/>
          <cell r="N270"/>
          <cell r="O270"/>
          <cell r="Q270"/>
          <cell r="R270"/>
          <cell r="S270"/>
          <cell r="V270"/>
          <cell r="X270"/>
          <cell r="Y270"/>
        </row>
        <row r="271">
          <cell r="A271"/>
          <cell r="B271"/>
          <cell r="C271"/>
          <cell r="D271"/>
          <cell r="E271"/>
          <cell r="F271"/>
          <cell r="K271"/>
          <cell r="M271"/>
          <cell r="N271"/>
          <cell r="O271"/>
          <cell r="Q271"/>
          <cell r="R271"/>
          <cell r="S271"/>
          <cell r="V271"/>
          <cell r="X271"/>
          <cell r="Y271"/>
        </row>
        <row r="272">
          <cell r="A272"/>
          <cell r="B272"/>
          <cell r="C272"/>
          <cell r="D272"/>
          <cell r="E272"/>
          <cell r="F272"/>
          <cell r="K272"/>
          <cell r="M272"/>
          <cell r="N272"/>
          <cell r="O272"/>
          <cell r="Q272"/>
          <cell r="R272"/>
          <cell r="S272"/>
          <cell r="V272"/>
          <cell r="X272"/>
          <cell r="Y272"/>
        </row>
        <row r="273">
          <cell r="A273"/>
          <cell r="B273"/>
          <cell r="C273"/>
          <cell r="D273"/>
          <cell r="E273"/>
          <cell r="F273"/>
          <cell r="K273"/>
          <cell r="M273"/>
          <cell r="N273"/>
          <cell r="O273"/>
          <cell r="Q273"/>
          <cell r="R273"/>
          <cell r="S273"/>
          <cell r="V273"/>
          <cell r="X273"/>
          <cell r="Y273"/>
        </row>
        <row r="274">
          <cell r="A274"/>
          <cell r="B274"/>
          <cell r="C274"/>
          <cell r="D274"/>
          <cell r="E274"/>
          <cell r="F274"/>
          <cell r="K274"/>
          <cell r="M274"/>
          <cell r="N274"/>
          <cell r="O274"/>
          <cell r="Q274"/>
          <cell r="R274"/>
          <cell r="S274"/>
          <cell r="V274"/>
          <cell r="X274"/>
          <cell r="Y274"/>
        </row>
        <row r="275">
          <cell r="A275"/>
          <cell r="B275"/>
          <cell r="C275"/>
          <cell r="D275"/>
          <cell r="E275"/>
          <cell r="F275"/>
          <cell r="K275"/>
          <cell r="M275"/>
          <cell r="N275"/>
          <cell r="O275"/>
          <cell r="Q275"/>
          <cell r="R275"/>
          <cell r="S275"/>
          <cell r="V275"/>
          <cell r="X275"/>
          <cell r="Y275"/>
        </row>
        <row r="276">
          <cell r="A276"/>
          <cell r="B276"/>
          <cell r="C276"/>
          <cell r="D276"/>
          <cell r="E276"/>
          <cell r="F276"/>
          <cell r="K276"/>
          <cell r="M276"/>
          <cell r="N276"/>
          <cell r="O276"/>
          <cell r="Q276"/>
          <cell r="R276"/>
          <cell r="S276"/>
          <cell r="V276"/>
          <cell r="X276"/>
          <cell r="Y276"/>
        </row>
        <row r="277">
          <cell r="A277"/>
          <cell r="B277"/>
          <cell r="C277"/>
          <cell r="D277"/>
          <cell r="E277"/>
          <cell r="F277"/>
          <cell r="K277"/>
          <cell r="M277"/>
          <cell r="N277"/>
          <cell r="O277"/>
          <cell r="Q277"/>
          <cell r="R277"/>
          <cell r="S277"/>
          <cell r="V277"/>
          <cell r="X277"/>
          <cell r="Y277"/>
        </row>
        <row r="278">
          <cell r="A278"/>
          <cell r="B278"/>
          <cell r="C278"/>
          <cell r="D278"/>
          <cell r="E278"/>
          <cell r="F278"/>
          <cell r="K278"/>
          <cell r="M278"/>
          <cell r="N278"/>
          <cell r="O278"/>
          <cell r="Q278"/>
          <cell r="R278"/>
          <cell r="S278"/>
          <cell r="V278"/>
          <cell r="X278"/>
          <cell r="Y278"/>
        </row>
        <row r="279">
          <cell r="A279"/>
          <cell r="B279"/>
          <cell r="C279"/>
          <cell r="D279"/>
          <cell r="E279"/>
          <cell r="F279"/>
          <cell r="K279"/>
          <cell r="M279"/>
          <cell r="N279"/>
          <cell r="O279"/>
          <cell r="Q279"/>
          <cell r="R279"/>
          <cell r="S279"/>
          <cell r="V279"/>
          <cell r="X279"/>
          <cell r="Y279"/>
        </row>
        <row r="280">
          <cell r="A280"/>
          <cell r="B280"/>
          <cell r="C280"/>
          <cell r="D280"/>
          <cell r="E280"/>
          <cell r="F280"/>
          <cell r="K280"/>
          <cell r="M280"/>
          <cell r="N280"/>
          <cell r="O280"/>
          <cell r="Q280"/>
          <cell r="R280"/>
          <cell r="S280"/>
          <cell r="V280"/>
          <cell r="X280"/>
          <cell r="Y280"/>
        </row>
        <row r="281">
          <cell r="A281"/>
          <cell r="B281"/>
          <cell r="C281"/>
          <cell r="D281"/>
          <cell r="E281"/>
          <cell r="F281"/>
          <cell r="K281"/>
          <cell r="M281"/>
          <cell r="N281"/>
          <cell r="O281"/>
          <cell r="Q281"/>
          <cell r="R281"/>
          <cell r="S281"/>
          <cell r="V281"/>
          <cell r="X281"/>
          <cell r="Y281"/>
        </row>
        <row r="282">
          <cell r="A282"/>
          <cell r="B282"/>
          <cell r="C282"/>
          <cell r="D282"/>
          <cell r="E282"/>
          <cell r="F282"/>
          <cell r="K282"/>
          <cell r="M282"/>
          <cell r="N282"/>
          <cell r="O282"/>
          <cell r="Q282"/>
          <cell r="R282"/>
          <cell r="S282"/>
          <cell r="V282"/>
          <cell r="X282"/>
          <cell r="Y282"/>
        </row>
        <row r="283">
          <cell r="A283"/>
          <cell r="B283"/>
          <cell r="C283"/>
          <cell r="D283"/>
          <cell r="E283"/>
          <cell r="F283"/>
          <cell r="K283"/>
          <cell r="M283"/>
          <cell r="N283"/>
          <cell r="O283"/>
          <cell r="Q283"/>
          <cell r="R283"/>
          <cell r="S283"/>
          <cell r="V283"/>
          <cell r="X283"/>
          <cell r="Y283"/>
        </row>
        <row r="284">
          <cell r="A284"/>
          <cell r="B284"/>
          <cell r="C284"/>
          <cell r="D284"/>
          <cell r="E284"/>
          <cell r="F284"/>
          <cell r="K284"/>
          <cell r="M284"/>
          <cell r="N284"/>
          <cell r="O284"/>
          <cell r="Q284"/>
          <cell r="R284"/>
          <cell r="S284"/>
          <cell r="V284"/>
          <cell r="X284"/>
          <cell r="Y284"/>
        </row>
        <row r="285">
          <cell r="A285"/>
          <cell r="B285"/>
          <cell r="C285"/>
          <cell r="D285"/>
          <cell r="E285"/>
          <cell r="F285"/>
          <cell r="K285"/>
          <cell r="M285"/>
          <cell r="N285"/>
          <cell r="O285"/>
          <cell r="Q285"/>
          <cell r="R285"/>
          <cell r="S285"/>
          <cell r="V285"/>
          <cell r="X285"/>
          <cell r="Y285"/>
        </row>
        <row r="286">
          <cell r="A286"/>
          <cell r="B286"/>
          <cell r="C286"/>
          <cell r="D286"/>
          <cell r="E286"/>
          <cell r="F286"/>
          <cell r="K286"/>
          <cell r="M286"/>
          <cell r="N286"/>
          <cell r="O286"/>
          <cell r="Q286"/>
          <cell r="R286"/>
          <cell r="S286"/>
          <cell r="V286"/>
          <cell r="X286"/>
          <cell r="Y286"/>
        </row>
        <row r="287">
          <cell r="A287"/>
          <cell r="B287"/>
          <cell r="C287"/>
          <cell r="D287"/>
          <cell r="E287"/>
          <cell r="F287"/>
          <cell r="K287"/>
          <cell r="M287"/>
          <cell r="N287"/>
          <cell r="O287"/>
          <cell r="Q287"/>
          <cell r="R287"/>
          <cell r="S287"/>
          <cell r="V287"/>
          <cell r="X287"/>
          <cell r="Y287"/>
        </row>
        <row r="288">
          <cell r="A288"/>
          <cell r="B288"/>
          <cell r="C288"/>
          <cell r="D288"/>
          <cell r="E288"/>
          <cell r="F288"/>
          <cell r="K288"/>
          <cell r="M288"/>
          <cell r="N288"/>
          <cell r="O288"/>
          <cell r="Q288"/>
          <cell r="R288"/>
          <cell r="S288"/>
          <cell r="V288"/>
          <cell r="X288"/>
          <cell r="Y288"/>
        </row>
        <row r="289">
          <cell r="A289"/>
          <cell r="B289"/>
          <cell r="C289"/>
          <cell r="D289"/>
          <cell r="E289"/>
          <cell r="F289"/>
          <cell r="K289"/>
          <cell r="M289"/>
          <cell r="N289"/>
          <cell r="O289"/>
          <cell r="Q289"/>
          <cell r="R289"/>
          <cell r="S289"/>
          <cell r="V289"/>
          <cell r="X289"/>
          <cell r="Y289"/>
        </row>
        <row r="290">
          <cell r="A290"/>
          <cell r="B290"/>
          <cell r="C290"/>
          <cell r="D290"/>
          <cell r="E290"/>
          <cell r="F290"/>
          <cell r="K290"/>
          <cell r="M290"/>
          <cell r="N290"/>
          <cell r="O290"/>
          <cell r="Q290"/>
          <cell r="R290"/>
          <cell r="S290"/>
          <cell r="V290"/>
          <cell r="X290"/>
          <cell r="Y290"/>
        </row>
        <row r="291">
          <cell r="A291"/>
          <cell r="B291"/>
          <cell r="C291"/>
          <cell r="D291"/>
          <cell r="E291"/>
          <cell r="F291"/>
          <cell r="K291"/>
          <cell r="M291"/>
          <cell r="N291"/>
          <cell r="O291"/>
          <cell r="Q291"/>
          <cell r="R291"/>
          <cell r="S291"/>
          <cell r="V291"/>
          <cell r="X291"/>
          <cell r="Y291"/>
        </row>
        <row r="292">
          <cell r="A292"/>
          <cell r="B292"/>
          <cell r="C292"/>
          <cell r="D292"/>
          <cell r="E292"/>
          <cell r="F292"/>
          <cell r="K292"/>
          <cell r="M292"/>
          <cell r="N292"/>
          <cell r="O292"/>
          <cell r="Q292"/>
          <cell r="R292"/>
          <cell r="S292"/>
          <cell r="V292"/>
          <cell r="X292"/>
          <cell r="Y292"/>
        </row>
        <row r="293">
          <cell r="A293"/>
          <cell r="B293"/>
          <cell r="C293"/>
          <cell r="D293"/>
          <cell r="E293"/>
          <cell r="F293"/>
          <cell r="K293"/>
          <cell r="M293"/>
          <cell r="N293"/>
          <cell r="O293"/>
          <cell r="Q293"/>
          <cell r="R293"/>
          <cell r="S293"/>
          <cell r="V293"/>
          <cell r="X293"/>
          <cell r="Y293"/>
        </row>
        <row r="294">
          <cell r="A294"/>
          <cell r="B294"/>
          <cell r="C294"/>
          <cell r="D294"/>
          <cell r="E294"/>
          <cell r="F294"/>
          <cell r="K294"/>
          <cell r="M294"/>
          <cell r="N294"/>
          <cell r="O294"/>
          <cell r="Q294"/>
          <cell r="R294"/>
          <cell r="S294"/>
          <cell r="V294"/>
          <cell r="X294"/>
          <cell r="Y294"/>
        </row>
        <row r="295">
          <cell r="A295"/>
          <cell r="B295"/>
          <cell r="C295"/>
          <cell r="D295"/>
          <cell r="E295"/>
          <cell r="F295"/>
          <cell r="K295"/>
          <cell r="M295"/>
          <cell r="N295"/>
          <cell r="O295"/>
          <cell r="Q295"/>
          <cell r="R295"/>
          <cell r="S295"/>
          <cell r="V295"/>
          <cell r="X295"/>
          <cell r="Y295"/>
        </row>
        <row r="296">
          <cell r="A296"/>
          <cell r="B296"/>
          <cell r="C296"/>
          <cell r="D296"/>
          <cell r="E296"/>
          <cell r="F296"/>
          <cell r="K296"/>
          <cell r="M296"/>
          <cell r="N296"/>
          <cell r="O296"/>
          <cell r="Q296"/>
          <cell r="R296"/>
          <cell r="S296"/>
          <cell r="V296"/>
          <cell r="X296"/>
          <cell r="Y296"/>
        </row>
        <row r="297">
          <cell r="A297"/>
          <cell r="B297"/>
          <cell r="C297"/>
          <cell r="D297"/>
          <cell r="E297"/>
          <cell r="F297"/>
          <cell r="K297"/>
          <cell r="M297"/>
          <cell r="N297"/>
          <cell r="O297"/>
          <cell r="Q297"/>
          <cell r="R297"/>
          <cell r="S297"/>
          <cell r="V297"/>
          <cell r="X297"/>
          <cell r="Y297"/>
        </row>
        <row r="298">
          <cell r="A298"/>
          <cell r="B298"/>
          <cell r="C298"/>
          <cell r="D298"/>
          <cell r="E298"/>
          <cell r="F298"/>
          <cell r="K298"/>
          <cell r="M298"/>
          <cell r="N298"/>
          <cell r="O298"/>
          <cell r="Q298"/>
          <cell r="R298"/>
          <cell r="S298"/>
          <cell r="V298"/>
          <cell r="X298"/>
          <cell r="Y298"/>
        </row>
        <row r="299">
          <cell r="A299"/>
          <cell r="B299"/>
          <cell r="C299"/>
          <cell r="D299"/>
          <cell r="E299"/>
          <cell r="F299"/>
          <cell r="K299"/>
          <cell r="M299"/>
          <cell r="N299"/>
          <cell r="O299"/>
          <cell r="Q299"/>
          <cell r="R299"/>
          <cell r="S299"/>
          <cell r="V299"/>
          <cell r="X299"/>
          <cell r="Y299"/>
        </row>
        <row r="300">
          <cell r="A300"/>
          <cell r="B300"/>
          <cell r="C300"/>
          <cell r="D300"/>
          <cell r="E300"/>
          <cell r="F300"/>
          <cell r="K300"/>
          <cell r="M300"/>
          <cell r="N300"/>
          <cell r="O300"/>
          <cell r="Q300"/>
          <cell r="R300"/>
          <cell r="S300"/>
          <cell r="V300"/>
          <cell r="X300"/>
          <cell r="Y300"/>
        </row>
        <row r="301">
          <cell r="A301"/>
          <cell r="B301"/>
          <cell r="C301"/>
          <cell r="D301"/>
          <cell r="E301"/>
          <cell r="F301"/>
          <cell r="K301"/>
          <cell r="M301"/>
          <cell r="N301"/>
          <cell r="O301"/>
          <cell r="Q301"/>
          <cell r="R301"/>
          <cell r="S301"/>
          <cell r="V301"/>
          <cell r="X301"/>
          <cell r="Y301"/>
        </row>
        <row r="302">
          <cell r="A302"/>
          <cell r="B302"/>
          <cell r="C302"/>
          <cell r="D302"/>
          <cell r="E302"/>
          <cell r="F302"/>
          <cell r="K302"/>
          <cell r="M302"/>
          <cell r="N302"/>
          <cell r="O302"/>
          <cell r="Q302"/>
          <cell r="R302"/>
          <cell r="S302"/>
          <cell r="V302"/>
          <cell r="X302"/>
          <cell r="Y302"/>
        </row>
        <row r="303">
          <cell r="A303"/>
          <cell r="B303"/>
          <cell r="C303"/>
          <cell r="D303"/>
          <cell r="E303"/>
          <cell r="F303"/>
          <cell r="K303"/>
          <cell r="M303"/>
          <cell r="N303"/>
          <cell r="O303"/>
          <cell r="Q303"/>
          <cell r="R303"/>
          <cell r="S303"/>
          <cell r="V303"/>
          <cell r="X303"/>
          <cell r="Y303"/>
        </row>
        <row r="304">
          <cell r="A304"/>
          <cell r="B304"/>
          <cell r="C304"/>
          <cell r="D304"/>
          <cell r="E304"/>
          <cell r="F304"/>
          <cell r="K304"/>
          <cell r="M304"/>
          <cell r="N304"/>
          <cell r="O304"/>
          <cell r="Q304"/>
          <cell r="R304"/>
          <cell r="S304"/>
          <cell r="V304"/>
          <cell r="X304"/>
          <cell r="Y304"/>
        </row>
        <row r="305">
          <cell r="A305"/>
          <cell r="B305"/>
          <cell r="C305"/>
          <cell r="D305"/>
          <cell r="E305"/>
          <cell r="F305"/>
          <cell r="K305"/>
          <cell r="M305"/>
          <cell r="N305"/>
          <cell r="O305"/>
          <cell r="Q305"/>
          <cell r="R305"/>
          <cell r="S305"/>
          <cell r="V305"/>
          <cell r="X305"/>
          <cell r="Y305"/>
        </row>
        <row r="306">
          <cell r="A306"/>
          <cell r="B306"/>
          <cell r="C306"/>
          <cell r="D306"/>
          <cell r="E306"/>
          <cell r="F306"/>
          <cell r="K306"/>
          <cell r="M306"/>
          <cell r="N306"/>
          <cell r="O306"/>
          <cell r="Q306"/>
          <cell r="R306"/>
          <cell r="S306"/>
          <cell r="V306"/>
          <cell r="X306"/>
          <cell r="Y306"/>
        </row>
        <row r="307">
          <cell r="A307"/>
          <cell r="B307"/>
          <cell r="C307"/>
          <cell r="D307"/>
          <cell r="E307"/>
          <cell r="F307"/>
          <cell r="K307"/>
          <cell r="M307"/>
          <cell r="N307"/>
          <cell r="O307"/>
          <cell r="Q307"/>
          <cell r="R307"/>
          <cell r="S307"/>
          <cell r="V307"/>
          <cell r="X307"/>
          <cell r="Y307"/>
        </row>
        <row r="308">
          <cell r="A308"/>
          <cell r="B308"/>
          <cell r="C308"/>
          <cell r="D308"/>
          <cell r="E308"/>
          <cell r="F308"/>
          <cell r="K308"/>
          <cell r="M308"/>
          <cell r="N308"/>
          <cell r="O308"/>
          <cell r="Q308"/>
          <cell r="R308"/>
          <cell r="S308"/>
          <cell r="V308"/>
          <cell r="X308"/>
          <cell r="Y308"/>
        </row>
        <row r="309">
          <cell r="A309"/>
          <cell r="B309"/>
          <cell r="C309"/>
          <cell r="D309"/>
          <cell r="E309"/>
          <cell r="F309"/>
          <cell r="K309"/>
          <cell r="M309"/>
          <cell r="N309"/>
          <cell r="O309"/>
          <cell r="Q309"/>
          <cell r="R309"/>
          <cell r="S309"/>
          <cell r="V309"/>
          <cell r="X309"/>
          <cell r="Y309"/>
        </row>
        <row r="310">
          <cell r="A310"/>
          <cell r="B310"/>
          <cell r="C310"/>
          <cell r="D310"/>
          <cell r="E310"/>
          <cell r="F310"/>
          <cell r="K310"/>
          <cell r="M310"/>
          <cell r="N310"/>
          <cell r="O310"/>
          <cell r="Q310"/>
          <cell r="R310"/>
          <cell r="S310"/>
          <cell r="V310"/>
          <cell r="X310"/>
          <cell r="Y310"/>
        </row>
        <row r="311">
          <cell r="A311"/>
          <cell r="B311"/>
          <cell r="C311"/>
          <cell r="D311"/>
          <cell r="E311"/>
          <cell r="F311"/>
          <cell r="K311"/>
          <cell r="M311"/>
          <cell r="N311"/>
          <cell r="O311"/>
          <cell r="Q311"/>
          <cell r="R311"/>
          <cell r="S311"/>
          <cell r="V311"/>
          <cell r="X311"/>
          <cell r="Y311"/>
        </row>
        <row r="312">
          <cell r="A312"/>
          <cell r="B312"/>
          <cell r="C312"/>
          <cell r="D312"/>
          <cell r="E312"/>
          <cell r="F312"/>
          <cell r="K312"/>
          <cell r="M312"/>
          <cell r="N312"/>
          <cell r="O312"/>
          <cell r="Q312"/>
          <cell r="R312"/>
          <cell r="S312"/>
          <cell r="V312"/>
          <cell r="X312"/>
          <cell r="Y312"/>
        </row>
        <row r="313">
          <cell r="A313"/>
          <cell r="B313"/>
          <cell r="C313"/>
          <cell r="D313"/>
          <cell r="E313"/>
          <cell r="F313"/>
          <cell r="K313"/>
          <cell r="M313"/>
          <cell r="N313"/>
          <cell r="O313"/>
          <cell r="Q313"/>
          <cell r="R313"/>
          <cell r="S313"/>
          <cell r="V313"/>
          <cell r="X313"/>
          <cell r="Y313"/>
        </row>
        <row r="314">
          <cell r="A314"/>
          <cell r="B314"/>
          <cell r="C314"/>
          <cell r="D314"/>
          <cell r="E314"/>
          <cell r="F314"/>
          <cell r="K314"/>
          <cell r="M314"/>
          <cell r="N314"/>
          <cell r="O314"/>
          <cell r="Q314"/>
          <cell r="R314"/>
          <cell r="S314"/>
          <cell r="V314"/>
          <cell r="X314"/>
          <cell r="Y314"/>
        </row>
        <row r="315">
          <cell r="A315"/>
          <cell r="B315"/>
          <cell r="C315"/>
          <cell r="D315"/>
          <cell r="E315"/>
          <cell r="F315"/>
          <cell r="K315"/>
          <cell r="M315"/>
          <cell r="N315"/>
          <cell r="O315"/>
          <cell r="Q315"/>
          <cell r="R315"/>
          <cell r="S315"/>
          <cell r="V315"/>
          <cell r="X315"/>
          <cell r="Y315"/>
        </row>
        <row r="316">
          <cell r="A316"/>
          <cell r="B316"/>
          <cell r="C316"/>
          <cell r="D316"/>
          <cell r="E316"/>
          <cell r="F316"/>
          <cell r="K316"/>
          <cell r="M316"/>
          <cell r="N316"/>
          <cell r="O316"/>
          <cell r="Q316"/>
          <cell r="R316"/>
          <cell r="S316"/>
          <cell r="V316"/>
          <cell r="X316"/>
          <cell r="Y316"/>
        </row>
        <row r="317">
          <cell r="A317"/>
          <cell r="B317"/>
          <cell r="C317"/>
          <cell r="D317"/>
          <cell r="E317"/>
          <cell r="F317"/>
          <cell r="K317"/>
          <cell r="M317"/>
          <cell r="N317"/>
          <cell r="O317"/>
          <cell r="Q317"/>
          <cell r="R317"/>
          <cell r="S317"/>
          <cell r="V317"/>
          <cell r="X317"/>
          <cell r="Y317"/>
        </row>
        <row r="318">
          <cell r="A318"/>
          <cell r="B318"/>
          <cell r="C318"/>
          <cell r="D318"/>
          <cell r="E318"/>
          <cell r="F318"/>
          <cell r="K318"/>
          <cell r="M318"/>
          <cell r="N318"/>
          <cell r="O318"/>
          <cell r="Q318"/>
          <cell r="R318"/>
          <cell r="S318"/>
          <cell r="V318"/>
          <cell r="X318"/>
          <cell r="Y318"/>
        </row>
        <row r="319">
          <cell r="A319"/>
          <cell r="B319"/>
          <cell r="C319"/>
          <cell r="D319"/>
          <cell r="E319"/>
          <cell r="F319"/>
          <cell r="K319"/>
          <cell r="M319"/>
          <cell r="N319"/>
          <cell r="O319"/>
          <cell r="Q319"/>
          <cell r="R319"/>
          <cell r="S319"/>
          <cell r="V319"/>
          <cell r="X319"/>
          <cell r="Y319"/>
        </row>
        <row r="320">
          <cell r="A320"/>
          <cell r="B320"/>
          <cell r="C320"/>
          <cell r="D320"/>
          <cell r="E320"/>
          <cell r="F320"/>
          <cell r="K320"/>
          <cell r="M320"/>
          <cell r="N320"/>
          <cell r="O320"/>
          <cell r="Q320"/>
          <cell r="R320"/>
          <cell r="S320"/>
          <cell r="V320"/>
          <cell r="X320"/>
          <cell r="Y320"/>
        </row>
        <row r="321">
          <cell r="A321"/>
          <cell r="B321"/>
          <cell r="C321"/>
          <cell r="D321"/>
          <cell r="E321"/>
          <cell r="F321"/>
          <cell r="K321"/>
          <cell r="M321"/>
          <cell r="N321"/>
          <cell r="O321"/>
          <cell r="Q321"/>
          <cell r="R321"/>
          <cell r="S321"/>
          <cell r="V321"/>
          <cell r="X321"/>
          <cell r="Y321"/>
        </row>
        <row r="322">
          <cell r="A322"/>
          <cell r="B322"/>
          <cell r="C322"/>
          <cell r="D322"/>
          <cell r="E322"/>
          <cell r="F322"/>
          <cell r="K322"/>
          <cell r="M322"/>
          <cell r="N322"/>
          <cell r="O322"/>
          <cell r="Q322"/>
          <cell r="R322"/>
          <cell r="S322"/>
          <cell r="V322"/>
          <cell r="X322"/>
          <cell r="Y322"/>
        </row>
        <row r="323">
          <cell r="A323"/>
          <cell r="B323"/>
          <cell r="C323"/>
          <cell r="D323"/>
          <cell r="E323"/>
          <cell r="F323"/>
          <cell r="K323"/>
          <cell r="M323"/>
          <cell r="N323"/>
          <cell r="O323"/>
          <cell r="Q323"/>
          <cell r="R323"/>
          <cell r="S323"/>
          <cell r="V323"/>
          <cell r="X323"/>
          <cell r="Y323"/>
        </row>
        <row r="324">
          <cell r="A324"/>
          <cell r="B324"/>
          <cell r="C324"/>
          <cell r="D324"/>
          <cell r="E324"/>
          <cell r="F324"/>
          <cell r="K324"/>
          <cell r="M324"/>
          <cell r="N324"/>
          <cell r="O324"/>
          <cell r="Q324"/>
          <cell r="R324"/>
          <cell r="S324"/>
          <cell r="V324"/>
          <cell r="X324"/>
          <cell r="Y324"/>
        </row>
        <row r="325">
          <cell r="A325"/>
          <cell r="B325"/>
          <cell r="C325"/>
          <cell r="D325"/>
          <cell r="E325"/>
          <cell r="F325"/>
          <cell r="K325"/>
          <cell r="M325"/>
          <cell r="N325"/>
          <cell r="O325"/>
          <cell r="Q325"/>
          <cell r="R325"/>
          <cell r="S325"/>
          <cell r="V325"/>
          <cell r="X325"/>
          <cell r="Y325"/>
        </row>
        <row r="326">
          <cell r="A326"/>
          <cell r="B326"/>
          <cell r="C326"/>
          <cell r="D326"/>
          <cell r="E326"/>
          <cell r="F326"/>
          <cell r="K326"/>
          <cell r="M326"/>
          <cell r="N326"/>
          <cell r="O326"/>
          <cell r="Q326"/>
          <cell r="R326"/>
          <cell r="S326"/>
          <cell r="V326"/>
          <cell r="X326"/>
          <cell r="Y326"/>
        </row>
        <row r="327">
          <cell r="A327"/>
          <cell r="B327"/>
          <cell r="C327"/>
          <cell r="D327"/>
          <cell r="E327"/>
          <cell r="F327"/>
          <cell r="K327"/>
          <cell r="M327"/>
          <cell r="N327"/>
          <cell r="O327"/>
          <cell r="Q327"/>
          <cell r="R327"/>
          <cell r="S327"/>
          <cell r="V327"/>
          <cell r="X327"/>
          <cell r="Y327"/>
        </row>
        <row r="328">
          <cell r="A328"/>
          <cell r="B328"/>
          <cell r="C328"/>
          <cell r="D328"/>
          <cell r="E328"/>
          <cell r="F328"/>
          <cell r="K328"/>
          <cell r="M328"/>
          <cell r="N328"/>
          <cell r="O328"/>
          <cell r="Q328"/>
          <cell r="R328"/>
          <cell r="S328"/>
          <cell r="V328"/>
          <cell r="X328"/>
          <cell r="Y328"/>
        </row>
        <row r="329">
          <cell r="A329"/>
          <cell r="B329"/>
          <cell r="C329"/>
          <cell r="D329"/>
          <cell r="E329"/>
          <cell r="F329"/>
          <cell r="K329"/>
          <cell r="M329"/>
          <cell r="N329"/>
          <cell r="O329"/>
          <cell r="Q329"/>
          <cell r="R329"/>
          <cell r="S329"/>
          <cell r="V329"/>
          <cell r="X329"/>
          <cell r="Y329"/>
        </row>
        <row r="330">
          <cell r="A330"/>
          <cell r="B330"/>
          <cell r="C330"/>
          <cell r="D330"/>
          <cell r="E330"/>
          <cell r="F330"/>
          <cell r="K330"/>
          <cell r="M330"/>
          <cell r="N330"/>
          <cell r="O330"/>
          <cell r="Q330"/>
          <cell r="R330"/>
          <cell r="S330"/>
          <cell r="V330"/>
          <cell r="X330"/>
          <cell r="Y330"/>
        </row>
        <row r="331">
          <cell r="A331"/>
          <cell r="B331"/>
          <cell r="C331"/>
          <cell r="D331"/>
          <cell r="E331"/>
          <cell r="F331"/>
          <cell r="K331"/>
          <cell r="M331"/>
          <cell r="N331"/>
          <cell r="O331"/>
          <cell r="Q331"/>
          <cell r="R331"/>
          <cell r="S331"/>
          <cell r="V331"/>
          <cell r="X331"/>
          <cell r="Y331"/>
        </row>
        <row r="332">
          <cell r="A332"/>
          <cell r="B332"/>
          <cell r="C332"/>
          <cell r="D332"/>
          <cell r="E332"/>
          <cell r="F332"/>
          <cell r="K332"/>
          <cell r="M332"/>
          <cell r="N332"/>
          <cell r="O332"/>
          <cell r="Q332"/>
          <cell r="R332"/>
          <cell r="S332"/>
          <cell r="V332"/>
          <cell r="X332"/>
          <cell r="Y332"/>
        </row>
        <row r="333">
          <cell r="A333"/>
          <cell r="B333"/>
          <cell r="C333"/>
          <cell r="D333"/>
          <cell r="E333"/>
          <cell r="F333"/>
          <cell r="K333"/>
          <cell r="M333"/>
          <cell r="N333"/>
          <cell r="O333"/>
          <cell r="Q333"/>
          <cell r="R333"/>
          <cell r="S333"/>
          <cell r="V333"/>
          <cell r="X333"/>
          <cell r="Y333"/>
        </row>
        <row r="334">
          <cell r="A334"/>
          <cell r="B334"/>
          <cell r="C334"/>
          <cell r="D334"/>
          <cell r="E334"/>
          <cell r="F334"/>
          <cell r="K334"/>
          <cell r="M334"/>
          <cell r="N334"/>
          <cell r="O334"/>
          <cell r="Q334"/>
          <cell r="R334"/>
          <cell r="S334"/>
          <cell r="V334"/>
          <cell r="X334"/>
          <cell r="Y334"/>
        </row>
        <row r="335">
          <cell r="A335"/>
          <cell r="B335"/>
          <cell r="C335"/>
          <cell r="D335"/>
          <cell r="E335"/>
          <cell r="F335"/>
          <cell r="K335"/>
          <cell r="M335"/>
          <cell r="N335"/>
          <cell r="O335"/>
          <cell r="Q335"/>
          <cell r="R335"/>
          <cell r="S335"/>
          <cell r="V335"/>
          <cell r="X335"/>
          <cell r="Y335"/>
        </row>
        <row r="336">
          <cell r="A336"/>
          <cell r="B336"/>
          <cell r="C336"/>
          <cell r="D336"/>
          <cell r="E336"/>
          <cell r="F336"/>
          <cell r="K336"/>
          <cell r="M336"/>
          <cell r="N336"/>
          <cell r="O336"/>
          <cell r="Q336"/>
          <cell r="R336"/>
          <cell r="S336"/>
          <cell r="V336"/>
          <cell r="X336"/>
          <cell r="Y336"/>
        </row>
        <row r="337">
          <cell r="A337"/>
          <cell r="B337"/>
          <cell r="C337"/>
          <cell r="D337"/>
          <cell r="E337"/>
          <cell r="F337"/>
          <cell r="K337"/>
          <cell r="M337"/>
          <cell r="N337"/>
          <cell r="O337"/>
          <cell r="Q337"/>
          <cell r="R337"/>
          <cell r="S337"/>
          <cell r="V337"/>
          <cell r="X337"/>
          <cell r="Y337"/>
        </row>
        <row r="338">
          <cell r="A338"/>
          <cell r="B338"/>
          <cell r="C338"/>
          <cell r="D338"/>
          <cell r="E338"/>
          <cell r="F338"/>
          <cell r="K338"/>
          <cell r="M338"/>
          <cell r="N338"/>
          <cell r="O338"/>
          <cell r="Q338"/>
          <cell r="R338"/>
          <cell r="S338"/>
          <cell r="V338"/>
          <cell r="X338"/>
          <cell r="Y338"/>
        </row>
        <row r="339">
          <cell r="A339"/>
          <cell r="B339"/>
          <cell r="C339"/>
          <cell r="D339"/>
          <cell r="E339"/>
          <cell r="F339"/>
          <cell r="K339"/>
          <cell r="M339"/>
          <cell r="N339"/>
          <cell r="O339"/>
          <cell r="Q339"/>
          <cell r="R339"/>
          <cell r="S339"/>
          <cell r="V339"/>
          <cell r="X339"/>
          <cell r="Y339"/>
        </row>
        <row r="340">
          <cell r="A340"/>
          <cell r="B340"/>
          <cell r="C340"/>
          <cell r="D340"/>
          <cell r="E340"/>
          <cell r="F340"/>
          <cell r="K340"/>
          <cell r="M340"/>
          <cell r="N340"/>
          <cell r="O340"/>
          <cell r="Q340"/>
          <cell r="R340"/>
          <cell r="S340"/>
          <cell r="V340"/>
          <cell r="X340"/>
          <cell r="Y340"/>
        </row>
        <row r="341">
          <cell r="A341"/>
          <cell r="B341"/>
          <cell r="C341"/>
          <cell r="D341"/>
          <cell r="E341"/>
          <cell r="F341"/>
          <cell r="K341"/>
          <cell r="M341"/>
          <cell r="N341"/>
          <cell r="O341"/>
          <cell r="Q341"/>
          <cell r="R341"/>
          <cell r="S341"/>
          <cell r="V341"/>
          <cell r="X341"/>
          <cell r="Y341"/>
        </row>
        <row r="342">
          <cell r="A342"/>
          <cell r="B342"/>
          <cell r="C342"/>
          <cell r="D342"/>
          <cell r="E342"/>
          <cell r="F342"/>
          <cell r="K342"/>
          <cell r="M342"/>
          <cell r="N342"/>
          <cell r="O342"/>
          <cell r="Q342"/>
          <cell r="R342"/>
          <cell r="S342"/>
          <cell r="V342"/>
          <cell r="X342"/>
          <cell r="Y342"/>
        </row>
        <row r="343">
          <cell r="A343"/>
          <cell r="B343"/>
          <cell r="C343"/>
          <cell r="D343"/>
          <cell r="E343"/>
          <cell r="F343"/>
          <cell r="K343"/>
          <cell r="M343"/>
          <cell r="N343"/>
          <cell r="O343"/>
          <cell r="Q343"/>
          <cell r="R343"/>
          <cell r="S343"/>
          <cell r="V343"/>
          <cell r="X343"/>
          <cell r="Y343"/>
        </row>
        <row r="344">
          <cell r="A344"/>
          <cell r="B344"/>
          <cell r="C344"/>
          <cell r="D344"/>
          <cell r="E344"/>
          <cell r="F344"/>
          <cell r="K344"/>
          <cell r="M344"/>
          <cell r="N344"/>
          <cell r="O344"/>
          <cell r="Q344"/>
          <cell r="R344"/>
          <cell r="S344"/>
          <cell r="V344"/>
          <cell r="X344"/>
          <cell r="Y344"/>
        </row>
        <row r="345">
          <cell r="A345"/>
          <cell r="B345"/>
          <cell r="C345"/>
          <cell r="D345"/>
          <cell r="E345"/>
          <cell r="F345"/>
          <cell r="K345"/>
          <cell r="M345"/>
          <cell r="N345"/>
          <cell r="O345"/>
          <cell r="Q345"/>
          <cell r="R345"/>
          <cell r="S345"/>
          <cell r="V345"/>
          <cell r="X345"/>
          <cell r="Y345"/>
        </row>
        <row r="346">
          <cell r="A346"/>
          <cell r="B346"/>
          <cell r="C346"/>
          <cell r="D346"/>
          <cell r="E346"/>
          <cell r="F346"/>
          <cell r="K346"/>
          <cell r="M346"/>
          <cell r="N346"/>
          <cell r="O346"/>
          <cell r="Q346"/>
          <cell r="R346"/>
          <cell r="S346"/>
          <cell r="V346"/>
          <cell r="X346"/>
          <cell r="Y346"/>
        </row>
        <row r="347">
          <cell r="A347"/>
          <cell r="B347"/>
          <cell r="C347"/>
          <cell r="D347"/>
          <cell r="E347"/>
          <cell r="F347"/>
          <cell r="K347"/>
          <cell r="M347"/>
          <cell r="N347"/>
          <cell r="O347"/>
          <cell r="Q347"/>
          <cell r="R347"/>
          <cell r="S347"/>
          <cell r="V347"/>
          <cell r="X347"/>
          <cell r="Y347"/>
        </row>
        <row r="348">
          <cell r="A348"/>
          <cell r="B348"/>
          <cell r="C348"/>
          <cell r="D348"/>
          <cell r="E348"/>
          <cell r="F348"/>
          <cell r="K348"/>
          <cell r="M348"/>
          <cell r="N348"/>
          <cell r="O348"/>
          <cell r="Q348"/>
          <cell r="R348"/>
          <cell r="S348"/>
          <cell r="V348"/>
          <cell r="X348"/>
          <cell r="Y348"/>
        </row>
        <row r="349">
          <cell r="A349"/>
          <cell r="B349"/>
          <cell r="C349"/>
          <cell r="D349"/>
          <cell r="E349"/>
          <cell r="F349"/>
          <cell r="K349"/>
          <cell r="M349"/>
          <cell r="N349"/>
          <cell r="O349"/>
          <cell r="Q349"/>
          <cell r="R349"/>
          <cell r="S349"/>
          <cell r="V349"/>
          <cell r="X349"/>
          <cell r="Y349"/>
        </row>
        <row r="350">
          <cell r="A350"/>
          <cell r="B350"/>
          <cell r="C350"/>
          <cell r="D350"/>
          <cell r="E350"/>
          <cell r="F350"/>
          <cell r="K350"/>
          <cell r="M350"/>
          <cell r="N350"/>
          <cell r="O350"/>
          <cell r="Q350"/>
          <cell r="R350"/>
          <cell r="S350"/>
          <cell r="V350"/>
          <cell r="X350"/>
          <cell r="Y350"/>
        </row>
        <row r="351">
          <cell r="A351"/>
          <cell r="B351"/>
          <cell r="C351"/>
          <cell r="D351"/>
          <cell r="E351"/>
          <cell r="F351"/>
          <cell r="K351"/>
          <cell r="M351"/>
          <cell r="N351"/>
          <cell r="O351"/>
          <cell r="Q351"/>
          <cell r="R351"/>
          <cell r="S351"/>
          <cell r="V351"/>
          <cell r="X351"/>
          <cell r="Y351"/>
        </row>
        <row r="352">
          <cell r="A352"/>
          <cell r="B352"/>
          <cell r="C352"/>
          <cell r="D352"/>
          <cell r="E352"/>
          <cell r="F352"/>
          <cell r="K352"/>
          <cell r="M352"/>
          <cell r="N352"/>
          <cell r="O352"/>
          <cell r="Q352"/>
          <cell r="R352"/>
          <cell r="S352"/>
          <cell r="V352"/>
          <cell r="X352"/>
          <cell r="Y352"/>
        </row>
        <row r="353">
          <cell r="A353"/>
          <cell r="B353"/>
          <cell r="C353"/>
          <cell r="D353"/>
          <cell r="E353"/>
          <cell r="F353"/>
          <cell r="K353"/>
          <cell r="M353"/>
          <cell r="N353"/>
          <cell r="O353"/>
          <cell r="Q353"/>
          <cell r="R353"/>
          <cell r="S353"/>
          <cell r="V353"/>
          <cell r="X353"/>
          <cell r="Y353"/>
        </row>
        <row r="354">
          <cell r="A354"/>
          <cell r="B354"/>
          <cell r="C354"/>
          <cell r="D354"/>
          <cell r="E354"/>
          <cell r="F354"/>
          <cell r="K354"/>
          <cell r="M354"/>
          <cell r="N354"/>
          <cell r="O354"/>
          <cell r="Q354"/>
          <cell r="R354"/>
          <cell r="S354"/>
          <cell r="V354"/>
          <cell r="X354"/>
          <cell r="Y354"/>
        </row>
        <row r="355">
          <cell r="A355"/>
          <cell r="B355"/>
          <cell r="C355"/>
          <cell r="D355"/>
          <cell r="E355"/>
          <cell r="F355"/>
          <cell r="K355"/>
          <cell r="M355"/>
          <cell r="N355"/>
          <cell r="O355"/>
          <cell r="Q355"/>
          <cell r="R355"/>
          <cell r="S355"/>
          <cell r="V355"/>
          <cell r="X355"/>
          <cell r="Y355"/>
        </row>
        <row r="356">
          <cell r="A356"/>
          <cell r="B356"/>
          <cell r="C356"/>
          <cell r="D356"/>
          <cell r="E356"/>
          <cell r="F356"/>
          <cell r="K356"/>
          <cell r="M356"/>
          <cell r="N356"/>
          <cell r="O356"/>
          <cell r="Q356"/>
          <cell r="R356"/>
          <cell r="S356"/>
          <cell r="V356"/>
          <cell r="X356"/>
          <cell r="Y356"/>
        </row>
        <row r="357">
          <cell r="A357"/>
          <cell r="B357"/>
          <cell r="C357"/>
          <cell r="D357"/>
          <cell r="E357"/>
          <cell r="F357"/>
          <cell r="K357"/>
          <cell r="M357"/>
          <cell r="N357"/>
          <cell r="O357"/>
          <cell r="Q357"/>
          <cell r="R357"/>
          <cell r="S357"/>
          <cell r="V357"/>
          <cell r="X357"/>
          <cell r="Y357"/>
        </row>
        <row r="358">
          <cell r="A358"/>
          <cell r="B358"/>
          <cell r="C358"/>
          <cell r="D358"/>
          <cell r="E358"/>
          <cell r="F358"/>
          <cell r="K358"/>
          <cell r="M358"/>
          <cell r="N358"/>
          <cell r="O358"/>
          <cell r="Q358"/>
          <cell r="R358"/>
          <cell r="S358"/>
          <cell r="V358"/>
          <cell r="X358"/>
          <cell r="Y358"/>
        </row>
        <row r="359">
          <cell r="A359"/>
          <cell r="B359"/>
          <cell r="C359"/>
          <cell r="D359"/>
          <cell r="E359"/>
          <cell r="F359"/>
          <cell r="K359"/>
          <cell r="M359"/>
          <cell r="N359"/>
          <cell r="O359"/>
          <cell r="Q359"/>
          <cell r="R359"/>
          <cell r="S359"/>
          <cell r="V359"/>
          <cell r="X359"/>
          <cell r="Y359"/>
        </row>
        <row r="360">
          <cell r="A360"/>
          <cell r="B360"/>
          <cell r="C360"/>
          <cell r="D360"/>
          <cell r="E360"/>
          <cell r="F360"/>
          <cell r="K360"/>
          <cell r="M360"/>
          <cell r="N360"/>
          <cell r="O360"/>
          <cell r="Q360"/>
          <cell r="R360"/>
          <cell r="S360"/>
          <cell r="V360"/>
          <cell r="X360"/>
          <cell r="Y360"/>
        </row>
        <row r="361">
          <cell r="A361"/>
          <cell r="B361"/>
          <cell r="C361"/>
          <cell r="D361"/>
          <cell r="E361"/>
          <cell r="F361"/>
          <cell r="K361"/>
          <cell r="M361"/>
          <cell r="N361"/>
          <cell r="O361"/>
          <cell r="Q361"/>
          <cell r="R361"/>
          <cell r="S361"/>
          <cell r="V361"/>
          <cell r="X361"/>
          <cell r="Y361"/>
        </row>
        <row r="362">
          <cell r="A362"/>
          <cell r="B362"/>
          <cell r="C362"/>
          <cell r="D362"/>
          <cell r="E362"/>
          <cell r="F362"/>
          <cell r="K362"/>
          <cell r="M362"/>
          <cell r="N362"/>
          <cell r="O362"/>
          <cell r="Q362"/>
          <cell r="R362"/>
          <cell r="S362"/>
          <cell r="V362"/>
          <cell r="X362"/>
          <cell r="Y362"/>
        </row>
        <row r="363">
          <cell r="A363"/>
          <cell r="B363"/>
          <cell r="C363"/>
          <cell r="D363"/>
          <cell r="E363"/>
          <cell r="F363"/>
          <cell r="K363"/>
          <cell r="M363"/>
          <cell r="N363"/>
          <cell r="O363"/>
          <cell r="Q363"/>
          <cell r="R363"/>
          <cell r="S363"/>
          <cell r="V363"/>
          <cell r="X363"/>
          <cell r="Y363"/>
        </row>
        <row r="364">
          <cell r="A364"/>
          <cell r="B364"/>
          <cell r="C364"/>
          <cell r="D364"/>
          <cell r="E364"/>
          <cell r="F364"/>
          <cell r="K364"/>
          <cell r="M364"/>
          <cell r="N364"/>
          <cell r="O364"/>
          <cell r="Q364"/>
          <cell r="R364"/>
          <cell r="S364"/>
          <cell r="V364"/>
          <cell r="X364"/>
          <cell r="Y364"/>
        </row>
        <row r="365">
          <cell r="A365"/>
          <cell r="B365"/>
          <cell r="C365"/>
          <cell r="D365"/>
          <cell r="E365"/>
          <cell r="F365"/>
          <cell r="K365"/>
          <cell r="M365"/>
          <cell r="N365"/>
          <cell r="O365"/>
          <cell r="Q365"/>
          <cell r="R365"/>
          <cell r="S365"/>
          <cell r="V365"/>
          <cell r="X365"/>
          <cell r="Y365"/>
        </row>
        <row r="366">
          <cell r="A366"/>
          <cell r="B366"/>
          <cell r="C366"/>
          <cell r="D366"/>
          <cell r="E366"/>
          <cell r="F366"/>
          <cell r="K366"/>
          <cell r="M366"/>
          <cell r="N366"/>
          <cell r="O366"/>
          <cell r="Q366"/>
          <cell r="R366"/>
          <cell r="S366"/>
          <cell r="V366"/>
          <cell r="X366"/>
          <cell r="Y366"/>
        </row>
        <row r="367">
          <cell r="A367"/>
          <cell r="B367"/>
          <cell r="C367"/>
          <cell r="D367"/>
          <cell r="E367"/>
          <cell r="F367"/>
          <cell r="K367"/>
          <cell r="M367"/>
          <cell r="N367"/>
          <cell r="O367"/>
          <cell r="Q367"/>
          <cell r="R367"/>
          <cell r="S367"/>
          <cell r="V367"/>
          <cell r="X367"/>
          <cell r="Y367"/>
        </row>
        <row r="368">
          <cell r="A368"/>
          <cell r="B368"/>
          <cell r="C368"/>
          <cell r="D368"/>
          <cell r="E368"/>
          <cell r="F368"/>
          <cell r="K368"/>
          <cell r="M368"/>
          <cell r="N368"/>
          <cell r="O368"/>
          <cell r="Q368"/>
          <cell r="R368"/>
          <cell r="S368"/>
          <cell r="V368"/>
          <cell r="X368"/>
          <cell r="Y368"/>
        </row>
        <row r="369">
          <cell r="A369"/>
          <cell r="B369"/>
          <cell r="C369"/>
          <cell r="D369"/>
          <cell r="E369"/>
          <cell r="F369"/>
          <cell r="K369"/>
          <cell r="M369"/>
          <cell r="N369"/>
          <cell r="O369"/>
          <cell r="Q369"/>
          <cell r="R369"/>
          <cell r="S369"/>
          <cell r="V369"/>
          <cell r="X369"/>
          <cell r="Y369"/>
        </row>
        <row r="370">
          <cell r="A370"/>
          <cell r="B370"/>
          <cell r="C370"/>
          <cell r="D370"/>
          <cell r="E370"/>
          <cell r="F370"/>
          <cell r="K370"/>
          <cell r="M370"/>
          <cell r="N370"/>
          <cell r="O370"/>
          <cell r="Q370"/>
          <cell r="R370"/>
          <cell r="S370"/>
          <cell r="V370"/>
          <cell r="X370"/>
          <cell r="Y370"/>
        </row>
        <row r="371">
          <cell r="A371"/>
          <cell r="B371"/>
          <cell r="C371"/>
          <cell r="D371"/>
          <cell r="E371"/>
          <cell r="F371"/>
          <cell r="K371"/>
          <cell r="M371"/>
          <cell r="N371"/>
          <cell r="O371"/>
          <cell r="Q371"/>
          <cell r="R371"/>
          <cell r="S371"/>
          <cell r="V371"/>
          <cell r="X371"/>
          <cell r="Y371"/>
        </row>
        <row r="372">
          <cell r="A372"/>
          <cell r="B372"/>
          <cell r="C372"/>
          <cell r="D372"/>
          <cell r="E372"/>
          <cell r="F372"/>
          <cell r="K372"/>
          <cell r="M372"/>
          <cell r="N372"/>
          <cell r="O372"/>
          <cell r="Q372"/>
          <cell r="R372"/>
          <cell r="S372"/>
          <cell r="V372"/>
          <cell r="X372"/>
          <cell r="Y372"/>
        </row>
        <row r="373">
          <cell r="A373"/>
          <cell r="B373"/>
          <cell r="C373"/>
          <cell r="D373"/>
          <cell r="E373"/>
          <cell r="F373"/>
          <cell r="K373"/>
          <cell r="M373"/>
          <cell r="N373"/>
          <cell r="O373"/>
          <cell r="Q373"/>
          <cell r="R373"/>
          <cell r="S373"/>
          <cell r="V373"/>
          <cell r="X373"/>
          <cell r="Y373"/>
        </row>
        <row r="374">
          <cell r="A374"/>
          <cell r="B374"/>
          <cell r="C374"/>
          <cell r="D374"/>
          <cell r="E374"/>
          <cell r="F374"/>
          <cell r="K374"/>
          <cell r="M374"/>
          <cell r="N374"/>
          <cell r="O374"/>
          <cell r="Q374"/>
          <cell r="R374"/>
          <cell r="S374"/>
          <cell r="V374"/>
          <cell r="X374"/>
          <cell r="Y374"/>
        </row>
        <row r="375">
          <cell r="A375"/>
          <cell r="B375"/>
          <cell r="C375"/>
          <cell r="D375"/>
          <cell r="E375"/>
          <cell r="F375"/>
          <cell r="K375"/>
          <cell r="M375"/>
          <cell r="N375"/>
          <cell r="O375"/>
          <cell r="Q375"/>
          <cell r="R375"/>
          <cell r="S375"/>
          <cell r="V375"/>
          <cell r="X375"/>
          <cell r="Y375"/>
        </row>
        <row r="376">
          <cell r="A376"/>
          <cell r="B376"/>
          <cell r="C376"/>
          <cell r="D376"/>
          <cell r="E376"/>
          <cell r="F376"/>
          <cell r="K376"/>
          <cell r="M376"/>
          <cell r="N376"/>
          <cell r="O376"/>
          <cell r="Q376"/>
          <cell r="R376"/>
          <cell r="S376"/>
          <cell r="V376"/>
          <cell r="X376"/>
          <cell r="Y376"/>
        </row>
        <row r="377">
          <cell r="A377"/>
          <cell r="B377"/>
          <cell r="C377"/>
          <cell r="D377"/>
          <cell r="E377"/>
          <cell r="F377"/>
          <cell r="K377"/>
          <cell r="M377"/>
          <cell r="N377"/>
          <cell r="O377"/>
          <cell r="Q377"/>
          <cell r="R377"/>
          <cell r="S377"/>
          <cell r="V377"/>
          <cell r="X377"/>
          <cell r="Y377"/>
        </row>
        <row r="378">
          <cell r="A378"/>
          <cell r="B378"/>
          <cell r="C378"/>
          <cell r="D378"/>
          <cell r="E378"/>
          <cell r="F378"/>
          <cell r="K378"/>
          <cell r="M378"/>
          <cell r="N378"/>
          <cell r="O378"/>
          <cell r="Q378"/>
          <cell r="R378"/>
          <cell r="S378"/>
          <cell r="V378"/>
          <cell r="X378"/>
          <cell r="Y378"/>
        </row>
        <row r="379">
          <cell r="A379"/>
          <cell r="B379"/>
          <cell r="C379"/>
          <cell r="D379"/>
          <cell r="E379"/>
          <cell r="F379"/>
          <cell r="K379"/>
          <cell r="M379"/>
          <cell r="N379"/>
          <cell r="O379"/>
          <cell r="Q379"/>
          <cell r="R379"/>
          <cell r="S379"/>
          <cell r="V379"/>
          <cell r="X379"/>
          <cell r="Y379"/>
        </row>
        <row r="380">
          <cell r="A380"/>
          <cell r="B380"/>
          <cell r="C380"/>
          <cell r="D380"/>
          <cell r="E380"/>
          <cell r="F380"/>
          <cell r="K380"/>
          <cell r="M380"/>
          <cell r="N380"/>
          <cell r="O380"/>
          <cell r="Q380"/>
          <cell r="R380"/>
          <cell r="S380"/>
          <cell r="V380"/>
          <cell r="X380"/>
          <cell r="Y380"/>
        </row>
        <row r="381">
          <cell r="A381"/>
          <cell r="B381"/>
          <cell r="C381"/>
          <cell r="D381"/>
          <cell r="E381"/>
          <cell r="F381"/>
          <cell r="K381"/>
          <cell r="M381"/>
          <cell r="N381"/>
          <cell r="O381"/>
          <cell r="Q381"/>
          <cell r="R381"/>
          <cell r="S381"/>
          <cell r="V381"/>
          <cell r="X381"/>
          <cell r="Y381"/>
        </row>
        <row r="382">
          <cell r="A382"/>
          <cell r="B382"/>
          <cell r="C382"/>
          <cell r="D382"/>
          <cell r="E382"/>
          <cell r="F382"/>
          <cell r="K382"/>
          <cell r="M382"/>
          <cell r="N382"/>
          <cell r="O382"/>
          <cell r="Q382"/>
          <cell r="R382"/>
          <cell r="S382"/>
          <cell r="V382"/>
          <cell r="X382"/>
          <cell r="Y382"/>
        </row>
        <row r="383">
          <cell r="A383"/>
          <cell r="B383"/>
          <cell r="C383"/>
          <cell r="D383"/>
          <cell r="E383"/>
          <cell r="F383"/>
          <cell r="K383"/>
          <cell r="M383"/>
          <cell r="N383"/>
          <cell r="O383"/>
          <cell r="Q383"/>
          <cell r="R383"/>
          <cell r="S383"/>
          <cell r="V383"/>
          <cell r="X383"/>
          <cell r="Y383"/>
        </row>
        <row r="384">
          <cell r="A384"/>
          <cell r="B384"/>
          <cell r="C384"/>
          <cell r="D384"/>
          <cell r="E384"/>
          <cell r="F384"/>
          <cell r="K384"/>
          <cell r="M384"/>
          <cell r="N384"/>
          <cell r="O384"/>
          <cell r="Q384"/>
          <cell r="R384"/>
          <cell r="S384"/>
          <cell r="V384"/>
          <cell r="X384"/>
          <cell r="Y384"/>
        </row>
        <row r="385">
          <cell r="A385"/>
          <cell r="B385"/>
          <cell r="C385"/>
          <cell r="D385"/>
          <cell r="E385"/>
          <cell r="F385"/>
          <cell r="K385"/>
          <cell r="M385"/>
          <cell r="N385"/>
          <cell r="O385"/>
          <cell r="Q385"/>
          <cell r="R385"/>
          <cell r="S385"/>
          <cell r="V385"/>
          <cell r="X385"/>
          <cell r="Y385"/>
        </row>
        <row r="386">
          <cell r="A386"/>
          <cell r="B386"/>
          <cell r="C386"/>
          <cell r="D386"/>
          <cell r="E386"/>
          <cell r="F386"/>
          <cell r="K386"/>
          <cell r="M386"/>
          <cell r="N386"/>
          <cell r="O386"/>
          <cell r="Q386"/>
          <cell r="R386"/>
          <cell r="S386"/>
          <cell r="V386"/>
          <cell r="X386"/>
          <cell r="Y386"/>
        </row>
        <row r="387">
          <cell r="A387"/>
          <cell r="B387"/>
          <cell r="C387"/>
          <cell r="D387"/>
          <cell r="E387"/>
          <cell r="F387"/>
          <cell r="K387"/>
          <cell r="M387"/>
          <cell r="N387"/>
          <cell r="O387"/>
          <cell r="Q387"/>
          <cell r="R387"/>
          <cell r="S387"/>
          <cell r="V387"/>
          <cell r="X387"/>
          <cell r="Y387"/>
        </row>
        <row r="388">
          <cell r="A388"/>
          <cell r="B388"/>
          <cell r="C388"/>
          <cell r="D388"/>
          <cell r="E388"/>
          <cell r="F388"/>
          <cell r="K388"/>
          <cell r="M388"/>
          <cell r="N388"/>
          <cell r="O388"/>
          <cell r="Q388"/>
          <cell r="R388"/>
          <cell r="S388"/>
          <cell r="V388"/>
          <cell r="X388"/>
          <cell r="Y388"/>
        </row>
        <row r="389">
          <cell r="A389"/>
          <cell r="B389"/>
          <cell r="C389"/>
          <cell r="D389"/>
          <cell r="E389"/>
          <cell r="F389"/>
          <cell r="K389"/>
          <cell r="M389"/>
          <cell r="N389"/>
          <cell r="O389"/>
          <cell r="Q389"/>
          <cell r="R389"/>
          <cell r="S389"/>
          <cell r="V389"/>
          <cell r="X389"/>
          <cell r="Y389"/>
        </row>
        <row r="390">
          <cell r="A390"/>
          <cell r="B390"/>
          <cell r="C390"/>
          <cell r="D390"/>
          <cell r="E390"/>
          <cell r="F390"/>
          <cell r="K390"/>
          <cell r="M390"/>
          <cell r="N390"/>
          <cell r="O390"/>
          <cell r="Q390"/>
          <cell r="R390"/>
          <cell r="S390"/>
          <cell r="V390"/>
          <cell r="X390"/>
          <cell r="Y390"/>
        </row>
        <row r="391">
          <cell r="A391"/>
          <cell r="B391"/>
          <cell r="C391"/>
          <cell r="D391"/>
          <cell r="E391"/>
          <cell r="F391"/>
          <cell r="K391"/>
          <cell r="M391"/>
          <cell r="N391"/>
          <cell r="O391"/>
          <cell r="Q391"/>
          <cell r="R391"/>
          <cell r="S391"/>
          <cell r="V391"/>
          <cell r="X391"/>
          <cell r="Y391"/>
        </row>
        <row r="392">
          <cell r="A392"/>
          <cell r="B392"/>
          <cell r="C392"/>
          <cell r="D392"/>
          <cell r="E392"/>
          <cell r="F392"/>
          <cell r="K392"/>
          <cell r="M392"/>
          <cell r="N392"/>
          <cell r="O392"/>
          <cell r="Q392"/>
          <cell r="R392"/>
          <cell r="S392"/>
          <cell r="V392"/>
          <cell r="X392"/>
          <cell r="Y392"/>
        </row>
        <row r="393">
          <cell r="A393"/>
          <cell r="B393"/>
          <cell r="C393"/>
          <cell r="D393"/>
          <cell r="E393"/>
          <cell r="F393"/>
          <cell r="K393"/>
          <cell r="M393"/>
          <cell r="N393"/>
          <cell r="O393"/>
          <cell r="Q393"/>
          <cell r="R393"/>
          <cell r="S393"/>
          <cell r="V393"/>
          <cell r="X393"/>
          <cell r="Y393"/>
        </row>
        <row r="394">
          <cell r="A394"/>
          <cell r="B394"/>
          <cell r="C394"/>
          <cell r="D394"/>
          <cell r="E394"/>
          <cell r="F394"/>
          <cell r="K394"/>
          <cell r="M394"/>
          <cell r="N394"/>
          <cell r="O394"/>
          <cell r="Q394"/>
          <cell r="R394"/>
          <cell r="S394"/>
          <cell r="V394"/>
          <cell r="X394"/>
          <cell r="Y394"/>
        </row>
        <row r="395">
          <cell r="A395"/>
          <cell r="B395"/>
          <cell r="C395"/>
          <cell r="D395"/>
          <cell r="E395"/>
          <cell r="F395"/>
          <cell r="K395"/>
          <cell r="M395"/>
          <cell r="N395"/>
          <cell r="O395"/>
          <cell r="Q395"/>
          <cell r="R395"/>
          <cell r="S395"/>
          <cell r="V395"/>
          <cell r="X395"/>
          <cell r="Y395"/>
        </row>
        <row r="396">
          <cell r="A396"/>
          <cell r="B396"/>
          <cell r="C396"/>
          <cell r="D396"/>
          <cell r="E396"/>
          <cell r="F396"/>
          <cell r="K396"/>
          <cell r="M396"/>
          <cell r="N396"/>
          <cell r="O396"/>
          <cell r="Q396"/>
          <cell r="R396"/>
          <cell r="S396"/>
          <cell r="V396"/>
          <cell r="X396"/>
          <cell r="Y396"/>
        </row>
        <row r="397">
          <cell r="A397"/>
          <cell r="B397"/>
          <cell r="C397"/>
          <cell r="D397"/>
          <cell r="E397"/>
          <cell r="F397"/>
          <cell r="K397"/>
          <cell r="M397"/>
          <cell r="N397"/>
          <cell r="O397"/>
          <cell r="Q397"/>
          <cell r="R397"/>
          <cell r="S397"/>
          <cell r="V397"/>
          <cell r="X397"/>
          <cell r="Y397"/>
        </row>
        <row r="398">
          <cell r="A398"/>
          <cell r="B398"/>
          <cell r="C398"/>
          <cell r="D398"/>
          <cell r="E398"/>
          <cell r="F398"/>
          <cell r="K398"/>
          <cell r="M398"/>
          <cell r="N398"/>
          <cell r="O398"/>
          <cell r="Q398"/>
          <cell r="R398"/>
          <cell r="S398"/>
          <cell r="V398"/>
          <cell r="X398"/>
          <cell r="Y398"/>
        </row>
        <row r="399">
          <cell r="A399"/>
          <cell r="B399"/>
          <cell r="C399"/>
          <cell r="D399"/>
          <cell r="E399"/>
          <cell r="F399"/>
          <cell r="K399"/>
          <cell r="M399"/>
          <cell r="N399"/>
          <cell r="O399"/>
          <cell r="Q399"/>
          <cell r="R399"/>
          <cell r="S399"/>
          <cell r="V399"/>
          <cell r="X399"/>
          <cell r="Y399"/>
        </row>
        <row r="400">
          <cell r="A400"/>
          <cell r="B400"/>
          <cell r="C400"/>
          <cell r="D400"/>
          <cell r="E400"/>
          <cell r="F400"/>
          <cell r="K400"/>
          <cell r="M400"/>
          <cell r="N400"/>
          <cell r="O400"/>
          <cell r="Q400"/>
          <cell r="R400"/>
          <cell r="S400"/>
          <cell r="V400"/>
          <cell r="X400"/>
          <cell r="Y400"/>
        </row>
        <row r="401">
          <cell r="A401"/>
          <cell r="B401"/>
          <cell r="C401"/>
          <cell r="D401"/>
          <cell r="E401"/>
          <cell r="F401"/>
          <cell r="K401"/>
          <cell r="M401"/>
          <cell r="N401"/>
          <cell r="O401"/>
          <cell r="Q401"/>
          <cell r="R401"/>
          <cell r="S401"/>
          <cell r="V401"/>
          <cell r="X401"/>
          <cell r="Y401"/>
        </row>
        <row r="402">
          <cell r="A402"/>
          <cell r="B402"/>
          <cell r="C402"/>
          <cell r="D402"/>
          <cell r="E402"/>
          <cell r="F402"/>
          <cell r="K402"/>
          <cell r="M402"/>
          <cell r="N402"/>
          <cell r="O402"/>
          <cell r="Q402"/>
          <cell r="R402"/>
          <cell r="S402"/>
          <cell r="V402"/>
          <cell r="X402"/>
          <cell r="Y402"/>
        </row>
        <row r="403">
          <cell r="A403"/>
          <cell r="B403"/>
          <cell r="C403"/>
          <cell r="D403"/>
          <cell r="E403"/>
          <cell r="F403"/>
          <cell r="K403"/>
          <cell r="M403"/>
          <cell r="N403"/>
          <cell r="O403"/>
          <cell r="Q403"/>
          <cell r="R403"/>
          <cell r="S403"/>
          <cell r="V403"/>
          <cell r="X403"/>
          <cell r="Y403"/>
        </row>
        <row r="404">
          <cell r="A404"/>
          <cell r="B404"/>
          <cell r="C404"/>
          <cell r="D404"/>
          <cell r="E404"/>
          <cell r="F404"/>
          <cell r="K404"/>
          <cell r="M404"/>
          <cell r="N404"/>
          <cell r="O404"/>
          <cell r="Q404"/>
          <cell r="R404"/>
          <cell r="S404"/>
          <cell r="V404"/>
          <cell r="X404"/>
          <cell r="Y404"/>
        </row>
        <row r="405">
          <cell r="A405"/>
          <cell r="B405"/>
          <cell r="C405"/>
          <cell r="D405"/>
          <cell r="E405"/>
          <cell r="F405"/>
          <cell r="K405"/>
          <cell r="M405"/>
          <cell r="N405"/>
          <cell r="O405"/>
          <cell r="Q405"/>
          <cell r="R405"/>
          <cell r="S405"/>
          <cell r="V405"/>
          <cell r="X405"/>
          <cell r="Y405"/>
        </row>
        <row r="406">
          <cell r="A406"/>
          <cell r="B406"/>
          <cell r="C406"/>
          <cell r="D406"/>
          <cell r="E406"/>
          <cell r="F406"/>
          <cell r="K406"/>
          <cell r="M406"/>
          <cell r="N406"/>
          <cell r="O406"/>
          <cell r="Q406"/>
          <cell r="R406"/>
          <cell r="S406"/>
          <cell r="V406"/>
          <cell r="X406"/>
          <cell r="Y406"/>
        </row>
        <row r="407">
          <cell r="A407"/>
          <cell r="B407"/>
          <cell r="C407"/>
          <cell r="D407"/>
          <cell r="E407"/>
          <cell r="F407"/>
          <cell r="K407"/>
          <cell r="M407"/>
          <cell r="N407"/>
          <cell r="O407"/>
          <cell r="Q407"/>
          <cell r="R407"/>
          <cell r="S407"/>
          <cell r="V407"/>
          <cell r="X407"/>
          <cell r="Y407"/>
        </row>
        <row r="408">
          <cell r="A408"/>
          <cell r="B408"/>
          <cell r="C408"/>
          <cell r="D408"/>
          <cell r="E408"/>
          <cell r="F408"/>
          <cell r="K408"/>
          <cell r="M408"/>
          <cell r="N408"/>
          <cell r="O408"/>
          <cell r="Q408"/>
          <cell r="R408"/>
          <cell r="S408"/>
          <cell r="V408"/>
          <cell r="X408"/>
          <cell r="Y408"/>
        </row>
        <row r="409">
          <cell r="A409"/>
          <cell r="B409"/>
          <cell r="C409"/>
          <cell r="D409"/>
          <cell r="E409"/>
          <cell r="F409"/>
          <cell r="K409"/>
          <cell r="M409"/>
          <cell r="N409"/>
          <cell r="O409"/>
          <cell r="Q409"/>
          <cell r="R409"/>
          <cell r="S409"/>
          <cell r="V409"/>
          <cell r="X409"/>
          <cell r="Y409"/>
        </row>
        <row r="410">
          <cell r="A410"/>
          <cell r="B410"/>
          <cell r="C410"/>
          <cell r="D410"/>
          <cell r="E410"/>
          <cell r="F410"/>
          <cell r="K410"/>
          <cell r="M410"/>
          <cell r="N410"/>
          <cell r="O410"/>
          <cell r="Q410"/>
          <cell r="R410"/>
          <cell r="S410"/>
          <cell r="V410"/>
          <cell r="X410"/>
          <cell r="Y410"/>
        </row>
        <row r="411">
          <cell r="A411"/>
          <cell r="B411"/>
          <cell r="C411"/>
          <cell r="D411"/>
          <cell r="E411"/>
          <cell r="F411"/>
          <cell r="K411"/>
          <cell r="M411"/>
          <cell r="N411"/>
          <cell r="O411"/>
          <cell r="Q411"/>
          <cell r="R411"/>
          <cell r="S411"/>
          <cell r="V411"/>
          <cell r="X411"/>
          <cell r="Y411"/>
        </row>
        <row r="412">
          <cell r="A412"/>
          <cell r="B412"/>
          <cell r="C412"/>
          <cell r="D412"/>
          <cell r="E412"/>
          <cell r="F412"/>
          <cell r="K412"/>
          <cell r="M412"/>
          <cell r="N412"/>
          <cell r="O412"/>
          <cell r="Q412"/>
          <cell r="R412"/>
          <cell r="S412"/>
          <cell r="V412"/>
          <cell r="X412"/>
          <cell r="Y412"/>
        </row>
        <row r="413">
          <cell r="A413"/>
          <cell r="B413"/>
          <cell r="C413"/>
          <cell r="D413"/>
          <cell r="E413"/>
          <cell r="F413"/>
          <cell r="K413"/>
          <cell r="M413"/>
          <cell r="N413"/>
          <cell r="O413"/>
          <cell r="Q413"/>
          <cell r="R413"/>
          <cell r="S413"/>
          <cell r="V413"/>
          <cell r="X413"/>
          <cell r="Y413"/>
        </row>
        <row r="414">
          <cell r="A414"/>
          <cell r="B414"/>
          <cell r="C414"/>
          <cell r="D414"/>
          <cell r="E414"/>
          <cell r="F414"/>
          <cell r="K414"/>
          <cell r="M414"/>
          <cell r="N414"/>
          <cell r="O414"/>
          <cell r="Q414"/>
          <cell r="R414"/>
          <cell r="S414"/>
          <cell r="V414"/>
          <cell r="X414"/>
          <cell r="Y414"/>
        </row>
        <row r="415">
          <cell r="A415"/>
          <cell r="B415"/>
          <cell r="C415"/>
          <cell r="D415"/>
          <cell r="E415"/>
          <cell r="F415"/>
          <cell r="K415"/>
          <cell r="M415"/>
          <cell r="N415"/>
          <cell r="O415"/>
          <cell r="Q415"/>
          <cell r="R415"/>
          <cell r="S415"/>
          <cell r="V415"/>
          <cell r="X415"/>
          <cell r="Y415"/>
        </row>
        <row r="416">
          <cell r="A416"/>
          <cell r="B416"/>
          <cell r="C416"/>
          <cell r="D416"/>
          <cell r="E416"/>
          <cell r="F416"/>
          <cell r="K416"/>
          <cell r="M416"/>
          <cell r="N416"/>
          <cell r="O416"/>
          <cell r="Q416"/>
          <cell r="R416"/>
          <cell r="S416"/>
          <cell r="V416"/>
          <cell r="X416"/>
          <cell r="Y416"/>
        </row>
        <row r="417">
          <cell r="A417"/>
          <cell r="B417"/>
          <cell r="C417"/>
          <cell r="D417"/>
          <cell r="E417"/>
          <cell r="F417"/>
          <cell r="K417"/>
          <cell r="M417"/>
          <cell r="N417"/>
          <cell r="O417"/>
          <cell r="Q417"/>
          <cell r="R417"/>
          <cell r="S417"/>
          <cell r="V417"/>
          <cell r="X417"/>
          <cell r="Y417"/>
        </row>
        <row r="418">
          <cell r="A418"/>
          <cell r="B418"/>
          <cell r="C418"/>
          <cell r="D418"/>
          <cell r="E418"/>
          <cell r="F418"/>
          <cell r="K418"/>
          <cell r="M418"/>
          <cell r="N418"/>
          <cell r="O418"/>
          <cell r="Q418"/>
          <cell r="R418"/>
          <cell r="S418"/>
          <cell r="V418"/>
          <cell r="X418"/>
          <cell r="Y418"/>
        </row>
        <row r="419">
          <cell r="A419"/>
          <cell r="B419"/>
          <cell r="C419"/>
          <cell r="D419"/>
          <cell r="E419"/>
          <cell r="F419"/>
          <cell r="K419"/>
          <cell r="M419"/>
          <cell r="N419"/>
          <cell r="O419"/>
          <cell r="Q419"/>
          <cell r="R419"/>
          <cell r="S419"/>
          <cell r="V419"/>
          <cell r="X419"/>
          <cell r="Y419"/>
        </row>
        <row r="420">
          <cell r="A420"/>
          <cell r="B420"/>
          <cell r="C420"/>
          <cell r="D420"/>
          <cell r="E420"/>
          <cell r="F420"/>
          <cell r="K420"/>
          <cell r="M420"/>
          <cell r="N420"/>
          <cell r="O420"/>
          <cell r="Q420"/>
          <cell r="R420"/>
          <cell r="S420"/>
          <cell r="V420"/>
          <cell r="X420"/>
          <cell r="Y420"/>
        </row>
        <row r="421">
          <cell r="A421"/>
          <cell r="B421"/>
          <cell r="C421"/>
          <cell r="D421"/>
          <cell r="E421"/>
          <cell r="F421"/>
          <cell r="K421"/>
          <cell r="M421"/>
          <cell r="N421"/>
          <cell r="O421"/>
          <cell r="Q421"/>
          <cell r="R421"/>
          <cell r="S421"/>
          <cell r="V421"/>
          <cell r="X421"/>
          <cell r="Y421"/>
        </row>
        <row r="422">
          <cell r="A422"/>
          <cell r="B422"/>
          <cell r="C422"/>
          <cell r="D422"/>
          <cell r="E422"/>
          <cell r="F422"/>
          <cell r="K422"/>
          <cell r="M422"/>
          <cell r="N422"/>
          <cell r="O422"/>
          <cell r="Q422"/>
          <cell r="R422"/>
          <cell r="S422"/>
          <cell r="V422"/>
          <cell r="X422"/>
          <cell r="Y422"/>
        </row>
        <row r="423">
          <cell r="A423"/>
          <cell r="B423"/>
          <cell r="C423"/>
          <cell r="D423"/>
          <cell r="E423"/>
          <cell r="F423"/>
          <cell r="K423"/>
          <cell r="M423"/>
          <cell r="N423"/>
          <cell r="O423"/>
          <cell r="Q423"/>
          <cell r="R423"/>
          <cell r="S423"/>
          <cell r="V423"/>
          <cell r="X423"/>
          <cell r="Y423"/>
        </row>
        <row r="424">
          <cell r="A424"/>
          <cell r="B424"/>
          <cell r="C424"/>
          <cell r="D424"/>
          <cell r="E424"/>
          <cell r="F424"/>
          <cell r="K424"/>
          <cell r="M424"/>
          <cell r="N424"/>
          <cell r="O424"/>
          <cell r="Q424"/>
          <cell r="R424"/>
          <cell r="S424"/>
          <cell r="V424"/>
          <cell r="X424"/>
          <cell r="Y424"/>
        </row>
        <row r="425">
          <cell r="A425"/>
          <cell r="B425"/>
          <cell r="C425"/>
          <cell r="D425"/>
          <cell r="E425"/>
          <cell r="F425"/>
          <cell r="K425"/>
          <cell r="M425"/>
          <cell r="N425"/>
          <cell r="O425"/>
          <cell r="Q425"/>
          <cell r="R425"/>
          <cell r="S425"/>
          <cell r="V425"/>
          <cell r="X425"/>
          <cell r="Y425"/>
        </row>
        <row r="426">
          <cell r="A426"/>
          <cell r="B426"/>
          <cell r="C426"/>
          <cell r="D426"/>
          <cell r="E426"/>
          <cell r="F426"/>
          <cell r="K426"/>
          <cell r="M426"/>
          <cell r="N426"/>
          <cell r="O426"/>
          <cell r="Q426"/>
          <cell r="R426"/>
          <cell r="S426"/>
          <cell r="V426"/>
          <cell r="X426"/>
          <cell r="Y426"/>
        </row>
        <row r="427">
          <cell r="A427"/>
          <cell r="B427"/>
          <cell r="C427"/>
          <cell r="D427"/>
          <cell r="E427"/>
          <cell r="F427"/>
          <cell r="K427"/>
          <cell r="M427"/>
          <cell r="N427"/>
          <cell r="O427"/>
          <cell r="Q427"/>
          <cell r="R427"/>
          <cell r="S427"/>
          <cell r="V427"/>
          <cell r="X427"/>
          <cell r="Y427"/>
        </row>
        <row r="428">
          <cell r="A428"/>
          <cell r="B428"/>
          <cell r="C428"/>
          <cell r="D428"/>
          <cell r="E428"/>
          <cell r="F428"/>
          <cell r="K428"/>
          <cell r="M428"/>
          <cell r="N428"/>
          <cell r="O428"/>
          <cell r="Q428"/>
          <cell r="R428"/>
          <cell r="S428"/>
          <cell r="V428"/>
          <cell r="X428"/>
          <cell r="Y428"/>
        </row>
        <row r="429">
          <cell r="A429"/>
          <cell r="B429"/>
          <cell r="C429"/>
          <cell r="D429"/>
          <cell r="E429"/>
          <cell r="F429"/>
          <cell r="K429"/>
          <cell r="M429"/>
          <cell r="N429"/>
          <cell r="O429"/>
          <cell r="Q429"/>
          <cell r="R429"/>
          <cell r="S429"/>
          <cell r="V429"/>
          <cell r="X429"/>
          <cell r="Y429"/>
        </row>
        <row r="430">
          <cell r="A430"/>
          <cell r="B430"/>
          <cell r="C430"/>
          <cell r="D430"/>
          <cell r="E430"/>
          <cell r="F430"/>
          <cell r="K430"/>
          <cell r="M430"/>
          <cell r="N430"/>
          <cell r="O430"/>
          <cell r="Q430"/>
          <cell r="R430"/>
          <cell r="S430"/>
          <cell r="V430"/>
          <cell r="X430"/>
          <cell r="Y430"/>
        </row>
        <row r="431">
          <cell r="A431"/>
          <cell r="B431"/>
          <cell r="C431"/>
          <cell r="D431"/>
          <cell r="E431"/>
          <cell r="F431"/>
          <cell r="K431"/>
          <cell r="M431"/>
          <cell r="N431"/>
          <cell r="O431"/>
          <cell r="Q431"/>
          <cell r="R431"/>
          <cell r="S431"/>
          <cell r="V431"/>
          <cell r="X431"/>
          <cell r="Y431"/>
        </row>
        <row r="432">
          <cell r="A432"/>
          <cell r="B432"/>
          <cell r="C432"/>
          <cell r="D432"/>
          <cell r="E432"/>
          <cell r="F432"/>
          <cell r="K432"/>
          <cell r="M432"/>
          <cell r="N432"/>
          <cell r="O432"/>
          <cell r="Q432"/>
          <cell r="R432"/>
          <cell r="S432"/>
          <cell r="V432"/>
          <cell r="X432"/>
          <cell r="Y432"/>
        </row>
        <row r="433">
          <cell r="A433"/>
          <cell r="B433"/>
          <cell r="C433"/>
          <cell r="D433"/>
          <cell r="E433"/>
          <cell r="F433"/>
          <cell r="K433"/>
          <cell r="M433"/>
          <cell r="N433"/>
          <cell r="O433"/>
          <cell r="Q433"/>
          <cell r="R433"/>
          <cell r="S433"/>
          <cell r="V433"/>
          <cell r="X433"/>
          <cell r="Y433"/>
        </row>
        <row r="434">
          <cell r="A434"/>
          <cell r="B434"/>
          <cell r="C434"/>
          <cell r="D434"/>
          <cell r="E434"/>
          <cell r="F434"/>
          <cell r="K434"/>
          <cell r="M434"/>
          <cell r="N434"/>
          <cell r="O434"/>
          <cell r="Q434"/>
          <cell r="R434"/>
          <cell r="S434"/>
          <cell r="V434"/>
          <cell r="X434"/>
          <cell r="Y434"/>
        </row>
        <row r="435">
          <cell r="A435"/>
          <cell r="B435"/>
          <cell r="C435"/>
          <cell r="D435"/>
          <cell r="E435"/>
          <cell r="F435"/>
          <cell r="K435"/>
          <cell r="M435"/>
          <cell r="N435"/>
          <cell r="O435"/>
          <cell r="Q435"/>
          <cell r="R435"/>
          <cell r="S435"/>
          <cell r="V435"/>
          <cell r="X435"/>
          <cell r="Y435"/>
        </row>
        <row r="436">
          <cell r="A436"/>
          <cell r="B436"/>
          <cell r="C436"/>
          <cell r="D436"/>
          <cell r="E436"/>
          <cell r="F436"/>
          <cell r="K436"/>
          <cell r="M436"/>
          <cell r="N436"/>
          <cell r="O436"/>
          <cell r="Q436"/>
          <cell r="R436"/>
          <cell r="S436"/>
          <cell r="V436"/>
          <cell r="X436"/>
          <cell r="Y436"/>
        </row>
        <row r="437">
          <cell r="A437"/>
          <cell r="B437"/>
          <cell r="C437"/>
          <cell r="D437"/>
          <cell r="E437"/>
          <cell r="F437"/>
          <cell r="K437"/>
          <cell r="M437"/>
          <cell r="N437"/>
          <cell r="O437"/>
          <cell r="Q437"/>
          <cell r="R437"/>
          <cell r="S437"/>
          <cell r="V437"/>
          <cell r="X437"/>
          <cell r="Y437"/>
        </row>
        <row r="438">
          <cell r="A438"/>
          <cell r="B438"/>
          <cell r="C438"/>
          <cell r="D438"/>
          <cell r="E438"/>
          <cell r="F438"/>
          <cell r="K438"/>
          <cell r="M438"/>
          <cell r="N438"/>
          <cell r="O438"/>
          <cell r="Q438"/>
          <cell r="R438"/>
          <cell r="S438"/>
          <cell r="V438"/>
          <cell r="X438"/>
          <cell r="Y438"/>
        </row>
        <row r="439">
          <cell r="A439"/>
          <cell r="B439"/>
          <cell r="C439"/>
          <cell r="D439"/>
          <cell r="E439"/>
          <cell r="F439"/>
          <cell r="K439"/>
          <cell r="M439"/>
          <cell r="N439"/>
          <cell r="O439"/>
          <cell r="Q439"/>
          <cell r="R439"/>
          <cell r="S439"/>
          <cell r="V439"/>
          <cell r="X439"/>
          <cell r="Y439"/>
        </row>
        <row r="440">
          <cell r="A440"/>
          <cell r="B440"/>
          <cell r="C440"/>
          <cell r="D440"/>
          <cell r="E440"/>
          <cell r="F440"/>
          <cell r="K440"/>
          <cell r="M440"/>
          <cell r="N440"/>
          <cell r="O440"/>
          <cell r="Q440"/>
          <cell r="R440"/>
          <cell r="S440"/>
          <cell r="V440"/>
          <cell r="X440"/>
          <cell r="Y440"/>
        </row>
        <row r="441">
          <cell r="A441"/>
          <cell r="B441"/>
          <cell r="C441"/>
          <cell r="D441"/>
          <cell r="E441"/>
          <cell r="F441"/>
          <cell r="K441"/>
          <cell r="M441"/>
          <cell r="N441"/>
          <cell r="O441"/>
          <cell r="Q441"/>
          <cell r="R441"/>
          <cell r="S441"/>
          <cell r="V441"/>
          <cell r="X441"/>
          <cell r="Y441"/>
        </row>
        <row r="442">
          <cell r="A442"/>
          <cell r="B442"/>
          <cell r="C442"/>
          <cell r="D442"/>
          <cell r="E442"/>
          <cell r="F442"/>
          <cell r="K442"/>
          <cell r="M442"/>
          <cell r="N442"/>
          <cell r="O442"/>
          <cell r="Q442"/>
          <cell r="R442"/>
          <cell r="S442"/>
          <cell r="V442"/>
          <cell r="X442"/>
          <cell r="Y442"/>
        </row>
        <row r="443">
          <cell r="A443"/>
          <cell r="B443"/>
          <cell r="C443"/>
          <cell r="D443"/>
          <cell r="E443"/>
          <cell r="F443"/>
          <cell r="K443"/>
          <cell r="M443"/>
          <cell r="N443"/>
          <cell r="O443"/>
          <cell r="Q443"/>
          <cell r="R443"/>
          <cell r="S443"/>
          <cell r="V443"/>
          <cell r="X443"/>
          <cell r="Y443"/>
        </row>
        <row r="444">
          <cell r="A444"/>
          <cell r="B444"/>
          <cell r="C444"/>
          <cell r="D444"/>
          <cell r="E444"/>
          <cell r="F444"/>
          <cell r="K444"/>
          <cell r="M444"/>
          <cell r="N444"/>
          <cell r="O444"/>
          <cell r="Q444"/>
          <cell r="R444"/>
          <cell r="S444"/>
          <cell r="V444"/>
          <cell r="X444"/>
          <cell r="Y444"/>
        </row>
        <row r="445">
          <cell r="A445"/>
          <cell r="B445"/>
          <cell r="C445"/>
          <cell r="D445"/>
          <cell r="E445"/>
          <cell r="F445"/>
          <cell r="K445"/>
          <cell r="M445"/>
          <cell r="N445"/>
          <cell r="O445"/>
          <cell r="Q445"/>
          <cell r="R445"/>
          <cell r="S445"/>
          <cell r="V445"/>
          <cell r="X445"/>
          <cell r="Y445"/>
        </row>
        <row r="446">
          <cell r="A446"/>
          <cell r="B446"/>
          <cell r="C446"/>
          <cell r="D446"/>
          <cell r="E446"/>
          <cell r="F446"/>
          <cell r="K446"/>
          <cell r="M446"/>
          <cell r="N446"/>
          <cell r="O446"/>
          <cell r="Q446"/>
          <cell r="R446"/>
          <cell r="S446"/>
          <cell r="V446"/>
          <cell r="X446"/>
          <cell r="Y446"/>
        </row>
        <row r="447">
          <cell r="A447"/>
          <cell r="B447"/>
          <cell r="C447"/>
          <cell r="D447"/>
          <cell r="E447"/>
          <cell r="F447"/>
          <cell r="K447"/>
          <cell r="M447"/>
          <cell r="N447"/>
          <cell r="O447"/>
          <cell r="Q447"/>
          <cell r="R447"/>
          <cell r="S447"/>
          <cell r="V447"/>
          <cell r="X447"/>
          <cell r="Y447"/>
        </row>
        <row r="448">
          <cell r="A448"/>
          <cell r="B448"/>
          <cell r="C448"/>
          <cell r="D448"/>
          <cell r="E448"/>
          <cell r="F448"/>
          <cell r="K448"/>
          <cell r="M448"/>
          <cell r="N448"/>
          <cell r="O448"/>
          <cell r="Q448"/>
          <cell r="R448"/>
          <cell r="S448"/>
          <cell r="V448"/>
          <cell r="X448"/>
          <cell r="Y448"/>
        </row>
        <row r="449">
          <cell r="A449"/>
          <cell r="B449"/>
          <cell r="C449"/>
          <cell r="D449"/>
          <cell r="E449"/>
          <cell r="F449"/>
          <cell r="K449"/>
          <cell r="M449"/>
          <cell r="N449"/>
          <cell r="O449"/>
          <cell r="Q449"/>
          <cell r="R449"/>
          <cell r="S449"/>
          <cell r="V449"/>
          <cell r="X449"/>
          <cell r="Y449"/>
        </row>
        <row r="450">
          <cell r="A450"/>
          <cell r="B450"/>
          <cell r="C450"/>
          <cell r="D450"/>
          <cell r="E450"/>
          <cell r="F450"/>
          <cell r="K450"/>
          <cell r="M450"/>
          <cell r="N450"/>
          <cell r="O450"/>
          <cell r="Q450"/>
          <cell r="R450"/>
          <cell r="S450"/>
          <cell r="V450"/>
          <cell r="X450"/>
          <cell r="Y450"/>
        </row>
        <row r="451">
          <cell r="A451"/>
          <cell r="B451"/>
          <cell r="C451"/>
          <cell r="D451"/>
          <cell r="E451"/>
          <cell r="F451"/>
          <cell r="K451"/>
          <cell r="M451"/>
          <cell r="N451"/>
          <cell r="O451"/>
          <cell r="Q451"/>
          <cell r="R451"/>
          <cell r="S451"/>
          <cell r="V451"/>
          <cell r="X451"/>
          <cell r="Y451"/>
        </row>
        <row r="452">
          <cell r="A452"/>
          <cell r="B452"/>
          <cell r="C452"/>
          <cell r="D452"/>
          <cell r="E452"/>
          <cell r="F452"/>
          <cell r="K452"/>
          <cell r="M452"/>
          <cell r="N452"/>
          <cell r="O452"/>
          <cell r="Q452"/>
          <cell r="R452"/>
          <cell r="S452"/>
          <cell r="V452"/>
          <cell r="X452"/>
          <cell r="Y452"/>
        </row>
        <row r="453">
          <cell r="A453"/>
          <cell r="B453"/>
          <cell r="C453"/>
          <cell r="D453"/>
          <cell r="E453"/>
          <cell r="F453"/>
          <cell r="K453"/>
          <cell r="M453"/>
          <cell r="N453"/>
          <cell r="O453"/>
          <cell r="Q453"/>
          <cell r="R453"/>
          <cell r="S453"/>
          <cell r="V453"/>
          <cell r="X453"/>
          <cell r="Y453"/>
        </row>
        <row r="454">
          <cell r="A454"/>
          <cell r="B454"/>
          <cell r="C454"/>
          <cell r="D454"/>
          <cell r="E454"/>
          <cell r="F454"/>
          <cell r="K454"/>
          <cell r="M454"/>
          <cell r="N454"/>
          <cell r="O454"/>
          <cell r="Q454"/>
          <cell r="R454"/>
          <cell r="S454"/>
          <cell r="V454"/>
          <cell r="X454"/>
          <cell r="Y454"/>
        </row>
        <row r="455">
          <cell r="A455"/>
          <cell r="B455"/>
          <cell r="C455"/>
          <cell r="D455"/>
          <cell r="E455"/>
          <cell r="F455"/>
          <cell r="K455"/>
          <cell r="M455"/>
          <cell r="N455"/>
          <cell r="O455"/>
          <cell r="Q455"/>
          <cell r="R455"/>
          <cell r="S455"/>
          <cell r="V455"/>
          <cell r="X455"/>
          <cell r="Y455"/>
        </row>
        <row r="456">
          <cell r="A456"/>
          <cell r="B456"/>
          <cell r="C456"/>
          <cell r="D456"/>
          <cell r="E456"/>
          <cell r="F456"/>
          <cell r="K456"/>
          <cell r="M456"/>
          <cell r="N456"/>
          <cell r="O456"/>
          <cell r="Q456"/>
          <cell r="R456"/>
          <cell r="S456"/>
          <cell r="V456"/>
          <cell r="X456"/>
          <cell r="Y456"/>
        </row>
        <row r="457">
          <cell r="A457"/>
          <cell r="B457"/>
          <cell r="C457"/>
          <cell r="D457"/>
          <cell r="E457"/>
          <cell r="F457"/>
          <cell r="K457"/>
          <cell r="M457"/>
          <cell r="N457"/>
          <cell r="O457"/>
          <cell r="Q457"/>
          <cell r="R457"/>
          <cell r="S457"/>
          <cell r="V457"/>
          <cell r="X457"/>
          <cell r="Y457"/>
        </row>
        <row r="458">
          <cell r="A458"/>
          <cell r="B458"/>
          <cell r="C458"/>
          <cell r="D458"/>
          <cell r="E458"/>
          <cell r="F458"/>
          <cell r="K458"/>
          <cell r="M458"/>
          <cell r="N458"/>
          <cell r="O458"/>
          <cell r="Q458"/>
          <cell r="R458"/>
          <cell r="S458"/>
          <cell r="V458"/>
          <cell r="X458"/>
          <cell r="Y458"/>
        </row>
        <row r="459">
          <cell r="A459"/>
          <cell r="B459"/>
          <cell r="C459"/>
          <cell r="D459"/>
          <cell r="E459"/>
          <cell r="F459"/>
          <cell r="K459"/>
          <cell r="M459"/>
          <cell r="N459"/>
          <cell r="O459"/>
          <cell r="Q459"/>
          <cell r="R459"/>
          <cell r="S459"/>
          <cell r="V459"/>
          <cell r="X459"/>
          <cell r="Y459"/>
        </row>
        <row r="460">
          <cell r="A460"/>
          <cell r="B460"/>
          <cell r="C460"/>
          <cell r="D460"/>
          <cell r="E460"/>
          <cell r="F460"/>
          <cell r="K460"/>
          <cell r="M460"/>
          <cell r="N460"/>
          <cell r="O460"/>
          <cell r="Q460"/>
          <cell r="R460"/>
          <cell r="S460"/>
          <cell r="V460"/>
          <cell r="X460"/>
          <cell r="Y460"/>
        </row>
        <row r="461">
          <cell r="A461"/>
          <cell r="B461"/>
          <cell r="C461"/>
          <cell r="D461"/>
          <cell r="E461"/>
          <cell r="F461"/>
          <cell r="K461"/>
          <cell r="M461"/>
          <cell r="N461"/>
          <cell r="O461"/>
          <cell r="Q461"/>
          <cell r="R461"/>
          <cell r="S461"/>
          <cell r="V461"/>
          <cell r="X461"/>
          <cell r="Y461"/>
        </row>
        <row r="462">
          <cell r="A462"/>
          <cell r="B462"/>
          <cell r="C462"/>
          <cell r="D462"/>
          <cell r="E462"/>
          <cell r="F462"/>
          <cell r="K462"/>
          <cell r="M462"/>
          <cell r="N462"/>
          <cell r="O462"/>
          <cell r="Q462"/>
          <cell r="R462"/>
          <cell r="S462"/>
          <cell r="V462"/>
          <cell r="X462"/>
          <cell r="Y462"/>
        </row>
        <row r="463">
          <cell r="A463"/>
          <cell r="B463"/>
          <cell r="C463"/>
          <cell r="D463"/>
          <cell r="E463"/>
          <cell r="F463"/>
          <cell r="K463"/>
          <cell r="M463"/>
          <cell r="N463"/>
          <cell r="O463"/>
          <cell r="Q463"/>
          <cell r="R463"/>
          <cell r="S463"/>
          <cell r="V463"/>
          <cell r="X463"/>
          <cell r="Y463"/>
        </row>
        <row r="464">
          <cell r="A464"/>
          <cell r="B464"/>
          <cell r="C464"/>
          <cell r="D464"/>
          <cell r="E464"/>
          <cell r="F464"/>
          <cell r="K464"/>
          <cell r="M464"/>
          <cell r="N464"/>
          <cell r="O464"/>
          <cell r="Q464"/>
          <cell r="R464"/>
          <cell r="S464"/>
          <cell r="V464"/>
          <cell r="X464"/>
          <cell r="Y464"/>
        </row>
        <row r="465">
          <cell r="A465"/>
          <cell r="B465"/>
          <cell r="C465"/>
          <cell r="D465"/>
          <cell r="E465"/>
          <cell r="F465"/>
          <cell r="K465"/>
          <cell r="M465"/>
          <cell r="N465"/>
          <cell r="O465"/>
          <cell r="Q465"/>
          <cell r="R465"/>
          <cell r="S465"/>
          <cell r="V465"/>
          <cell r="X465"/>
          <cell r="Y465"/>
        </row>
        <row r="466">
          <cell r="A466"/>
          <cell r="B466"/>
          <cell r="C466"/>
          <cell r="D466"/>
          <cell r="E466"/>
          <cell r="F466"/>
          <cell r="K466"/>
          <cell r="M466"/>
          <cell r="N466"/>
          <cell r="O466"/>
          <cell r="Q466"/>
          <cell r="R466"/>
          <cell r="S466"/>
          <cell r="V466"/>
          <cell r="X466"/>
          <cell r="Y466"/>
        </row>
        <row r="467">
          <cell r="A467"/>
          <cell r="B467"/>
          <cell r="C467"/>
          <cell r="D467"/>
          <cell r="E467"/>
          <cell r="F467"/>
          <cell r="K467"/>
          <cell r="M467"/>
          <cell r="N467"/>
          <cell r="O467"/>
          <cell r="Q467"/>
          <cell r="R467"/>
          <cell r="S467"/>
          <cell r="V467"/>
          <cell r="X467"/>
          <cell r="Y467"/>
        </row>
        <row r="468">
          <cell r="A468"/>
          <cell r="B468"/>
          <cell r="C468"/>
          <cell r="D468"/>
          <cell r="E468"/>
          <cell r="F468"/>
          <cell r="K468"/>
          <cell r="M468"/>
          <cell r="N468"/>
          <cell r="O468"/>
          <cell r="Q468"/>
          <cell r="R468"/>
          <cell r="S468"/>
          <cell r="V468"/>
          <cell r="X468"/>
          <cell r="Y468"/>
        </row>
        <row r="469">
          <cell r="A469"/>
          <cell r="B469"/>
          <cell r="C469"/>
          <cell r="D469"/>
          <cell r="E469"/>
          <cell r="F469"/>
          <cell r="K469"/>
          <cell r="M469"/>
          <cell r="N469"/>
          <cell r="O469"/>
          <cell r="Q469"/>
          <cell r="R469"/>
          <cell r="S469"/>
          <cell r="V469"/>
          <cell r="X469"/>
          <cell r="Y469"/>
        </row>
        <row r="470">
          <cell r="A470"/>
          <cell r="B470"/>
          <cell r="C470"/>
          <cell r="D470"/>
          <cell r="E470"/>
          <cell r="F470"/>
          <cell r="K470"/>
          <cell r="M470"/>
          <cell r="N470"/>
          <cell r="O470"/>
          <cell r="Q470"/>
          <cell r="R470"/>
          <cell r="S470"/>
          <cell r="V470"/>
          <cell r="X470"/>
          <cell r="Y470"/>
        </row>
        <row r="471">
          <cell r="A471"/>
          <cell r="B471"/>
          <cell r="C471"/>
          <cell r="D471"/>
          <cell r="E471"/>
          <cell r="F471"/>
          <cell r="K471"/>
          <cell r="M471"/>
          <cell r="N471"/>
          <cell r="O471"/>
          <cell r="Q471"/>
          <cell r="R471"/>
          <cell r="S471"/>
          <cell r="V471"/>
          <cell r="X471"/>
          <cell r="Y471"/>
        </row>
        <row r="472">
          <cell r="A472"/>
          <cell r="B472"/>
          <cell r="C472"/>
          <cell r="D472"/>
          <cell r="E472"/>
          <cell r="F472"/>
          <cell r="K472"/>
          <cell r="M472"/>
          <cell r="N472"/>
          <cell r="O472"/>
          <cell r="Q472"/>
          <cell r="R472"/>
          <cell r="S472"/>
          <cell r="V472"/>
          <cell r="X472"/>
          <cell r="Y472"/>
        </row>
        <row r="473">
          <cell r="A473"/>
          <cell r="B473"/>
          <cell r="C473"/>
          <cell r="D473"/>
          <cell r="E473"/>
          <cell r="F473"/>
          <cell r="K473"/>
          <cell r="M473"/>
          <cell r="N473"/>
          <cell r="O473"/>
          <cell r="Q473"/>
          <cell r="R473"/>
          <cell r="S473"/>
          <cell r="V473"/>
          <cell r="X473"/>
          <cell r="Y473"/>
        </row>
        <row r="474">
          <cell r="A474"/>
          <cell r="B474"/>
          <cell r="C474"/>
          <cell r="D474"/>
          <cell r="E474"/>
          <cell r="F474"/>
          <cell r="K474"/>
          <cell r="M474"/>
          <cell r="N474"/>
          <cell r="O474"/>
          <cell r="Q474"/>
          <cell r="R474"/>
          <cell r="S474"/>
          <cell r="V474"/>
          <cell r="X474"/>
          <cell r="Y474"/>
        </row>
        <row r="475">
          <cell r="A475"/>
          <cell r="B475"/>
          <cell r="C475"/>
          <cell r="D475"/>
          <cell r="E475"/>
          <cell r="F475"/>
          <cell r="K475"/>
          <cell r="M475"/>
          <cell r="N475"/>
          <cell r="O475"/>
          <cell r="Q475"/>
          <cell r="R475"/>
          <cell r="S475"/>
          <cell r="V475"/>
          <cell r="X475"/>
          <cell r="Y475"/>
        </row>
        <row r="476">
          <cell r="A476"/>
          <cell r="B476"/>
          <cell r="C476"/>
          <cell r="D476"/>
          <cell r="E476"/>
          <cell r="F476"/>
          <cell r="K476"/>
          <cell r="M476"/>
          <cell r="N476"/>
          <cell r="O476"/>
          <cell r="Q476"/>
          <cell r="R476"/>
          <cell r="S476"/>
          <cell r="V476"/>
          <cell r="X476"/>
          <cell r="Y476"/>
        </row>
        <row r="477">
          <cell r="A477"/>
          <cell r="B477"/>
          <cell r="C477"/>
          <cell r="D477"/>
          <cell r="E477"/>
          <cell r="F477"/>
          <cell r="K477"/>
          <cell r="M477"/>
          <cell r="N477"/>
          <cell r="O477"/>
          <cell r="Q477"/>
          <cell r="R477"/>
          <cell r="S477"/>
          <cell r="V477"/>
          <cell r="X477"/>
          <cell r="Y477"/>
        </row>
        <row r="478">
          <cell r="A478"/>
          <cell r="B478"/>
          <cell r="C478"/>
          <cell r="D478"/>
          <cell r="E478"/>
          <cell r="F478"/>
          <cell r="K478"/>
          <cell r="M478"/>
          <cell r="N478"/>
          <cell r="O478"/>
          <cell r="Q478"/>
          <cell r="R478"/>
          <cell r="S478"/>
          <cell r="V478"/>
          <cell r="X478"/>
          <cell r="Y478"/>
        </row>
        <row r="479">
          <cell r="A479"/>
          <cell r="B479"/>
          <cell r="C479"/>
          <cell r="D479"/>
          <cell r="E479"/>
          <cell r="F479"/>
          <cell r="K479"/>
          <cell r="M479"/>
          <cell r="N479"/>
          <cell r="O479"/>
          <cell r="Q479"/>
          <cell r="R479"/>
          <cell r="S479"/>
          <cell r="V479"/>
          <cell r="X479"/>
          <cell r="Y479"/>
        </row>
        <row r="480">
          <cell r="A480"/>
          <cell r="B480"/>
          <cell r="C480"/>
          <cell r="D480"/>
          <cell r="E480"/>
          <cell r="F480"/>
          <cell r="K480"/>
          <cell r="M480"/>
          <cell r="N480"/>
          <cell r="O480"/>
          <cell r="Q480"/>
          <cell r="R480"/>
          <cell r="S480"/>
          <cell r="V480"/>
          <cell r="X480"/>
          <cell r="Y480"/>
        </row>
        <row r="481">
          <cell r="A481"/>
          <cell r="B481"/>
          <cell r="C481"/>
          <cell r="D481"/>
          <cell r="E481"/>
          <cell r="F481"/>
          <cell r="K481"/>
          <cell r="M481"/>
          <cell r="N481"/>
          <cell r="O481"/>
          <cell r="Q481"/>
          <cell r="R481"/>
          <cell r="S481"/>
          <cell r="V481"/>
          <cell r="X481"/>
          <cell r="Y481"/>
        </row>
        <row r="482">
          <cell r="A482"/>
          <cell r="B482"/>
          <cell r="C482"/>
          <cell r="D482"/>
          <cell r="E482"/>
          <cell r="F482"/>
          <cell r="K482"/>
          <cell r="M482"/>
          <cell r="N482"/>
          <cell r="O482"/>
          <cell r="Q482"/>
          <cell r="R482"/>
          <cell r="S482"/>
          <cell r="V482"/>
          <cell r="X482"/>
          <cell r="Y482"/>
        </row>
        <row r="483">
          <cell r="A483"/>
          <cell r="B483"/>
          <cell r="C483"/>
          <cell r="D483"/>
          <cell r="E483"/>
          <cell r="F483"/>
          <cell r="K483"/>
          <cell r="M483"/>
          <cell r="N483"/>
          <cell r="O483"/>
          <cell r="Q483"/>
          <cell r="R483"/>
          <cell r="S483"/>
          <cell r="V483"/>
          <cell r="X483"/>
          <cell r="Y483"/>
        </row>
        <row r="484">
          <cell r="A484"/>
          <cell r="B484"/>
          <cell r="C484"/>
          <cell r="D484"/>
          <cell r="E484"/>
          <cell r="F484"/>
          <cell r="K484"/>
          <cell r="M484"/>
          <cell r="N484"/>
          <cell r="O484"/>
          <cell r="Q484"/>
          <cell r="R484"/>
          <cell r="S484"/>
          <cell r="V484"/>
          <cell r="X484"/>
          <cell r="Y484"/>
        </row>
        <row r="485">
          <cell r="A485"/>
          <cell r="B485"/>
          <cell r="C485"/>
          <cell r="D485"/>
          <cell r="E485"/>
          <cell r="F485"/>
          <cell r="K485"/>
          <cell r="M485"/>
          <cell r="N485"/>
          <cell r="O485"/>
          <cell r="Q485"/>
          <cell r="R485"/>
          <cell r="S485"/>
          <cell r="V485"/>
          <cell r="X485"/>
          <cell r="Y485"/>
        </row>
        <row r="486">
          <cell r="A486"/>
          <cell r="B486"/>
          <cell r="C486"/>
          <cell r="D486"/>
          <cell r="E486"/>
          <cell r="F486"/>
          <cell r="K486"/>
          <cell r="M486"/>
          <cell r="N486"/>
          <cell r="O486"/>
          <cell r="Q486"/>
          <cell r="R486"/>
          <cell r="S486"/>
          <cell r="V486"/>
          <cell r="X486"/>
          <cell r="Y486"/>
        </row>
        <row r="487">
          <cell r="A487"/>
          <cell r="B487"/>
          <cell r="C487"/>
          <cell r="D487"/>
          <cell r="E487"/>
          <cell r="F487"/>
          <cell r="K487"/>
          <cell r="M487"/>
          <cell r="N487"/>
          <cell r="O487"/>
          <cell r="Q487"/>
          <cell r="R487"/>
          <cell r="S487"/>
          <cell r="V487"/>
          <cell r="X487"/>
          <cell r="Y487"/>
        </row>
        <row r="488">
          <cell r="A488"/>
          <cell r="B488"/>
          <cell r="C488"/>
          <cell r="D488"/>
          <cell r="E488"/>
          <cell r="F488"/>
          <cell r="K488"/>
          <cell r="M488"/>
          <cell r="N488"/>
          <cell r="O488"/>
          <cell r="Q488"/>
          <cell r="R488"/>
          <cell r="S488"/>
          <cell r="V488"/>
          <cell r="X488"/>
          <cell r="Y488"/>
        </row>
        <row r="489">
          <cell r="A489"/>
          <cell r="B489"/>
          <cell r="C489"/>
          <cell r="D489"/>
          <cell r="E489"/>
          <cell r="F489"/>
          <cell r="K489"/>
          <cell r="M489"/>
          <cell r="N489"/>
          <cell r="O489"/>
          <cell r="Q489"/>
          <cell r="R489"/>
          <cell r="S489"/>
          <cell r="V489"/>
          <cell r="X489"/>
          <cell r="Y489"/>
        </row>
        <row r="490">
          <cell r="A490"/>
          <cell r="B490"/>
          <cell r="C490"/>
          <cell r="D490"/>
          <cell r="E490"/>
          <cell r="F490"/>
          <cell r="K490"/>
          <cell r="M490"/>
          <cell r="N490"/>
          <cell r="O490"/>
          <cell r="Q490"/>
          <cell r="R490"/>
          <cell r="S490"/>
          <cell r="V490"/>
          <cell r="X490"/>
          <cell r="Y490"/>
        </row>
        <row r="491">
          <cell r="A491"/>
          <cell r="B491"/>
          <cell r="C491"/>
          <cell r="D491"/>
          <cell r="E491"/>
          <cell r="F491"/>
          <cell r="K491"/>
          <cell r="M491"/>
          <cell r="N491"/>
          <cell r="O491"/>
          <cell r="Q491"/>
          <cell r="R491"/>
          <cell r="S491"/>
          <cell r="V491"/>
          <cell r="X491"/>
          <cell r="Y491"/>
        </row>
        <row r="492">
          <cell r="A492"/>
          <cell r="B492"/>
          <cell r="C492"/>
          <cell r="D492"/>
          <cell r="E492"/>
          <cell r="F492"/>
          <cell r="K492"/>
          <cell r="M492"/>
          <cell r="N492"/>
          <cell r="O492"/>
          <cell r="Q492"/>
          <cell r="R492"/>
          <cell r="S492"/>
          <cell r="V492"/>
          <cell r="X492"/>
          <cell r="Y492"/>
        </row>
        <row r="493">
          <cell r="A493"/>
          <cell r="B493"/>
          <cell r="C493"/>
          <cell r="D493"/>
          <cell r="E493"/>
          <cell r="F493"/>
          <cell r="K493"/>
          <cell r="M493"/>
          <cell r="N493"/>
          <cell r="O493"/>
          <cell r="Q493"/>
          <cell r="R493"/>
          <cell r="S493"/>
          <cell r="V493"/>
          <cell r="X493"/>
          <cell r="Y493"/>
        </row>
        <row r="494">
          <cell r="A494"/>
          <cell r="B494"/>
          <cell r="C494"/>
          <cell r="D494"/>
          <cell r="E494"/>
          <cell r="F494"/>
          <cell r="K494"/>
          <cell r="M494"/>
          <cell r="N494"/>
          <cell r="O494"/>
          <cell r="Q494"/>
          <cell r="R494"/>
          <cell r="S494"/>
          <cell r="V494"/>
          <cell r="X494"/>
          <cell r="Y494"/>
        </row>
        <row r="495">
          <cell r="A495"/>
          <cell r="B495"/>
          <cell r="C495"/>
          <cell r="D495"/>
          <cell r="E495"/>
          <cell r="F495"/>
          <cell r="K495"/>
          <cell r="M495"/>
          <cell r="N495"/>
          <cell r="O495"/>
          <cell r="Q495"/>
          <cell r="R495"/>
          <cell r="S495"/>
          <cell r="V495"/>
          <cell r="X495"/>
          <cell r="Y495"/>
        </row>
        <row r="496">
          <cell r="A496"/>
          <cell r="B496"/>
          <cell r="C496"/>
          <cell r="D496"/>
          <cell r="E496"/>
          <cell r="F496"/>
          <cell r="K496"/>
          <cell r="M496"/>
          <cell r="N496"/>
          <cell r="O496"/>
          <cell r="Q496"/>
          <cell r="R496"/>
          <cell r="S496"/>
          <cell r="V496"/>
          <cell r="X496"/>
          <cell r="Y496"/>
        </row>
        <row r="497">
          <cell r="A497"/>
          <cell r="B497"/>
          <cell r="C497"/>
          <cell r="D497"/>
          <cell r="E497"/>
          <cell r="F497"/>
          <cell r="K497"/>
          <cell r="M497"/>
          <cell r="N497"/>
          <cell r="O497"/>
          <cell r="Q497"/>
          <cell r="R497"/>
          <cell r="S497"/>
          <cell r="V497"/>
          <cell r="X497"/>
          <cell r="Y497"/>
        </row>
        <row r="498">
          <cell r="A498"/>
          <cell r="B498"/>
          <cell r="C498"/>
          <cell r="D498"/>
          <cell r="E498"/>
          <cell r="F498"/>
          <cell r="K498"/>
          <cell r="M498"/>
          <cell r="N498"/>
          <cell r="O498"/>
          <cell r="Q498"/>
          <cell r="R498"/>
          <cell r="S498"/>
          <cell r="V498"/>
          <cell r="X498"/>
          <cell r="Y498"/>
        </row>
        <row r="499">
          <cell r="A499"/>
          <cell r="B499"/>
          <cell r="C499"/>
          <cell r="D499"/>
          <cell r="E499"/>
          <cell r="F499"/>
          <cell r="K499"/>
          <cell r="M499"/>
          <cell r="N499"/>
          <cell r="O499"/>
          <cell r="Q499"/>
          <cell r="R499"/>
          <cell r="S499"/>
          <cell r="V499"/>
          <cell r="X499"/>
          <cell r="Y499"/>
        </row>
        <row r="500">
          <cell r="A500"/>
          <cell r="B500"/>
          <cell r="C500"/>
          <cell r="D500"/>
          <cell r="E500"/>
          <cell r="F500"/>
          <cell r="K500"/>
          <cell r="M500"/>
          <cell r="N500"/>
          <cell r="O500"/>
          <cell r="Q500"/>
          <cell r="R500"/>
          <cell r="S500"/>
          <cell r="V500"/>
          <cell r="X500"/>
          <cell r="Y500"/>
        </row>
        <row r="501">
          <cell r="A501"/>
          <cell r="B501"/>
          <cell r="C501"/>
          <cell r="D501"/>
          <cell r="E501"/>
          <cell r="F501"/>
          <cell r="K501"/>
          <cell r="M501"/>
          <cell r="N501"/>
          <cell r="O501"/>
          <cell r="Q501"/>
          <cell r="R501"/>
          <cell r="S501"/>
          <cell r="V501"/>
          <cell r="X501"/>
          <cell r="Y501"/>
        </row>
        <row r="502">
          <cell r="A502"/>
          <cell r="B502"/>
          <cell r="C502"/>
          <cell r="D502"/>
          <cell r="E502"/>
          <cell r="F502"/>
          <cell r="K502"/>
          <cell r="M502"/>
          <cell r="N502"/>
          <cell r="O502"/>
          <cell r="Q502"/>
          <cell r="R502"/>
          <cell r="S502"/>
          <cell r="V502"/>
          <cell r="X502"/>
          <cell r="Y502"/>
        </row>
        <row r="503">
          <cell r="A503"/>
          <cell r="B503"/>
          <cell r="C503"/>
          <cell r="D503"/>
          <cell r="E503"/>
          <cell r="F503"/>
          <cell r="K503"/>
          <cell r="M503"/>
          <cell r="N503"/>
          <cell r="O503"/>
          <cell r="Q503"/>
          <cell r="R503"/>
          <cell r="S503"/>
          <cell r="V503"/>
          <cell r="X503"/>
          <cell r="Y503"/>
        </row>
        <row r="504">
          <cell r="A504"/>
          <cell r="B504"/>
          <cell r="C504"/>
          <cell r="D504"/>
          <cell r="E504"/>
          <cell r="F504"/>
          <cell r="K504"/>
          <cell r="M504"/>
          <cell r="N504"/>
          <cell r="O504"/>
          <cell r="Q504"/>
          <cell r="R504"/>
          <cell r="S504"/>
          <cell r="V504"/>
          <cell r="X504"/>
          <cell r="Y504"/>
        </row>
        <row r="505">
          <cell r="A505"/>
          <cell r="B505"/>
          <cell r="C505"/>
          <cell r="D505"/>
          <cell r="E505"/>
          <cell r="F505"/>
          <cell r="K505"/>
          <cell r="M505"/>
          <cell r="N505"/>
          <cell r="O505"/>
          <cell r="Q505"/>
          <cell r="R505"/>
          <cell r="S505"/>
          <cell r="V505"/>
          <cell r="X505"/>
          <cell r="Y505"/>
        </row>
        <row r="506">
          <cell r="A506"/>
          <cell r="B506"/>
          <cell r="C506"/>
          <cell r="D506"/>
          <cell r="E506"/>
          <cell r="F506"/>
          <cell r="K506"/>
          <cell r="M506"/>
          <cell r="N506"/>
          <cell r="O506"/>
          <cell r="Q506"/>
          <cell r="R506"/>
          <cell r="S506"/>
          <cell r="V506"/>
          <cell r="X506"/>
          <cell r="Y506"/>
        </row>
        <row r="507">
          <cell r="A507"/>
          <cell r="B507"/>
          <cell r="C507"/>
          <cell r="D507"/>
          <cell r="E507"/>
          <cell r="F507"/>
          <cell r="K507"/>
          <cell r="M507"/>
          <cell r="N507"/>
          <cell r="O507"/>
          <cell r="Q507"/>
          <cell r="R507"/>
          <cell r="S507"/>
          <cell r="V507"/>
          <cell r="X507"/>
          <cell r="Y507"/>
        </row>
        <row r="508">
          <cell r="A508"/>
          <cell r="B508"/>
          <cell r="C508"/>
          <cell r="D508"/>
          <cell r="E508"/>
          <cell r="F508"/>
          <cell r="K508"/>
          <cell r="M508"/>
          <cell r="N508"/>
          <cell r="O508"/>
          <cell r="Q508"/>
          <cell r="R508"/>
          <cell r="S508"/>
          <cell r="V508"/>
          <cell r="X508"/>
          <cell r="Y508"/>
        </row>
        <row r="509">
          <cell r="A509"/>
          <cell r="B509"/>
          <cell r="C509"/>
          <cell r="D509"/>
          <cell r="E509"/>
          <cell r="F509"/>
          <cell r="K509"/>
          <cell r="M509"/>
          <cell r="N509"/>
          <cell r="O509"/>
          <cell r="Q509"/>
          <cell r="R509"/>
          <cell r="S509"/>
          <cell r="V509"/>
          <cell r="X509"/>
          <cell r="Y509"/>
        </row>
        <row r="510">
          <cell r="A510"/>
          <cell r="B510"/>
          <cell r="C510"/>
          <cell r="D510"/>
          <cell r="E510"/>
          <cell r="F510"/>
          <cell r="K510"/>
          <cell r="M510"/>
          <cell r="N510"/>
          <cell r="O510"/>
          <cell r="Q510"/>
          <cell r="R510"/>
          <cell r="S510"/>
          <cell r="V510"/>
          <cell r="X510"/>
          <cell r="Y510"/>
        </row>
        <row r="511">
          <cell r="A511"/>
          <cell r="B511"/>
          <cell r="C511"/>
          <cell r="D511"/>
          <cell r="E511"/>
          <cell r="F511"/>
          <cell r="K511"/>
          <cell r="M511"/>
          <cell r="N511"/>
          <cell r="O511"/>
          <cell r="Q511"/>
          <cell r="R511"/>
          <cell r="S511"/>
          <cell r="V511"/>
          <cell r="X511"/>
          <cell r="Y511"/>
        </row>
        <row r="512">
          <cell r="A512"/>
          <cell r="B512"/>
          <cell r="C512"/>
          <cell r="D512"/>
          <cell r="E512"/>
          <cell r="F512"/>
          <cell r="K512"/>
          <cell r="M512"/>
          <cell r="N512"/>
          <cell r="O512"/>
          <cell r="Q512"/>
          <cell r="R512"/>
          <cell r="S512"/>
          <cell r="V512"/>
          <cell r="X512"/>
          <cell r="Y512"/>
        </row>
        <row r="513">
          <cell r="A513"/>
          <cell r="B513"/>
          <cell r="C513"/>
          <cell r="D513"/>
          <cell r="E513"/>
          <cell r="F513"/>
          <cell r="K513"/>
          <cell r="M513"/>
          <cell r="N513"/>
          <cell r="O513"/>
          <cell r="Q513"/>
          <cell r="R513"/>
          <cell r="S513"/>
          <cell r="V513"/>
          <cell r="X513"/>
          <cell r="Y513"/>
        </row>
        <row r="514">
          <cell r="A514"/>
          <cell r="B514"/>
          <cell r="C514"/>
          <cell r="D514"/>
          <cell r="E514"/>
          <cell r="F514"/>
          <cell r="K514"/>
          <cell r="M514"/>
          <cell r="N514"/>
          <cell r="O514"/>
          <cell r="Q514"/>
          <cell r="R514"/>
          <cell r="S514"/>
          <cell r="V514"/>
          <cell r="X514"/>
          <cell r="Y514"/>
        </row>
        <row r="515">
          <cell r="A515"/>
          <cell r="B515"/>
          <cell r="C515"/>
          <cell r="D515"/>
          <cell r="E515"/>
          <cell r="F515"/>
          <cell r="K515"/>
          <cell r="M515"/>
          <cell r="N515"/>
          <cell r="O515"/>
          <cell r="Q515"/>
          <cell r="R515"/>
          <cell r="S515"/>
          <cell r="V515"/>
          <cell r="X515"/>
          <cell r="Y515"/>
        </row>
        <row r="516">
          <cell r="A516"/>
          <cell r="B516"/>
          <cell r="C516"/>
          <cell r="D516"/>
          <cell r="E516"/>
          <cell r="F516"/>
          <cell r="K516"/>
          <cell r="M516"/>
          <cell r="N516"/>
          <cell r="O516"/>
          <cell r="Q516"/>
          <cell r="R516"/>
          <cell r="S516"/>
          <cell r="V516"/>
          <cell r="X516"/>
          <cell r="Y516"/>
        </row>
        <row r="517">
          <cell r="A517"/>
          <cell r="B517"/>
          <cell r="C517"/>
          <cell r="D517"/>
          <cell r="E517"/>
          <cell r="F517"/>
          <cell r="K517"/>
          <cell r="M517"/>
          <cell r="N517"/>
          <cell r="O517"/>
          <cell r="Q517"/>
          <cell r="R517"/>
          <cell r="S517"/>
          <cell r="V517"/>
          <cell r="X517"/>
          <cell r="Y517"/>
        </row>
        <row r="518">
          <cell r="A518"/>
          <cell r="B518"/>
          <cell r="C518"/>
          <cell r="D518"/>
          <cell r="E518"/>
          <cell r="F518"/>
          <cell r="K518"/>
          <cell r="M518"/>
          <cell r="N518"/>
          <cell r="O518"/>
          <cell r="Q518"/>
          <cell r="R518"/>
          <cell r="S518"/>
          <cell r="V518"/>
          <cell r="X518"/>
          <cell r="Y518"/>
        </row>
        <row r="519">
          <cell r="A519"/>
          <cell r="B519"/>
          <cell r="C519"/>
          <cell r="D519"/>
          <cell r="E519"/>
          <cell r="F519"/>
          <cell r="K519"/>
          <cell r="M519"/>
          <cell r="N519"/>
          <cell r="O519"/>
          <cell r="Q519"/>
          <cell r="R519"/>
          <cell r="S519"/>
          <cell r="V519"/>
          <cell r="X519"/>
          <cell r="Y519"/>
        </row>
        <row r="520">
          <cell r="A520"/>
          <cell r="B520"/>
          <cell r="C520"/>
          <cell r="D520"/>
          <cell r="E520"/>
          <cell r="F520"/>
          <cell r="K520"/>
          <cell r="M520"/>
          <cell r="N520"/>
          <cell r="O520"/>
          <cell r="Q520"/>
          <cell r="R520"/>
          <cell r="S520"/>
          <cell r="V520"/>
          <cell r="X520"/>
          <cell r="Y520"/>
        </row>
        <row r="521">
          <cell r="A521"/>
          <cell r="B521"/>
          <cell r="C521"/>
          <cell r="D521"/>
          <cell r="E521"/>
          <cell r="F521"/>
          <cell r="K521"/>
          <cell r="M521"/>
          <cell r="N521"/>
          <cell r="O521"/>
          <cell r="Q521"/>
          <cell r="R521"/>
          <cell r="S521"/>
          <cell r="V521"/>
          <cell r="X521"/>
          <cell r="Y521"/>
        </row>
        <row r="522">
          <cell r="A522"/>
          <cell r="B522"/>
          <cell r="C522"/>
          <cell r="D522"/>
          <cell r="E522"/>
          <cell r="F522"/>
          <cell r="K522"/>
          <cell r="M522"/>
          <cell r="N522"/>
          <cell r="O522"/>
          <cell r="Q522"/>
          <cell r="R522"/>
          <cell r="S522"/>
          <cell r="V522"/>
          <cell r="X522"/>
          <cell r="Y522"/>
        </row>
        <row r="523">
          <cell r="A523"/>
          <cell r="B523"/>
          <cell r="C523"/>
          <cell r="D523"/>
          <cell r="E523"/>
          <cell r="F523"/>
          <cell r="K523"/>
          <cell r="M523"/>
          <cell r="N523"/>
          <cell r="O523"/>
          <cell r="Q523"/>
          <cell r="R523"/>
          <cell r="S523"/>
          <cell r="V523"/>
          <cell r="X523"/>
          <cell r="Y523"/>
        </row>
        <row r="524">
          <cell r="A524"/>
          <cell r="B524"/>
          <cell r="C524"/>
          <cell r="D524"/>
          <cell r="E524"/>
          <cell r="F524"/>
          <cell r="K524"/>
          <cell r="M524"/>
          <cell r="N524"/>
          <cell r="O524"/>
          <cell r="Q524"/>
          <cell r="R524"/>
          <cell r="S524"/>
          <cell r="V524"/>
          <cell r="X524"/>
          <cell r="Y524"/>
        </row>
        <row r="525">
          <cell r="A525"/>
          <cell r="B525"/>
          <cell r="C525"/>
          <cell r="D525"/>
          <cell r="E525"/>
          <cell r="F525"/>
          <cell r="K525"/>
          <cell r="M525"/>
          <cell r="N525"/>
          <cell r="O525"/>
          <cell r="Q525"/>
          <cell r="R525"/>
          <cell r="S525"/>
          <cell r="V525"/>
          <cell r="X525"/>
          <cell r="Y525"/>
        </row>
        <row r="526">
          <cell r="A526"/>
          <cell r="B526"/>
          <cell r="C526"/>
          <cell r="D526"/>
          <cell r="E526"/>
          <cell r="F526"/>
          <cell r="K526"/>
          <cell r="M526"/>
          <cell r="N526"/>
          <cell r="O526"/>
          <cell r="Q526"/>
          <cell r="R526"/>
          <cell r="S526"/>
          <cell r="V526"/>
          <cell r="X526"/>
          <cell r="Y526"/>
        </row>
        <row r="527">
          <cell r="A527"/>
          <cell r="B527"/>
          <cell r="C527"/>
          <cell r="D527"/>
          <cell r="E527"/>
          <cell r="F527"/>
          <cell r="K527"/>
          <cell r="M527"/>
          <cell r="N527"/>
          <cell r="O527"/>
          <cell r="Q527"/>
          <cell r="R527"/>
          <cell r="S527"/>
          <cell r="V527"/>
          <cell r="X527"/>
          <cell r="Y527"/>
        </row>
        <row r="528">
          <cell r="A528"/>
          <cell r="B528"/>
          <cell r="C528"/>
          <cell r="D528"/>
          <cell r="E528"/>
          <cell r="F528"/>
          <cell r="K528"/>
          <cell r="M528"/>
          <cell r="N528"/>
          <cell r="O528"/>
          <cell r="Q528"/>
          <cell r="R528"/>
          <cell r="S528"/>
          <cell r="V528"/>
          <cell r="X528"/>
          <cell r="Y528"/>
        </row>
        <row r="529">
          <cell r="A529"/>
          <cell r="B529"/>
          <cell r="C529"/>
          <cell r="D529"/>
          <cell r="E529"/>
          <cell r="F529"/>
          <cell r="K529"/>
          <cell r="M529"/>
          <cell r="N529"/>
          <cell r="O529"/>
          <cell r="Q529"/>
          <cell r="R529"/>
          <cell r="S529"/>
          <cell r="V529"/>
          <cell r="X529"/>
          <cell r="Y529"/>
        </row>
        <row r="530">
          <cell r="A530"/>
          <cell r="B530"/>
          <cell r="C530"/>
          <cell r="D530"/>
          <cell r="E530"/>
          <cell r="F530"/>
          <cell r="K530"/>
          <cell r="M530"/>
          <cell r="N530"/>
          <cell r="O530"/>
          <cell r="Q530"/>
          <cell r="R530"/>
          <cell r="S530"/>
          <cell r="V530"/>
          <cell r="X530"/>
          <cell r="Y530"/>
        </row>
        <row r="531">
          <cell r="A531"/>
          <cell r="B531"/>
          <cell r="C531"/>
          <cell r="D531"/>
          <cell r="E531"/>
          <cell r="F531"/>
          <cell r="K531"/>
          <cell r="M531"/>
          <cell r="N531"/>
          <cell r="O531"/>
          <cell r="Q531"/>
          <cell r="R531"/>
          <cell r="S531"/>
          <cell r="V531"/>
          <cell r="X531"/>
          <cell r="Y531"/>
        </row>
        <row r="532">
          <cell r="A532"/>
          <cell r="B532"/>
          <cell r="C532"/>
          <cell r="D532"/>
          <cell r="E532"/>
          <cell r="F532"/>
          <cell r="K532"/>
          <cell r="M532"/>
          <cell r="N532"/>
          <cell r="O532"/>
          <cell r="Q532"/>
          <cell r="R532"/>
          <cell r="S532"/>
          <cell r="V532"/>
          <cell r="X532"/>
          <cell r="Y532"/>
        </row>
        <row r="533">
          <cell r="A533"/>
          <cell r="B533"/>
          <cell r="C533"/>
          <cell r="D533"/>
          <cell r="E533"/>
          <cell r="F533"/>
          <cell r="K533"/>
          <cell r="M533"/>
          <cell r="N533"/>
          <cell r="O533"/>
          <cell r="Q533"/>
          <cell r="R533"/>
          <cell r="S533"/>
          <cell r="V533"/>
          <cell r="X533"/>
          <cell r="Y533"/>
        </row>
        <row r="534">
          <cell r="A534"/>
          <cell r="B534"/>
          <cell r="C534"/>
          <cell r="D534"/>
          <cell r="E534"/>
          <cell r="F534"/>
          <cell r="K534"/>
          <cell r="M534"/>
          <cell r="N534"/>
          <cell r="O534"/>
          <cell r="Q534"/>
          <cell r="R534"/>
          <cell r="S534"/>
          <cell r="V534"/>
          <cell r="X534"/>
          <cell r="Y534"/>
        </row>
        <row r="535">
          <cell r="A535"/>
          <cell r="B535"/>
          <cell r="C535"/>
          <cell r="D535"/>
          <cell r="E535"/>
          <cell r="F535"/>
          <cell r="K535"/>
          <cell r="M535"/>
          <cell r="N535"/>
          <cell r="O535"/>
          <cell r="Q535"/>
          <cell r="R535"/>
          <cell r="S535"/>
          <cell r="V535"/>
          <cell r="X535"/>
          <cell r="Y535"/>
        </row>
        <row r="536">
          <cell r="A536"/>
          <cell r="B536"/>
          <cell r="C536"/>
          <cell r="D536"/>
          <cell r="E536"/>
          <cell r="F536"/>
          <cell r="K536"/>
          <cell r="M536"/>
          <cell r="N536"/>
          <cell r="O536"/>
          <cell r="Q536"/>
          <cell r="R536"/>
          <cell r="S536"/>
          <cell r="V536"/>
          <cell r="X536"/>
          <cell r="Y536"/>
        </row>
        <row r="537">
          <cell r="A537"/>
          <cell r="B537"/>
          <cell r="C537"/>
          <cell r="D537"/>
          <cell r="E537"/>
          <cell r="F537"/>
          <cell r="K537"/>
          <cell r="M537"/>
          <cell r="N537"/>
          <cell r="O537"/>
          <cell r="Q537"/>
          <cell r="R537"/>
          <cell r="S537"/>
          <cell r="V537"/>
          <cell r="X537"/>
          <cell r="Y537"/>
        </row>
        <row r="538">
          <cell r="A538"/>
          <cell r="B538"/>
          <cell r="C538"/>
          <cell r="D538"/>
          <cell r="E538"/>
          <cell r="F538"/>
          <cell r="K538"/>
          <cell r="M538"/>
          <cell r="N538"/>
          <cell r="O538"/>
          <cell r="Q538"/>
          <cell r="R538"/>
          <cell r="S538"/>
          <cell r="V538"/>
          <cell r="X538"/>
          <cell r="Y538"/>
        </row>
        <row r="539">
          <cell r="A539"/>
          <cell r="B539"/>
          <cell r="C539"/>
          <cell r="D539"/>
          <cell r="E539"/>
          <cell r="F539"/>
          <cell r="K539"/>
          <cell r="M539"/>
          <cell r="N539"/>
          <cell r="O539"/>
          <cell r="Q539"/>
          <cell r="R539"/>
          <cell r="S539"/>
          <cell r="V539"/>
          <cell r="X539"/>
          <cell r="Y539"/>
        </row>
        <row r="540">
          <cell r="A540"/>
          <cell r="B540"/>
          <cell r="C540"/>
          <cell r="D540"/>
          <cell r="E540"/>
          <cell r="F540"/>
          <cell r="K540"/>
          <cell r="M540"/>
          <cell r="N540"/>
          <cell r="O540"/>
          <cell r="Q540"/>
          <cell r="R540"/>
          <cell r="S540"/>
          <cell r="V540"/>
          <cell r="X540"/>
          <cell r="Y540"/>
        </row>
        <row r="541">
          <cell r="A541"/>
          <cell r="B541"/>
          <cell r="C541"/>
          <cell r="D541"/>
          <cell r="E541"/>
          <cell r="F541"/>
          <cell r="K541"/>
          <cell r="M541"/>
          <cell r="N541"/>
          <cell r="O541"/>
          <cell r="Q541"/>
          <cell r="R541"/>
          <cell r="S541"/>
          <cell r="V541"/>
          <cell r="X541"/>
          <cell r="Y541"/>
        </row>
        <row r="542">
          <cell r="A542"/>
          <cell r="B542"/>
          <cell r="C542"/>
          <cell r="D542"/>
          <cell r="E542"/>
          <cell r="F542"/>
          <cell r="K542"/>
          <cell r="M542"/>
          <cell r="N542"/>
          <cell r="O542"/>
          <cell r="Q542"/>
          <cell r="R542"/>
          <cell r="S542"/>
          <cell r="V542"/>
          <cell r="X542"/>
          <cell r="Y542"/>
        </row>
        <row r="543">
          <cell r="A543"/>
          <cell r="B543"/>
          <cell r="C543"/>
          <cell r="D543"/>
          <cell r="E543"/>
          <cell r="F543"/>
          <cell r="K543"/>
          <cell r="M543"/>
          <cell r="N543"/>
          <cell r="O543"/>
          <cell r="Q543"/>
          <cell r="R543"/>
          <cell r="S543"/>
          <cell r="V543"/>
          <cell r="X543"/>
          <cell r="Y543"/>
        </row>
        <row r="544">
          <cell r="A544"/>
          <cell r="B544"/>
          <cell r="C544"/>
          <cell r="D544"/>
          <cell r="E544"/>
          <cell r="F544"/>
          <cell r="K544"/>
          <cell r="M544"/>
          <cell r="N544"/>
          <cell r="O544"/>
          <cell r="Q544"/>
          <cell r="R544"/>
          <cell r="S544"/>
          <cell r="V544"/>
          <cell r="X544"/>
          <cell r="Y544"/>
        </row>
        <row r="545">
          <cell r="A545"/>
          <cell r="B545"/>
          <cell r="C545"/>
          <cell r="D545"/>
          <cell r="E545"/>
          <cell r="F545"/>
          <cell r="K545"/>
          <cell r="M545"/>
          <cell r="N545"/>
          <cell r="O545"/>
          <cell r="Q545"/>
          <cell r="R545"/>
          <cell r="S545"/>
          <cell r="V545"/>
          <cell r="X545"/>
          <cell r="Y545"/>
        </row>
        <row r="546">
          <cell r="A546"/>
          <cell r="B546"/>
          <cell r="C546"/>
          <cell r="D546"/>
          <cell r="E546"/>
          <cell r="F546"/>
          <cell r="K546"/>
          <cell r="M546"/>
          <cell r="N546"/>
          <cell r="O546"/>
          <cell r="Q546"/>
          <cell r="R546"/>
          <cell r="S546"/>
          <cell r="V546"/>
          <cell r="X546"/>
          <cell r="Y546"/>
        </row>
        <row r="547">
          <cell r="A547"/>
          <cell r="B547"/>
          <cell r="C547"/>
          <cell r="D547"/>
          <cell r="E547"/>
          <cell r="F547"/>
          <cell r="K547"/>
          <cell r="M547"/>
          <cell r="N547"/>
          <cell r="O547"/>
          <cell r="Q547"/>
          <cell r="R547"/>
          <cell r="S547"/>
          <cell r="V547"/>
          <cell r="X547"/>
          <cell r="Y547"/>
        </row>
        <row r="548">
          <cell r="A548"/>
          <cell r="B548"/>
          <cell r="C548"/>
          <cell r="D548"/>
          <cell r="E548"/>
          <cell r="F548"/>
          <cell r="K548"/>
          <cell r="M548"/>
          <cell r="N548"/>
          <cell r="O548"/>
          <cell r="Q548"/>
          <cell r="R548"/>
          <cell r="S548"/>
          <cell r="V548"/>
          <cell r="X548"/>
          <cell r="Y548"/>
        </row>
        <row r="549">
          <cell r="A549"/>
          <cell r="B549"/>
          <cell r="C549"/>
          <cell r="D549"/>
          <cell r="E549"/>
          <cell r="F549"/>
          <cell r="K549"/>
          <cell r="M549"/>
          <cell r="N549"/>
          <cell r="O549"/>
          <cell r="Q549"/>
          <cell r="R549"/>
          <cell r="S549"/>
          <cell r="V549"/>
          <cell r="X549"/>
          <cell r="Y549"/>
        </row>
        <row r="550">
          <cell r="A550"/>
          <cell r="B550"/>
          <cell r="C550"/>
          <cell r="D550"/>
          <cell r="E550"/>
          <cell r="F550"/>
          <cell r="K550"/>
          <cell r="M550"/>
          <cell r="N550"/>
          <cell r="O550"/>
          <cell r="Q550"/>
          <cell r="R550"/>
          <cell r="S550"/>
          <cell r="V550"/>
          <cell r="X550"/>
          <cell r="Y550"/>
        </row>
        <row r="551">
          <cell r="A551"/>
          <cell r="B551"/>
          <cell r="C551"/>
          <cell r="D551"/>
          <cell r="E551"/>
          <cell r="F551"/>
          <cell r="K551"/>
          <cell r="M551"/>
          <cell r="N551"/>
          <cell r="O551"/>
          <cell r="Q551"/>
          <cell r="R551"/>
          <cell r="S551"/>
          <cell r="V551"/>
          <cell r="X551"/>
          <cell r="Y551"/>
        </row>
        <row r="552">
          <cell r="A552"/>
          <cell r="B552"/>
          <cell r="C552"/>
          <cell r="D552"/>
          <cell r="E552"/>
          <cell r="F552"/>
          <cell r="K552"/>
          <cell r="M552"/>
          <cell r="N552"/>
          <cell r="O552"/>
          <cell r="Q552"/>
          <cell r="R552"/>
          <cell r="S552"/>
          <cell r="V552"/>
          <cell r="X552"/>
          <cell r="Y552"/>
        </row>
        <row r="553">
          <cell r="A553"/>
          <cell r="B553"/>
          <cell r="C553"/>
          <cell r="D553"/>
          <cell r="E553"/>
          <cell r="F553"/>
          <cell r="K553"/>
          <cell r="M553"/>
          <cell r="N553"/>
          <cell r="O553"/>
          <cell r="Q553"/>
          <cell r="R553"/>
          <cell r="S553"/>
          <cell r="V553"/>
          <cell r="X553"/>
          <cell r="Y553"/>
        </row>
        <row r="554">
          <cell r="A554"/>
          <cell r="B554"/>
          <cell r="C554"/>
          <cell r="D554"/>
          <cell r="E554"/>
          <cell r="F554"/>
          <cell r="K554"/>
          <cell r="M554"/>
          <cell r="N554"/>
          <cell r="O554"/>
          <cell r="Q554"/>
          <cell r="R554"/>
          <cell r="S554"/>
          <cell r="V554"/>
          <cell r="X554"/>
          <cell r="Y554"/>
        </row>
        <row r="555">
          <cell r="A555"/>
          <cell r="B555"/>
          <cell r="C555"/>
          <cell r="D555"/>
          <cell r="E555"/>
          <cell r="F555"/>
          <cell r="K555"/>
          <cell r="M555"/>
          <cell r="N555"/>
          <cell r="O555"/>
          <cell r="Q555"/>
          <cell r="R555"/>
          <cell r="S555"/>
          <cell r="V555"/>
          <cell r="X555"/>
          <cell r="Y555"/>
        </row>
        <row r="556">
          <cell r="A556"/>
          <cell r="B556"/>
          <cell r="C556"/>
          <cell r="D556"/>
          <cell r="E556"/>
          <cell r="F556"/>
          <cell r="K556"/>
          <cell r="M556"/>
          <cell r="N556"/>
          <cell r="O556"/>
          <cell r="Q556"/>
          <cell r="R556"/>
          <cell r="S556"/>
          <cell r="V556"/>
          <cell r="X556"/>
          <cell r="Y556"/>
        </row>
        <row r="557">
          <cell r="A557"/>
          <cell r="B557"/>
          <cell r="C557"/>
          <cell r="D557"/>
          <cell r="E557"/>
          <cell r="F557"/>
          <cell r="K557"/>
          <cell r="M557"/>
          <cell r="N557"/>
          <cell r="O557"/>
          <cell r="Q557"/>
          <cell r="R557"/>
          <cell r="S557"/>
          <cell r="V557"/>
          <cell r="X557"/>
          <cell r="Y557"/>
        </row>
        <row r="558">
          <cell r="A558"/>
          <cell r="B558"/>
          <cell r="C558"/>
          <cell r="D558"/>
          <cell r="E558"/>
          <cell r="F558"/>
          <cell r="K558"/>
          <cell r="M558"/>
          <cell r="N558"/>
          <cell r="O558"/>
          <cell r="Q558"/>
          <cell r="R558"/>
          <cell r="S558"/>
          <cell r="V558"/>
          <cell r="X558"/>
          <cell r="Y558"/>
        </row>
        <row r="559">
          <cell r="A559"/>
          <cell r="B559"/>
          <cell r="C559"/>
          <cell r="D559"/>
          <cell r="E559"/>
          <cell r="F559"/>
          <cell r="K559"/>
          <cell r="M559"/>
          <cell r="N559"/>
          <cell r="O559"/>
          <cell r="Q559"/>
          <cell r="R559"/>
          <cell r="S559"/>
          <cell r="V559"/>
          <cell r="X559"/>
          <cell r="Y559"/>
        </row>
        <row r="560">
          <cell r="A560"/>
          <cell r="B560"/>
          <cell r="C560"/>
          <cell r="D560"/>
          <cell r="E560"/>
          <cell r="F560"/>
          <cell r="K560"/>
          <cell r="M560"/>
          <cell r="N560"/>
          <cell r="O560"/>
          <cell r="Q560"/>
          <cell r="R560"/>
          <cell r="S560"/>
          <cell r="V560"/>
          <cell r="X560"/>
          <cell r="Y560"/>
        </row>
        <row r="561">
          <cell r="A561"/>
          <cell r="B561"/>
          <cell r="C561"/>
          <cell r="D561"/>
          <cell r="E561"/>
          <cell r="F561"/>
          <cell r="K561"/>
          <cell r="M561"/>
          <cell r="N561"/>
          <cell r="O561"/>
          <cell r="Q561"/>
          <cell r="R561"/>
          <cell r="S561"/>
          <cell r="V561"/>
          <cell r="X561"/>
          <cell r="Y561"/>
        </row>
        <row r="562">
          <cell r="A562"/>
          <cell r="B562"/>
          <cell r="C562"/>
          <cell r="D562"/>
          <cell r="E562"/>
          <cell r="F562"/>
          <cell r="K562"/>
          <cell r="M562"/>
          <cell r="N562"/>
          <cell r="O562"/>
          <cell r="Q562"/>
          <cell r="R562"/>
          <cell r="S562"/>
          <cell r="V562"/>
          <cell r="X562"/>
          <cell r="Y562"/>
        </row>
        <row r="563">
          <cell r="A563"/>
          <cell r="B563"/>
          <cell r="C563"/>
          <cell r="D563"/>
          <cell r="E563"/>
          <cell r="F563"/>
          <cell r="K563"/>
          <cell r="M563"/>
          <cell r="N563"/>
          <cell r="O563"/>
          <cell r="Q563"/>
          <cell r="R563"/>
          <cell r="S563"/>
          <cell r="V563"/>
          <cell r="X563"/>
          <cell r="Y563"/>
        </row>
        <row r="564">
          <cell r="A564"/>
          <cell r="B564"/>
          <cell r="C564"/>
          <cell r="D564"/>
          <cell r="E564"/>
          <cell r="F564"/>
          <cell r="K564"/>
          <cell r="M564"/>
          <cell r="N564"/>
          <cell r="O564"/>
          <cell r="Q564"/>
          <cell r="R564"/>
          <cell r="S564"/>
          <cell r="V564"/>
          <cell r="X564"/>
          <cell r="Y564"/>
        </row>
        <row r="565">
          <cell r="A565"/>
          <cell r="B565"/>
          <cell r="C565"/>
          <cell r="D565"/>
          <cell r="E565"/>
          <cell r="F565"/>
          <cell r="K565"/>
          <cell r="M565"/>
          <cell r="N565"/>
          <cell r="O565"/>
          <cell r="Q565"/>
          <cell r="R565"/>
          <cell r="S565"/>
          <cell r="V565"/>
          <cell r="X565"/>
          <cell r="Y565"/>
        </row>
        <row r="566">
          <cell r="A566"/>
          <cell r="B566"/>
          <cell r="C566"/>
          <cell r="D566"/>
          <cell r="E566"/>
          <cell r="F566"/>
          <cell r="K566"/>
          <cell r="M566"/>
          <cell r="N566"/>
          <cell r="O566"/>
          <cell r="Q566"/>
          <cell r="R566"/>
          <cell r="S566"/>
          <cell r="V566"/>
          <cell r="X566"/>
          <cell r="Y566"/>
        </row>
        <row r="567">
          <cell r="A567"/>
          <cell r="B567"/>
          <cell r="C567"/>
          <cell r="D567"/>
          <cell r="E567"/>
          <cell r="F567"/>
          <cell r="K567"/>
          <cell r="M567"/>
          <cell r="N567"/>
          <cell r="O567"/>
          <cell r="Q567"/>
          <cell r="R567"/>
          <cell r="S567"/>
          <cell r="V567"/>
          <cell r="X567"/>
          <cell r="Y567"/>
        </row>
        <row r="568">
          <cell r="A568"/>
          <cell r="B568"/>
          <cell r="C568"/>
          <cell r="D568"/>
          <cell r="E568"/>
          <cell r="F568"/>
          <cell r="K568"/>
          <cell r="M568"/>
          <cell r="N568"/>
          <cell r="O568"/>
          <cell r="Q568"/>
          <cell r="R568"/>
          <cell r="S568"/>
          <cell r="V568"/>
          <cell r="X568"/>
          <cell r="Y568"/>
        </row>
        <row r="569">
          <cell r="A569"/>
          <cell r="B569"/>
          <cell r="C569"/>
          <cell r="D569"/>
          <cell r="E569"/>
          <cell r="F569"/>
          <cell r="K569"/>
          <cell r="M569"/>
          <cell r="N569"/>
          <cell r="O569"/>
          <cell r="Q569"/>
          <cell r="R569"/>
          <cell r="S569"/>
          <cell r="V569"/>
          <cell r="X569"/>
          <cell r="Y569"/>
        </row>
        <row r="570">
          <cell r="A570"/>
          <cell r="B570"/>
          <cell r="C570"/>
          <cell r="D570"/>
          <cell r="E570"/>
          <cell r="F570"/>
          <cell r="K570"/>
          <cell r="M570"/>
          <cell r="N570"/>
          <cell r="O570"/>
          <cell r="Q570"/>
          <cell r="R570"/>
          <cell r="S570"/>
          <cell r="V570"/>
          <cell r="X570"/>
          <cell r="Y570"/>
        </row>
        <row r="571">
          <cell r="A571"/>
          <cell r="B571"/>
          <cell r="C571"/>
          <cell r="D571"/>
          <cell r="E571"/>
          <cell r="F571"/>
          <cell r="K571"/>
          <cell r="M571"/>
          <cell r="N571"/>
          <cell r="O571"/>
          <cell r="Q571"/>
          <cell r="R571"/>
          <cell r="S571"/>
          <cell r="V571"/>
          <cell r="X571"/>
          <cell r="Y571"/>
        </row>
        <row r="572">
          <cell r="A572"/>
          <cell r="B572"/>
          <cell r="C572"/>
          <cell r="D572"/>
          <cell r="E572"/>
          <cell r="F572"/>
          <cell r="K572"/>
          <cell r="M572"/>
          <cell r="N572"/>
          <cell r="O572"/>
          <cell r="Q572"/>
          <cell r="R572"/>
          <cell r="S572"/>
          <cell r="V572"/>
          <cell r="X572"/>
          <cell r="Y572"/>
        </row>
        <row r="573">
          <cell r="A573"/>
          <cell r="B573"/>
          <cell r="C573"/>
          <cell r="D573"/>
          <cell r="E573"/>
          <cell r="F573"/>
          <cell r="K573"/>
          <cell r="M573"/>
          <cell r="N573"/>
          <cell r="O573"/>
          <cell r="Q573"/>
          <cell r="R573"/>
          <cell r="S573"/>
          <cell r="V573"/>
          <cell r="X573"/>
          <cell r="Y573"/>
        </row>
        <row r="574">
          <cell r="A574"/>
          <cell r="B574"/>
          <cell r="C574"/>
          <cell r="D574"/>
          <cell r="E574"/>
          <cell r="F574"/>
          <cell r="K574"/>
          <cell r="M574"/>
          <cell r="N574"/>
          <cell r="O574"/>
          <cell r="Q574"/>
          <cell r="R574"/>
          <cell r="S574"/>
          <cell r="V574"/>
          <cell r="X574"/>
          <cell r="Y574"/>
        </row>
        <row r="575">
          <cell r="A575"/>
          <cell r="B575"/>
          <cell r="C575"/>
          <cell r="D575"/>
          <cell r="E575"/>
          <cell r="F575"/>
          <cell r="K575"/>
          <cell r="M575"/>
          <cell r="N575"/>
          <cell r="O575"/>
          <cell r="Q575"/>
          <cell r="R575"/>
          <cell r="S575"/>
          <cell r="V575"/>
          <cell r="X575"/>
          <cell r="Y575"/>
        </row>
        <row r="576">
          <cell r="A576"/>
          <cell r="B576"/>
          <cell r="C576"/>
          <cell r="D576"/>
          <cell r="E576"/>
          <cell r="F576"/>
          <cell r="K576"/>
          <cell r="M576"/>
          <cell r="N576"/>
          <cell r="O576"/>
          <cell r="Q576"/>
          <cell r="R576"/>
          <cell r="S576"/>
          <cell r="V576"/>
          <cell r="X576"/>
          <cell r="Y576"/>
        </row>
        <row r="577">
          <cell r="A577"/>
          <cell r="B577"/>
          <cell r="C577"/>
          <cell r="D577"/>
          <cell r="E577"/>
          <cell r="F577"/>
          <cell r="K577"/>
          <cell r="M577"/>
          <cell r="N577"/>
          <cell r="O577"/>
          <cell r="Q577"/>
          <cell r="R577"/>
          <cell r="S577"/>
          <cell r="V577"/>
          <cell r="X577"/>
          <cell r="Y577"/>
        </row>
        <row r="578">
          <cell r="A578"/>
          <cell r="B578"/>
          <cell r="C578"/>
          <cell r="D578"/>
          <cell r="E578"/>
          <cell r="F578"/>
          <cell r="K578"/>
          <cell r="M578"/>
          <cell r="N578"/>
          <cell r="O578"/>
          <cell r="Q578"/>
          <cell r="R578"/>
          <cell r="S578"/>
          <cell r="V578"/>
          <cell r="X578"/>
          <cell r="Y578"/>
        </row>
        <row r="579">
          <cell r="A579"/>
          <cell r="B579"/>
          <cell r="C579"/>
          <cell r="D579"/>
          <cell r="E579"/>
          <cell r="F579"/>
          <cell r="K579"/>
          <cell r="M579"/>
          <cell r="N579"/>
          <cell r="O579"/>
          <cell r="Q579"/>
          <cell r="R579"/>
          <cell r="S579"/>
          <cell r="V579"/>
          <cell r="X579"/>
          <cell r="Y579"/>
        </row>
        <row r="580">
          <cell r="A580"/>
          <cell r="B580"/>
          <cell r="C580"/>
          <cell r="D580"/>
          <cell r="E580"/>
          <cell r="F580"/>
          <cell r="K580"/>
          <cell r="M580"/>
          <cell r="N580"/>
          <cell r="O580"/>
          <cell r="Q580"/>
          <cell r="R580"/>
          <cell r="S580"/>
          <cell r="V580"/>
          <cell r="X580"/>
          <cell r="Y580"/>
        </row>
        <row r="581">
          <cell r="A581"/>
          <cell r="B581"/>
          <cell r="C581"/>
          <cell r="D581"/>
          <cell r="E581"/>
          <cell r="F581"/>
          <cell r="K581"/>
          <cell r="M581"/>
          <cell r="N581"/>
          <cell r="O581"/>
          <cell r="Q581"/>
          <cell r="R581"/>
          <cell r="S581"/>
          <cell r="V581"/>
          <cell r="X581"/>
          <cell r="Y581"/>
        </row>
        <row r="582">
          <cell r="A582"/>
          <cell r="B582"/>
          <cell r="C582"/>
          <cell r="D582"/>
          <cell r="E582"/>
          <cell r="F582"/>
          <cell r="K582"/>
          <cell r="M582"/>
          <cell r="N582"/>
          <cell r="O582"/>
          <cell r="Q582"/>
          <cell r="R582"/>
          <cell r="S582"/>
          <cell r="V582"/>
          <cell r="X582"/>
          <cell r="Y582"/>
        </row>
        <row r="583">
          <cell r="A583"/>
          <cell r="B583"/>
          <cell r="C583"/>
          <cell r="D583"/>
          <cell r="E583"/>
          <cell r="F583"/>
          <cell r="K583"/>
          <cell r="M583"/>
          <cell r="N583"/>
          <cell r="O583"/>
          <cell r="Q583"/>
          <cell r="R583"/>
          <cell r="S583"/>
          <cell r="V583"/>
          <cell r="X583"/>
          <cell r="Y583"/>
        </row>
        <row r="584">
          <cell r="A584"/>
          <cell r="B584"/>
          <cell r="C584"/>
          <cell r="D584"/>
          <cell r="E584"/>
          <cell r="F584"/>
          <cell r="K584"/>
          <cell r="M584"/>
          <cell r="N584"/>
          <cell r="O584"/>
          <cell r="Q584"/>
          <cell r="R584"/>
          <cell r="S584"/>
          <cell r="V584"/>
          <cell r="X584"/>
          <cell r="Y584"/>
        </row>
        <row r="585">
          <cell r="A585"/>
          <cell r="B585"/>
          <cell r="C585"/>
          <cell r="D585"/>
          <cell r="E585"/>
          <cell r="F585"/>
          <cell r="K585"/>
          <cell r="M585"/>
          <cell r="N585"/>
          <cell r="O585"/>
          <cell r="Q585"/>
          <cell r="R585"/>
          <cell r="S585"/>
          <cell r="V585"/>
          <cell r="X585"/>
          <cell r="Y585"/>
        </row>
        <row r="586">
          <cell r="A586"/>
          <cell r="B586"/>
          <cell r="C586"/>
          <cell r="D586"/>
          <cell r="E586"/>
          <cell r="F586"/>
          <cell r="K586"/>
          <cell r="M586"/>
          <cell r="N586"/>
          <cell r="O586"/>
          <cell r="Q586"/>
          <cell r="R586"/>
          <cell r="S586"/>
          <cell r="V586"/>
          <cell r="X586"/>
          <cell r="Y586"/>
        </row>
        <row r="587">
          <cell r="A587"/>
          <cell r="B587"/>
          <cell r="C587"/>
          <cell r="D587"/>
          <cell r="E587"/>
          <cell r="F587"/>
          <cell r="K587"/>
          <cell r="M587"/>
          <cell r="N587"/>
          <cell r="O587"/>
          <cell r="Q587"/>
          <cell r="R587"/>
          <cell r="S587"/>
          <cell r="V587"/>
          <cell r="X587"/>
          <cell r="Y587"/>
        </row>
        <row r="588">
          <cell r="A588"/>
          <cell r="B588"/>
          <cell r="C588"/>
          <cell r="D588"/>
          <cell r="E588"/>
          <cell r="F588"/>
          <cell r="K588"/>
          <cell r="M588"/>
          <cell r="N588"/>
          <cell r="O588"/>
          <cell r="Q588"/>
          <cell r="R588"/>
          <cell r="S588"/>
          <cell r="V588"/>
          <cell r="X588"/>
          <cell r="Y588"/>
        </row>
        <row r="589">
          <cell r="A589"/>
          <cell r="B589"/>
          <cell r="C589"/>
          <cell r="D589"/>
          <cell r="E589"/>
          <cell r="F589"/>
          <cell r="K589"/>
          <cell r="M589"/>
          <cell r="N589"/>
          <cell r="O589"/>
          <cell r="Q589"/>
          <cell r="R589"/>
          <cell r="S589"/>
          <cell r="V589"/>
          <cell r="X589"/>
          <cell r="Y589"/>
        </row>
        <row r="590">
          <cell r="A590"/>
          <cell r="B590"/>
          <cell r="C590"/>
          <cell r="D590"/>
          <cell r="E590"/>
          <cell r="F590"/>
          <cell r="K590"/>
          <cell r="M590"/>
          <cell r="N590"/>
          <cell r="O590"/>
          <cell r="Q590"/>
          <cell r="R590"/>
          <cell r="S590"/>
          <cell r="V590"/>
          <cell r="X590"/>
          <cell r="Y590"/>
        </row>
        <row r="591">
          <cell r="A591"/>
          <cell r="B591"/>
          <cell r="C591"/>
          <cell r="D591"/>
          <cell r="E591"/>
          <cell r="F591"/>
          <cell r="K591"/>
          <cell r="M591"/>
          <cell r="N591"/>
          <cell r="O591"/>
          <cell r="Q591"/>
          <cell r="R591"/>
          <cell r="S591"/>
          <cell r="V591"/>
          <cell r="X591"/>
          <cell r="Y591"/>
        </row>
        <row r="592">
          <cell r="A592"/>
          <cell r="B592"/>
          <cell r="C592"/>
          <cell r="D592"/>
          <cell r="E592"/>
          <cell r="F592"/>
          <cell r="K592"/>
          <cell r="M592"/>
          <cell r="N592"/>
          <cell r="O592"/>
          <cell r="Q592"/>
          <cell r="R592"/>
          <cell r="S592"/>
          <cell r="V592"/>
          <cell r="X592"/>
          <cell r="Y592"/>
        </row>
        <row r="593">
          <cell r="A593"/>
          <cell r="B593"/>
          <cell r="C593"/>
          <cell r="D593"/>
          <cell r="E593"/>
          <cell r="F593"/>
          <cell r="K593"/>
          <cell r="M593"/>
          <cell r="N593"/>
          <cell r="O593"/>
          <cell r="Q593"/>
          <cell r="R593"/>
          <cell r="S593"/>
          <cell r="V593"/>
          <cell r="X593"/>
          <cell r="Y593"/>
        </row>
        <row r="594">
          <cell r="A594"/>
          <cell r="B594"/>
          <cell r="C594"/>
          <cell r="D594"/>
          <cell r="E594"/>
          <cell r="F594"/>
          <cell r="K594"/>
          <cell r="M594"/>
          <cell r="N594"/>
          <cell r="O594"/>
          <cell r="Q594"/>
          <cell r="R594"/>
          <cell r="S594"/>
          <cell r="V594"/>
          <cell r="X594"/>
          <cell r="Y594"/>
        </row>
        <row r="595">
          <cell r="A595"/>
          <cell r="B595"/>
          <cell r="C595"/>
          <cell r="D595"/>
          <cell r="E595"/>
          <cell r="F595"/>
          <cell r="K595"/>
          <cell r="M595"/>
          <cell r="N595"/>
          <cell r="O595"/>
          <cell r="Q595"/>
          <cell r="R595"/>
          <cell r="S595"/>
          <cell r="V595"/>
          <cell r="X595"/>
          <cell r="Y595"/>
        </row>
        <row r="596">
          <cell r="A596"/>
          <cell r="B596"/>
          <cell r="C596"/>
          <cell r="D596"/>
          <cell r="E596"/>
          <cell r="F596"/>
          <cell r="K596"/>
          <cell r="M596"/>
          <cell r="N596"/>
          <cell r="O596"/>
          <cell r="Q596"/>
          <cell r="R596"/>
          <cell r="S596"/>
          <cell r="V596"/>
          <cell r="X596"/>
          <cell r="Y596"/>
        </row>
        <row r="597">
          <cell r="A597"/>
          <cell r="B597"/>
          <cell r="C597"/>
          <cell r="D597"/>
          <cell r="E597"/>
          <cell r="F597"/>
          <cell r="K597"/>
          <cell r="M597"/>
          <cell r="N597"/>
          <cell r="O597"/>
          <cell r="Q597"/>
          <cell r="R597"/>
          <cell r="S597"/>
          <cell r="V597"/>
          <cell r="X597"/>
          <cell r="Y597"/>
        </row>
        <row r="598">
          <cell r="A598"/>
          <cell r="B598"/>
          <cell r="C598"/>
          <cell r="D598"/>
          <cell r="E598"/>
          <cell r="F598"/>
          <cell r="K598"/>
          <cell r="M598"/>
          <cell r="N598"/>
          <cell r="O598"/>
          <cell r="Q598"/>
          <cell r="R598"/>
          <cell r="S598"/>
          <cell r="V598"/>
          <cell r="X598"/>
          <cell r="Y598"/>
        </row>
        <row r="599">
          <cell r="A599"/>
          <cell r="B599"/>
          <cell r="C599"/>
          <cell r="D599"/>
          <cell r="E599"/>
          <cell r="F599"/>
          <cell r="K599"/>
          <cell r="M599"/>
          <cell r="N599"/>
          <cell r="O599"/>
          <cell r="Q599"/>
          <cell r="R599"/>
          <cell r="S599"/>
          <cell r="V599"/>
          <cell r="X599"/>
          <cell r="Y599"/>
        </row>
        <row r="600">
          <cell r="A600"/>
          <cell r="B600"/>
          <cell r="C600"/>
          <cell r="D600"/>
          <cell r="E600"/>
          <cell r="F600"/>
          <cell r="K600"/>
          <cell r="M600"/>
          <cell r="N600"/>
          <cell r="O600"/>
          <cell r="Q600"/>
          <cell r="R600"/>
          <cell r="S600"/>
          <cell r="V600"/>
          <cell r="X600"/>
          <cell r="Y600"/>
        </row>
        <row r="601">
          <cell r="A601"/>
          <cell r="B601"/>
          <cell r="C601"/>
          <cell r="D601"/>
          <cell r="E601"/>
          <cell r="F601"/>
          <cell r="K601"/>
          <cell r="M601"/>
          <cell r="N601"/>
          <cell r="O601"/>
          <cell r="Q601"/>
          <cell r="R601"/>
          <cell r="S601"/>
          <cell r="V601"/>
          <cell r="X601"/>
          <cell r="Y601"/>
        </row>
        <row r="602">
          <cell r="A602"/>
          <cell r="B602"/>
          <cell r="C602"/>
          <cell r="D602"/>
          <cell r="E602"/>
          <cell r="F602"/>
          <cell r="K602"/>
          <cell r="M602"/>
          <cell r="N602"/>
          <cell r="O602"/>
          <cell r="Q602"/>
          <cell r="R602"/>
          <cell r="S602"/>
          <cell r="V602"/>
          <cell r="X602"/>
          <cell r="Y602"/>
        </row>
        <row r="603">
          <cell r="A603"/>
          <cell r="B603"/>
          <cell r="C603"/>
          <cell r="D603"/>
          <cell r="E603"/>
          <cell r="F603"/>
          <cell r="K603"/>
          <cell r="M603"/>
          <cell r="N603"/>
          <cell r="O603"/>
          <cell r="Q603"/>
          <cell r="R603"/>
          <cell r="S603"/>
          <cell r="V603"/>
          <cell r="X603"/>
          <cell r="Y603"/>
        </row>
        <row r="604">
          <cell r="A604"/>
          <cell r="B604"/>
          <cell r="C604"/>
          <cell r="D604"/>
          <cell r="E604"/>
          <cell r="F604"/>
          <cell r="K604"/>
          <cell r="M604"/>
          <cell r="N604"/>
          <cell r="O604"/>
          <cell r="Q604"/>
          <cell r="R604"/>
          <cell r="S604"/>
          <cell r="V604"/>
          <cell r="X604"/>
          <cell r="Y604"/>
        </row>
        <row r="605">
          <cell r="A605"/>
          <cell r="B605"/>
          <cell r="C605"/>
          <cell r="D605"/>
          <cell r="E605"/>
          <cell r="F605"/>
          <cell r="K605"/>
          <cell r="M605"/>
          <cell r="N605"/>
          <cell r="O605"/>
          <cell r="Q605"/>
          <cell r="R605"/>
          <cell r="S605"/>
          <cell r="V605"/>
          <cell r="X605"/>
          <cell r="Y605"/>
        </row>
        <row r="606">
          <cell r="A606"/>
          <cell r="B606"/>
          <cell r="C606"/>
          <cell r="D606"/>
          <cell r="E606"/>
          <cell r="F606"/>
          <cell r="K606"/>
          <cell r="M606"/>
          <cell r="N606"/>
          <cell r="O606"/>
          <cell r="Q606"/>
          <cell r="R606"/>
          <cell r="S606"/>
          <cell r="V606"/>
          <cell r="X606"/>
          <cell r="Y606"/>
        </row>
        <row r="607">
          <cell r="A607"/>
          <cell r="B607"/>
          <cell r="C607"/>
          <cell r="D607"/>
          <cell r="E607"/>
          <cell r="F607"/>
          <cell r="K607"/>
          <cell r="M607"/>
          <cell r="N607"/>
          <cell r="O607"/>
          <cell r="Q607"/>
          <cell r="R607"/>
          <cell r="S607"/>
          <cell r="V607"/>
          <cell r="X607"/>
          <cell r="Y607"/>
        </row>
        <row r="608">
          <cell r="A608"/>
          <cell r="B608"/>
          <cell r="C608"/>
          <cell r="D608"/>
          <cell r="E608"/>
          <cell r="F608"/>
          <cell r="K608"/>
          <cell r="M608"/>
          <cell r="N608"/>
          <cell r="O608"/>
          <cell r="Q608"/>
          <cell r="R608"/>
          <cell r="S608"/>
          <cell r="V608"/>
          <cell r="X608"/>
          <cell r="Y608"/>
        </row>
        <row r="609">
          <cell r="A609"/>
          <cell r="B609"/>
          <cell r="C609"/>
          <cell r="D609"/>
          <cell r="E609"/>
          <cell r="F609"/>
          <cell r="K609"/>
          <cell r="M609"/>
          <cell r="N609"/>
          <cell r="O609"/>
          <cell r="Q609"/>
          <cell r="R609"/>
          <cell r="S609"/>
          <cell r="V609"/>
          <cell r="X609"/>
          <cell r="Y609"/>
        </row>
        <row r="610">
          <cell r="A610"/>
          <cell r="B610"/>
          <cell r="C610"/>
          <cell r="D610"/>
          <cell r="E610"/>
          <cell r="F610"/>
          <cell r="K610"/>
          <cell r="M610"/>
          <cell r="N610"/>
          <cell r="O610"/>
          <cell r="Q610"/>
          <cell r="R610"/>
          <cell r="S610"/>
          <cell r="V610"/>
          <cell r="X610"/>
          <cell r="Y610"/>
        </row>
        <row r="611">
          <cell r="A611"/>
          <cell r="B611"/>
          <cell r="C611"/>
          <cell r="D611"/>
          <cell r="E611"/>
          <cell r="F611"/>
          <cell r="K611"/>
          <cell r="M611"/>
          <cell r="N611"/>
          <cell r="O611"/>
          <cell r="Q611"/>
          <cell r="R611"/>
          <cell r="S611"/>
          <cell r="V611"/>
          <cell r="X611"/>
          <cell r="Y611"/>
        </row>
        <row r="612">
          <cell r="A612"/>
          <cell r="B612"/>
          <cell r="C612"/>
          <cell r="D612"/>
          <cell r="E612"/>
          <cell r="F612"/>
          <cell r="K612"/>
          <cell r="M612"/>
          <cell r="N612"/>
          <cell r="O612"/>
          <cell r="Q612"/>
          <cell r="R612"/>
          <cell r="S612"/>
          <cell r="V612"/>
          <cell r="X612"/>
          <cell r="Y612"/>
        </row>
        <row r="613">
          <cell r="A613"/>
          <cell r="B613"/>
          <cell r="C613"/>
          <cell r="D613"/>
          <cell r="E613"/>
          <cell r="F613"/>
          <cell r="K613"/>
          <cell r="M613"/>
          <cell r="N613"/>
          <cell r="O613"/>
          <cell r="Q613"/>
          <cell r="R613"/>
          <cell r="S613"/>
          <cell r="V613"/>
          <cell r="X613"/>
          <cell r="Y613"/>
        </row>
        <row r="614">
          <cell r="A614"/>
          <cell r="B614"/>
          <cell r="C614"/>
          <cell r="D614"/>
          <cell r="E614"/>
          <cell r="F614"/>
          <cell r="K614"/>
          <cell r="M614"/>
          <cell r="N614"/>
          <cell r="O614"/>
          <cell r="Q614"/>
          <cell r="R614"/>
          <cell r="S614"/>
          <cell r="V614"/>
          <cell r="X614"/>
          <cell r="Y614"/>
        </row>
        <row r="615">
          <cell r="A615"/>
          <cell r="B615"/>
          <cell r="C615"/>
          <cell r="D615"/>
          <cell r="E615"/>
          <cell r="F615"/>
          <cell r="K615"/>
          <cell r="M615"/>
          <cell r="N615"/>
          <cell r="O615"/>
          <cell r="Q615"/>
          <cell r="R615"/>
          <cell r="S615"/>
          <cell r="V615"/>
          <cell r="X615"/>
          <cell r="Y615"/>
        </row>
        <row r="616">
          <cell r="A616"/>
          <cell r="B616"/>
          <cell r="C616"/>
          <cell r="D616"/>
          <cell r="E616"/>
          <cell r="F616"/>
          <cell r="K616"/>
          <cell r="M616"/>
          <cell r="N616"/>
          <cell r="O616"/>
          <cell r="Q616"/>
          <cell r="R616"/>
          <cell r="S616"/>
          <cell r="V616"/>
          <cell r="X616"/>
          <cell r="Y616"/>
        </row>
        <row r="617">
          <cell r="A617"/>
          <cell r="B617"/>
          <cell r="C617"/>
          <cell r="D617"/>
          <cell r="E617"/>
          <cell r="F617"/>
          <cell r="K617"/>
          <cell r="M617"/>
          <cell r="N617"/>
          <cell r="O617"/>
          <cell r="Q617"/>
          <cell r="R617"/>
          <cell r="S617"/>
          <cell r="V617"/>
          <cell r="X617"/>
          <cell r="Y617"/>
        </row>
        <row r="618">
          <cell r="A618"/>
          <cell r="B618"/>
          <cell r="C618"/>
          <cell r="D618"/>
          <cell r="E618"/>
          <cell r="F618"/>
          <cell r="K618"/>
          <cell r="M618"/>
          <cell r="N618"/>
          <cell r="O618"/>
          <cell r="Q618"/>
          <cell r="R618"/>
          <cell r="S618"/>
          <cell r="V618"/>
          <cell r="X618"/>
          <cell r="Y618"/>
        </row>
        <row r="619">
          <cell r="A619"/>
          <cell r="B619"/>
          <cell r="C619"/>
          <cell r="D619"/>
          <cell r="E619"/>
          <cell r="F619"/>
          <cell r="K619"/>
          <cell r="M619"/>
          <cell r="N619"/>
          <cell r="O619"/>
          <cell r="Q619"/>
          <cell r="R619"/>
          <cell r="S619"/>
          <cell r="V619"/>
          <cell r="X619"/>
          <cell r="Y619"/>
        </row>
        <row r="620">
          <cell r="A620"/>
          <cell r="B620"/>
          <cell r="C620"/>
          <cell r="D620"/>
          <cell r="E620"/>
          <cell r="F620"/>
          <cell r="K620"/>
          <cell r="M620"/>
          <cell r="N620"/>
          <cell r="O620"/>
          <cell r="Q620"/>
          <cell r="R620"/>
          <cell r="S620"/>
          <cell r="V620"/>
          <cell r="X620"/>
          <cell r="Y620"/>
        </row>
        <row r="621">
          <cell r="A621"/>
          <cell r="B621"/>
          <cell r="C621"/>
          <cell r="D621"/>
          <cell r="E621"/>
          <cell r="F621"/>
          <cell r="K621"/>
          <cell r="M621"/>
          <cell r="N621"/>
          <cell r="O621"/>
          <cell r="Q621"/>
          <cell r="R621"/>
          <cell r="S621"/>
          <cell r="V621"/>
          <cell r="X621"/>
          <cell r="Y621"/>
        </row>
        <row r="622">
          <cell r="A622"/>
          <cell r="B622"/>
          <cell r="C622"/>
          <cell r="D622"/>
          <cell r="E622"/>
          <cell r="F622"/>
          <cell r="K622"/>
          <cell r="M622"/>
          <cell r="N622"/>
          <cell r="O622"/>
          <cell r="Q622"/>
          <cell r="R622"/>
          <cell r="S622"/>
          <cell r="V622"/>
          <cell r="X622"/>
          <cell r="Y622"/>
        </row>
        <row r="623">
          <cell r="A623"/>
          <cell r="B623"/>
          <cell r="C623"/>
          <cell r="D623"/>
          <cell r="E623"/>
          <cell r="F623"/>
          <cell r="K623"/>
          <cell r="M623"/>
          <cell r="N623"/>
          <cell r="O623"/>
          <cell r="Q623"/>
          <cell r="R623"/>
          <cell r="S623"/>
          <cell r="V623"/>
          <cell r="X623"/>
          <cell r="Y623"/>
        </row>
        <row r="624">
          <cell r="A624"/>
          <cell r="B624"/>
          <cell r="C624"/>
          <cell r="D624"/>
          <cell r="E624"/>
          <cell r="F624"/>
          <cell r="K624"/>
          <cell r="M624"/>
          <cell r="N624"/>
          <cell r="O624"/>
          <cell r="Q624"/>
          <cell r="R624"/>
          <cell r="S624"/>
          <cell r="V624"/>
          <cell r="X624"/>
          <cell r="Y624"/>
        </row>
        <row r="625">
          <cell r="A625"/>
          <cell r="B625"/>
          <cell r="C625"/>
          <cell r="D625"/>
          <cell r="E625"/>
          <cell r="F625"/>
          <cell r="K625"/>
          <cell r="M625"/>
          <cell r="N625"/>
          <cell r="O625"/>
          <cell r="Q625"/>
          <cell r="R625"/>
          <cell r="S625"/>
          <cell r="V625"/>
          <cell r="X625"/>
          <cell r="Y625"/>
        </row>
        <row r="626">
          <cell r="A626"/>
          <cell r="B626"/>
          <cell r="C626"/>
          <cell r="D626"/>
          <cell r="E626"/>
          <cell r="F626"/>
          <cell r="K626"/>
          <cell r="M626"/>
          <cell r="N626"/>
          <cell r="O626"/>
          <cell r="Q626"/>
          <cell r="R626"/>
          <cell r="S626"/>
          <cell r="V626"/>
          <cell r="X626"/>
          <cell r="Y626"/>
        </row>
        <row r="627">
          <cell r="A627"/>
          <cell r="B627"/>
          <cell r="C627"/>
          <cell r="D627"/>
          <cell r="E627"/>
          <cell r="F627"/>
          <cell r="K627"/>
          <cell r="M627"/>
          <cell r="N627"/>
          <cell r="O627"/>
          <cell r="Q627"/>
          <cell r="R627"/>
          <cell r="S627"/>
          <cell r="V627"/>
          <cell r="X627"/>
          <cell r="Y627"/>
        </row>
        <row r="628">
          <cell r="A628"/>
          <cell r="B628"/>
          <cell r="C628"/>
          <cell r="D628"/>
          <cell r="E628"/>
          <cell r="F628"/>
          <cell r="K628"/>
          <cell r="M628"/>
          <cell r="N628"/>
          <cell r="O628"/>
          <cell r="Q628"/>
          <cell r="R628"/>
          <cell r="S628"/>
          <cell r="V628"/>
          <cell r="X628"/>
          <cell r="Y628"/>
        </row>
        <row r="629">
          <cell r="A629"/>
          <cell r="B629"/>
          <cell r="C629"/>
          <cell r="D629"/>
          <cell r="E629"/>
          <cell r="F629"/>
          <cell r="K629"/>
          <cell r="M629"/>
          <cell r="N629"/>
          <cell r="O629"/>
          <cell r="Q629"/>
          <cell r="R629"/>
          <cell r="S629"/>
          <cell r="V629"/>
          <cell r="X629"/>
          <cell r="Y629"/>
        </row>
        <row r="630">
          <cell r="A630"/>
          <cell r="B630"/>
          <cell r="C630"/>
          <cell r="D630"/>
          <cell r="E630"/>
          <cell r="F630"/>
          <cell r="K630"/>
          <cell r="M630"/>
          <cell r="N630"/>
          <cell r="O630"/>
          <cell r="Q630"/>
          <cell r="R630"/>
          <cell r="S630"/>
          <cell r="V630"/>
          <cell r="X630"/>
          <cell r="Y630"/>
        </row>
        <row r="631">
          <cell r="A631"/>
          <cell r="B631"/>
          <cell r="C631"/>
          <cell r="D631"/>
          <cell r="E631"/>
          <cell r="F631"/>
          <cell r="K631"/>
          <cell r="M631"/>
          <cell r="N631"/>
          <cell r="O631"/>
          <cell r="Q631"/>
          <cell r="R631"/>
          <cell r="S631"/>
          <cell r="V631"/>
          <cell r="X631"/>
          <cell r="Y631"/>
        </row>
        <row r="632">
          <cell r="A632"/>
          <cell r="B632"/>
          <cell r="C632"/>
          <cell r="D632"/>
          <cell r="E632"/>
          <cell r="F632"/>
          <cell r="K632"/>
          <cell r="M632"/>
          <cell r="N632"/>
          <cell r="O632"/>
          <cell r="Q632"/>
          <cell r="R632"/>
          <cell r="S632"/>
          <cell r="V632"/>
          <cell r="X632"/>
          <cell r="Y632"/>
        </row>
        <row r="633">
          <cell r="A633"/>
          <cell r="B633"/>
          <cell r="C633"/>
          <cell r="D633"/>
          <cell r="E633"/>
          <cell r="F633"/>
          <cell r="K633"/>
          <cell r="M633"/>
          <cell r="N633"/>
          <cell r="O633"/>
          <cell r="Q633"/>
          <cell r="R633"/>
          <cell r="S633"/>
          <cell r="V633"/>
          <cell r="X633"/>
          <cell r="Y633"/>
        </row>
        <row r="634">
          <cell r="A634"/>
          <cell r="B634"/>
          <cell r="C634"/>
          <cell r="D634"/>
          <cell r="E634"/>
          <cell r="F634"/>
          <cell r="K634"/>
          <cell r="M634"/>
          <cell r="N634"/>
          <cell r="O634"/>
          <cell r="Q634"/>
          <cell r="R634"/>
          <cell r="S634"/>
          <cell r="V634"/>
          <cell r="X634"/>
          <cell r="Y634"/>
        </row>
        <row r="635">
          <cell r="A635"/>
          <cell r="B635"/>
          <cell r="C635"/>
          <cell r="D635"/>
          <cell r="E635"/>
          <cell r="F635"/>
          <cell r="K635"/>
          <cell r="M635"/>
          <cell r="N635"/>
          <cell r="O635"/>
          <cell r="Q635"/>
          <cell r="R635"/>
          <cell r="S635"/>
          <cell r="V635"/>
          <cell r="X635"/>
          <cell r="Y635"/>
        </row>
        <row r="636">
          <cell r="A636"/>
          <cell r="B636"/>
          <cell r="C636"/>
          <cell r="D636"/>
          <cell r="E636"/>
          <cell r="F636"/>
          <cell r="K636"/>
          <cell r="M636"/>
          <cell r="N636"/>
          <cell r="O636"/>
          <cell r="Q636"/>
          <cell r="R636"/>
          <cell r="S636"/>
          <cell r="V636"/>
          <cell r="X636"/>
          <cell r="Y636"/>
        </row>
        <row r="637">
          <cell r="A637"/>
          <cell r="B637"/>
          <cell r="C637"/>
          <cell r="D637"/>
          <cell r="E637"/>
          <cell r="F637"/>
          <cell r="K637"/>
          <cell r="M637"/>
          <cell r="N637"/>
          <cell r="O637"/>
          <cell r="Q637"/>
          <cell r="R637"/>
          <cell r="S637"/>
          <cell r="V637"/>
          <cell r="X637"/>
          <cell r="Y637"/>
        </row>
        <row r="638">
          <cell r="A638"/>
          <cell r="B638"/>
          <cell r="C638"/>
          <cell r="D638"/>
          <cell r="E638"/>
          <cell r="F638"/>
          <cell r="K638"/>
          <cell r="M638"/>
          <cell r="N638"/>
          <cell r="O638"/>
          <cell r="Q638"/>
          <cell r="R638"/>
          <cell r="S638"/>
          <cell r="V638"/>
          <cell r="X638"/>
          <cell r="Y638"/>
        </row>
        <row r="639">
          <cell r="A639"/>
          <cell r="B639"/>
          <cell r="C639"/>
          <cell r="D639"/>
          <cell r="E639"/>
          <cell r="F639"/>
          <cell r="K639"/>
          <cell r="M639"/>
          <cell r="N639"/>
          <cell r="O639"/>
          <cell r="Q639"/>
          <cell r="R639"/>
          <cell r="S639"/>
          <cell r="V639"/>
          <cell r="X639"/>
          <cell r="Y639"/>
        </row>
        <row r="640">
          <cell r="A640"/>
          <cell r="B640"/>
          <cell r="C640"/>
          <cell r="D640"/>
          <cell r="E640"/>
          <cell r="F640"/>
          <cell r="K640"/>
          <cell r="M640"/>
          <cell r="N640"/>
          <cell r="O640"/>
          <cell r="Q640"/>
          <cell r="R640"/>
          <cell r="S640"/>
          <cell r="V640"/>
          <cell r="X640"/>
          <cell r="Y640"/>
        </row>
        <row r="641">
          <cell r="A641"/>
          <cell r="B641"/>
          <cell r="C641"/>
          <cell r="D641"/>
          <cell r="E641"/>
          <cell r="F641"/>
          <cell r="K641"/>
          <cell r="M641"/>
          <cell r="N641"/>
          <cell r="O641"/>
          <cell r="Q641"/>
          <cell r="R641"/>
          <cell r="S641"/>
          <cell r="V641"/>
          <cell r="X641"/>
          <cell r="Y641"/>
        </row>
        <row r="642">
          <cell r="A642"/>
          <cell r="B642"/>
          <cell r="C642"/>
          <cell r="D642"/>
          <cell r="E642"/>
          <cell r="F642"/>
          <cell r="K642"/>
          <cell r="M642"/>
          <cell r="N642"/>
          <cell r="O642"/>
          <cell r="Q642"/>
          <cell r="R642"/>
          <cell r="S642"/>
          <cell r="V642"/>
          <cell r="X642"/>
          <cell r="Y642"/>
        </row>
        <row r="643">
          <cell r="A643"/>
          <cell r="B643"/>
          <cell r="C643"/>
          <cell r="D643"/>
          <cell r="E643"/>
          <cell r="F643"/>
          <cell r="K643"/>
          <cell r="M643"/>
          <cell r="N643"/>
          <cell r="O643"/>
          <cell r="Q643"/>
          <cell r="R643"/>
          <cell r="S643"/>
          <cell r="V643"/>
          <cell r="X643"/>
          <cell r="Y643"/>
        </row>
        <row r="644">
          <cell r="A644"/>
          <cell r="B644"/>
          <cell r="C644"/>
          <cell r="D644"/>
          <cell r="E644"/>
          <cell r="F644"/>
          <cell r="K644"/>
          <cell r="M644"/>
          <cell r="N644"/>
          <cell r="O644"/>
          <cell r="Q644"/>
          <cell r="R644"/>
          <cell r="S644"/>
          <cell r="V644"/>
          <cell r="X644"/>
          <cell r="Y644"/>
        </row>
        <row r="645">
          <cell r="A645"/>
          <cell r="B645"/>
          <cell r="C645"/>
          <cell r="D645"/>
          <cell r="E645"/>
          <cell r="F645"/>
          <cell r="K645"/>
          <cell r="M645"/>
          <cell r="N645"/>
          <cell r="O645"/>
          <cell r="Q645"/>
          <cell r="R645"/>
          <cell r="S645"/>
          <cell r="V645"/>
          <cell r="X645"/>
          <cell r="Y645"/>
        </row>
        <row r="646">
          <cell r="A646"/>
          <cell r="B646"/>
          <cell r="C646"/>
          <cell r="D646"/>
          <cell r="E646"/>
          <cell r="F646"/>
          <cell r="K646"/>
          <cell r="M646"/>
          <cell r="N646"/>
          <cell r="O646"/>
          <cell r="Q646"/>
          <cell r="R646"/>
          <cell r="S646"/>
          <cell r="V646"/>
          <cell r="X646"/>
          <cell r="Y646"/>
        </row>
        <row r="647">
          <cell r="A647"/>
          <cell r="B647"/>
          <cell r="C647"/>
          <cell r="D647"/>
          <cell r="E647"/>
          <cell r="F647"/>
          <cell r="K647"/>
          <cell r="M647"/>
          <cell r="N647"/>
          <cell r="O647"/>
          <cell r="Q647"/>
          <cell r="R647"/>
          <cell r="S647"/>
          <cell r="V647"/>
          <cell r="X647"/>
          <cell r="Y647"/>
        </row>
        <row r="648">
          <cell r="A648"/>
          <cell r="B648"/>
          <cell r="C648"/>
          <cell r="D648"/>
          <cell r="E648"/>
          <cell r="F648"/>
          <cell r="K648"/>
          <cell r="M648"/>
          <cell r="N648"/>
          <cell r="O648"/>
          <cell r="Q648"/>
          <cell r="R648"/>
          <cell r="S648"/>
          <cell r="V648"/>
          <cell r="X648"/>
          <cell r="Y648"/>
        </row>
        <row r="649">
          <cell r="A649"/>
          <cell r="B649"/>
          <cell r="C649"/>
          <cell r="D649"/>
          <cell r="E649"/>
          <cell r="F649"/>
          <cell r="K649"/>
          <cell r="M649"/>
          <cell r="N649"/>
          <cell r="O649"/>
          <cell r="Q649"/>
          <cell r="R649"/>
          <cell r="S649"/>
          <cell r="V649"/>
          <cell r="X649"/>
          <cell r="Y649"/>
        </row>
        <row r="650">
          <cell r="A650"/>
          <cell r="B650"/>
          <cell r="C650"/>
          <cell r="D650"/>
          <cell r="E650"/>
          <cell r="F650"/>
          <cell r="K650"/>
          <cell r="M650"/>
          <cell r="N650"/>
          <cell r="O650"/>
          <cell r="Q650"/>
          <cell r="R650"/>
          <cell r="S650"/>
          <cell r="V650"/>
          <cell r="X650"/>
          <cell r="Y650"/>
        </row>
        <row r="651">
          <cell r="A651"/>
          <cell r="B651"/>
          <cell r="C651"/>
          <cell r="D651"/>
          <cell r="E651"/>
          <cell r="F651"/>
          <cell r="K651"/>
          <cell r="M651"/>
          <cell r="N651"/>
          <cell r="O651"/>
          <cell r="Q651"/>
          <cell r="R651"/>
          <cell r="S651"/>
          <cell r="V651"/>
          <cell r="X651"/>
          <cell r="Y651"/>
        </row>
        <row r="652">
          <cell r="A652"/>
          <cell r="B652"/>
          <cell r="C652"/>
          <cell r="D652"/>
          <cell r="E652"/>
          <cell r="F652"/>
          <cell r="K652"/>
          <cell r="M652"/>
          <cell r="N652"/>
          <cell r="O652"/>
          <cell r="Q652"/>
          <cell r="R652"/>
          <cell r="S652"/>
          <cell r="V652"/>
          <cell r="X652"/>
          <cell r="Y652"/>
        </row>
        <row r="653">
          <cell r="A653"/>
          <cell r="B653"/>
          <cell r="C653"/>
          <cell r="D653"/>
          <cell r="E653"/>
          <cell r="F653"/>
          <cell r="K653"/>
          <cell r="M653"/>
          <cell r="N653"/>
          <cell r="O653"/>
          <cell r="Q653"/>
          <cell r="R653"/>
          <cell r="S653"/>
          <cell r="V653"/>
          <cell r="X653"/>
          <cell r="Y653"/>
        </row>
        <row r="654">
          <cell r="A654"/>
          <cell r="B654"/>
          <cell r="C654"/>
          <cell r="D654"/>
          <cell r="E654"/>
          <cell r="F654"/>
          <cell r="K654"/>
          <cell r="M654"/>
          <cell r="N654"/>
          <cell r="O654"/>
          <cell r="Q654"/>
          <cell r="R654"/>
          <cell r="S654"/>
          <cell r="V654"/>
          <cell r="X654"/>
          <cell r="Y654"/>
        </row>
        <row r="655">
          <cell r="A655"/>
          <cell r="B655"/>
          <cell r="C655"/>
          <cell r="D655"/>
          <cell r="E655"/>
          <cell r="F655"/>
          <cell r="K655"/>
          <cell r="M655"/>
          <cell r="N655"/>
          <cell r="O655"/>
          <cell r="Q655"/>
          <cell r="R655"/>
          <cell r="S655"/>
          <cell r="V655"/>
          <cell r="X655"/>
          <cell r="Y655"/>
        </row>
        <row r="656">
          <cell r="A656"/>
          <cell r="B656"/>
          <cell r="C656"/>
          <cell r="D656"/>
          <cell r="E656"/>
          <cell r="F656"/>
          <cell r="K656"/>
          <cell r="M656"/>
          <cell r="N656"/>
          <cell r="O656"/>
          <cell r="Q656"/>
          <cell r="R656"/>
          <cell r="S656"/>
          <cell r="V656"/>
          <cell r="X656"/>
          <cell r="Y656"/>
        </row>
        <row r="657">
          <cell r="A657"/>
          <cell r="B657"/>
          <cell r="C657"/>
          <cell r="D657"/>
          <cell r="E657"/>
          <cell r="F657"/>
          <cell r="K657"/>
          <cell r="M657"/>
          <cell r="N657"/>
          <cell r="O657"/>
          <cell r="Q657"/>
          <cell r="R657"/>
          <cell r="S657"/>
          <cell r="V657"/>
          <cell r="X657"/>
          <cell r="Y657"/>
        </row>
        <row r="658">
          <cell r="A658"/>
          <cell r="B658"/>
          <cell r="C658"/>
          <cell r="D658"/>
          <cell r="E658"/>
          <cell r="F658"/>
          <cell r="K658"/>
          <cell r="M658"/>
          <cell r="N658"/>
          <cell r="O658"/>
          <cell r="Q658"/>
          <cell r="R658"/>
          <cell r="S658"/>
          <cell r="V658"/>
          <cell r="X658"/>
          <cell r="Y658"/>
        </row>
        <row r="659">
          <cell r="A659"/>
          <cell r="B659"/>
          <cell r="C659"/>
          <cell r="D659"/>
          <cell r="E659"/>
          <cell r="F659"/>
          <cell r="K659"/>
          <cell r="M659"/>
          <cell r="N659"/>
          <cell r="O659"/>
          <cell r="Q659"/>
          <cell r="R659"/>
          <cell r="S659"/>
          <cell r="V659"/>
          <cell r="X659"/>
          <cell r="Y659"/>
        </row>
        <row r="660">
          <cell r="A660"/>
          <cell r="B660"/>
          <cell r="C660"/>
          <cell r="D660"/>
          <cell r="E660"/>
          <cell r="F660"/>
          <cell r="K660"/>
          <cell r="M660"/>
          <cell r="N660"/>
          <cell r="O660"/>
          <cell r="Q660"/>
          <cell r="R660"/>
          <cell r="S660"/>
          <cell r="V660"/>
          <cell r="X660"/>
          <cell r="Y660"/>
        </row>
        <row r="661">
          <cell r="A661"/>
          <cell r="B661"/>
          <cell r="C661"/>
          <cell r="D661"/>
          <cell r="E661"/>
          <cell r="F661"/>
          <cell r="K661"/>
          <cell r="M661"/>
          <cell r="N661"/>
          <cell r="O661"/>
          <cell r="Q661"/>
          <cell r="R661"/>
          <cell r="S661"/>
          <cell r="V661"/>
          <cell r="X661"/>
          <cell r="Y661"/>
        </row>
        <row r="662">
          <cell r="A662"/>
          <cell r="B662"/>
          <cell r="C662"/>
          <cell r="D662"/>
          <cell r="E662"/>
          <cell r="F662"/>
          <cell r="K662"/>
          <cell r="M662"/>
          <cell r="N662"/>
          <cell r="O662"/>
          <cell r="Q662"/>
          <cell r="R662"/>
          <cell r="S662"/>
          <cell r="V662"/>
          <cell r="X662"/>
          <cell r="Y662"/>
        </row>
        <row r="663">
          <cell r="A663"/>
          <cell r="B663"/>
          <cell r="C663"/>
          <cell r="D663"/>
          <cell r="E663"/>
          <cell r="F663"/>
          <cell r="K663"/>
          <cell r="M663"/>
          <cell r="N663"/>
          <cell r="O663"/>
          <cell r="Q663"/>
          <cell r="R663"/>
          <cell r="S663"/>
          <cell r="V663"/>
          <cell r="X663"/>
          <cell r="Y663"/>
        </row>
        <row r="664">
          <cell r="A664"/>
          <cell r="B664"/>
          <cell r="C664"/>
          <cell r="D664"/>
          <cell r="E664"/>
          <cell r="F664"/>
          <cell r="K664"/>
          <cell r="M664"/>
          <cell r="N664"/>
          <cell r="O664"/>
          <cell r="Q664"/>
          <cell r="R664"/>
          <cell r="S664"/>
          <cell r="V664"/>
          <cell r="X664"/>
          <cell r="Y664"/>
        </row>
        <row r="665">
          <cell r="A665"/>
          <cell r="B665"/>
          <cell r="C665"/>
          <cell r="D665"/>
          <cell r="E665"/>
          <cell r="F665"/>
          <cell r="K665"/>
          <cell r="M665"/>
          <cell r="N665"/>
          <cell r="O665"/>
          <cell r="Q665"/>
          <cell r="R665"/>
          <cell r="S665"/>
          <cell r="V665"/>
          <cell r="X665"/>
          <cell r="Y665"/>
        </row>
        <row r="666">
          <cell r="A666"/>
          <cell r="B666"/>
          <cell r="C666"/>
          <cell r="D666"/>
          <cell r="E666"/>
          <cell r="F666"/>
          <cell r="K666"/>
          <cell r="M666"/>
          <cell r="N666"/>
          <cell r="O666"/>
          <cell r="Q666"/>
          <cell r="R666"/>
          <cell r="S666"/>
          <cell r="V666"/>
          <cell r="X666"/>
          <cell r="Y666"/>
        </row>
        <row r="667">
          <cell r="A667"/>
          <cell r="B667"/>
          <cell r="C667"/>
          <cell r="D667"/>
          <cell r="E667"/>
          <cell r="F667"/>
          <cell r="K667"/>
          <cell r="M667"/>
          <cell r="N667"/>
          <cell r="O667"/>
          <cell r="Q667"/>
          <cell r="R667"/>
          <cell r="S667"/>
          <cell r="V667"/>
          <cell r="X667"/>
          <cell r="Y667"/>
        </row>
        <row r="668">
          <cell r="A668"/>
          <cell r="B668"/>
          <cell r="C668"/>
          <cell r="D668"/>
          <cell r="E668"/>
          <cell r="F668"/>
          <cell r="K668"/>
          <cell r="M668"/>
          <cell r="N668"/>
          <cell r="O668"/>
          <cell r="Q668"/>
          <cell r="R668"/>
          <cell r="S668"/>
          <cell r="V668"/>
          <cell r="X668"/>
          <cell r="Y668"/>
        </row>
        <row r="669">
          <cell r="A669"/>
          <cell r="B669"/>
          <cell r="C669"/>
          <cell r="D669"/>
          <cell r="E669"/>
          <cell r="F669"/>
          <cell r="K669"/>
          <cell r="M669"/>
          <cell r="N669"/>
          <cell r="O669"/>
          <cell r="Q669"/>
          <cell r="R669"/>
          <cell r="S669"/>
          <cell r="V669"/>
          <cell r="X669"/>
          <cell r="Y669"/>
        </row>
        <row r="670">
          <cell r="A670"/>
          <cell r="B670"/>
          <cell r="C670"/>
          <cell r="D670"/>
          <cell r="E670"/>
          <cell r="F670"/>
          <cell r="K670"/>
          <cell r="M670"/>
          <cell r="N670"/>
          <cell r="O670"/>
          <cell r="Q670"/>
          <cell r="R670"/>
          <cell r="S670"/>
          <cell r="V670"/>
          <cell r="X670"/>
          <cell r="Y670"/>
        </row>
        <row r="671">
          <cell r="A671"/>
          <cell r="B671"/>
          <cell r="C671"/>
          <cell r="D671"/>
          <cell r="E671"/>
          <cell r="F671"/>
          <cell r="K671"/>
          <cell r="M671"/>
          <cell r="N671"/>
          <cell r="O671"/>
          <cell r="Q671"/>
          <cell r="R671"/>
          <cell r="S671"/>
          <cell r="V671"/>
          <cell r="X671"/>
          <cell r="Y671"/>
        </row>
        <row r="672">
          <cell r="A672"/>
          <cell r="B672"/>
          <cell r="C672"/>
          <cell r="D672"/>
          <cell r="E672"/>
          <cell r="F672"/>
          <cell r="K672"/>
          <cell r="M672"/>
          <cell r="N672"/>
          <cell r="O672"/>
          <cell r="Q672"/>
          <cell r="R672"/>
          <cell r="S672"/>
          <cell r="V672"/>
          <cell r="X672"/>
          <cell r="Y672"/>
        </row>
        <row r="673">
          <cell r="A673"/>
          <cell r="B673"/>
          <cell r="C673"/>
          <cell r="D673"/>
          <cell r="E673"/>
          <cell r="F673"/>
          <cell r="K673"/>
          <cell r="M673"/>
          <cell r="N673"/>
          <cell r="O673"/>
          <cell r="Q673"/>
          <cell r="R673"/>
          <cell r="S673"/>
          <cell r="V673"/>
          <cell r="X673"/>
          <cell r="Y673"/>
        </row>
        <row r="674">
          <cell r="A674"/>
          <cell r="B674"/>
          <cell r="C674"/>
          <cell r="D674"/>
          <cell r="E674"/>
          <cell r="F674"/>
          <cell r="K674"/>
          <cell r="M674"/>
          <cell r="N674"/>
          <cell r="O674"/>
          <cell r="Q674"/>
          <cell r="R674"/>
          <cell r="S674"/>
          <cell r="V674"/>
          <cell r="X674"/>
          <cell r="Y674"/>
        </row>
        <row r="675">
          <cell r="A675"/>
          <cell r="B675"/>
          <cell r="C675"/>
          <cell r="D675"/>
          <cell r="E675"/>
          <cell r="F675"/>
          <cell r="K675"/>
          <cell r="M675"/>
          <cell r="N675"/>
          <cell r="O675"/>
          <cell r="Q675"/>
          <cell r="R675"/>
          <cell r="S675"/>
          <cell r="V675"/>
          <cell r="X675"/>
          <cell r="Y675"/>
        </row>
        <row r="676">
          <cell r="A676"/>
          <cell r="B676"/>
          <cell r="C676"/>
          <cell r="D676"/>
          <cell r="E676"/>
          <cell r="F676"/>
          <cell r="K676"/>
          <cell r="M676"/>
          <cell r="N676"/>
          <cell r="O676"/>
          <cell r="Q676"/>
          <cell r="R676"/>
          <cell r="S676"/>
          <cell r="V676"/>
          <cell r="X676"/>
          <cell r="Y676"/>
        </row>
        <row r="677">
          <cell r="A677"/>
          <cell r="B677"/>
          <cell r="C677"/>
          <cell r="D677"/>
          <cell r="E677"/>
          <cell r="F677"/>
          <cell r="K677"/>
          <cell r="M677"/>
          <cell r="N677"/>
          <cell r="O677"/>
          <cell r="Q677"/>
          <cell r="R677"/>
          <cell r="S677"/>
          <cell r="V677"/>
          <cell r="X677"/>
          <cell r="Y677"/>
        </row>
        <row r="678">
          <cell r="A678"/>
          <cell r="B678"/>
          <cell r="C678"/>
          <cell r="D678"/>
          <cell r="E678"/>
          <cell r="F678"/>
          <cell r="K678"/>
          <cell r="M678"/>
          <cell r="N678"/>
          <cell r="O678"/>
          <cell r="Q678"/>
          <cell r="R678"/>
          <cell r="S678"/>
          <cell r="V678"/>
          <cell r="X678"/>
          <cell r="Y678"/>
        </row>
        <row r="679">
          <cell r="A679"/>
          <cell r="B679"/>
          <cell r="C679"/>
          <cell r="D679"/>
          <cell r="E679"/>
          <cell r="F679"/>
          <cell r="K679"/>
          <cell r="M679"/>
          <cell r="N679"/>
          <cell r="O679"/>
          <cell r="Q679"/>
          <cell r="R679"/>
          <cell r="S679"/>
          <cell r="V679"/>
          <cell r="X679"/>
          <cell r="Y679"/>
        </row>
        <row r="680">
          <cell r="A680"/>
          <cell r="B680"/>
          <cell r="C680"/>
          <cell r="D680"/>
          <cell r="E680"/>
          <cell r="F680"/>
          <cell r="K680"/>
          <cell r="M680"/>
          <cell r="N680"/>
          <cell r="O680"/>
          <cell r="Q680"/>
          <cell r="R680"/>
          <cell r="S680"/>
          <cell r="V680"/>
          <cell r="X680"/>
          <cell r="Y680"/>
        </row>
        <row r="681">
          <cell r="A681"/>
          <cell r="B681"/>
          <cell r="C681"/>
          <cell r="D681"/>
          <cell r="E681"/>
          <cell r="F681"/>
          <cell r="K681"/>
          <cell r="M681"/>
          <cell r="N681"/>
          <cell r="O681"/>
          <cell r="Q681"/>
          <cell r="R681"/>
          <cell r="S681"/>
          <cell r="V681"/>
          <cell r="X681"/>
          <cell r="Y681"/>
        </row>
        <row r="682">
          <cell r="A682"/>
          <cell r="B682"/>
          <cell r="C682"/>
          <cell r="D682"/>
          <cell r="E682"/>
          <cell r="F682"/>
          <cell r="K682"/>
          <cell r="M682"/>
          <cell r="N682"/>
          <cell r="O682"/>
          <cell r="Q682"/>
          <cell r="R682"/>
          <cell r="S682"/>
          <cell r="V682"/>
          <cell r="X682"/>
          <cell r="Y682"/>
        </row>
        <row r="683">
          <cell r="A683"/>
          <cell r="B683"/>
          <cell r="C683"/>
          <cell r="D683"/>
          <cell r="E683"/>
          <cell r="F683"/>
          <cell r="K683"/>
          <cell r="M683"/>
          <cell r="N683"/>
          <cell r="O683"/>
          <cell r="Q683"/>
          <cell r="R683"/>
          <cell r="S683"/>
          <cell r="V683"/>
          <cell r="X683"/>
          <cell r="Y683"/>
        </row>
        <row r="684">
          <cell r="A684"/>
          <cell r="B684"/>
          <cell r="C684"/>
          <cell r="D684"/>
          <cell r="E684"/>
          <cell r="F684"/>
          <cell r="K684"/>
          <cell r="M684"/>
          <cell r="N684"/>
          <cell r="O684"/>
          <cell r="Q684"/>
          <cell r="R684"/>
          <cell r="S684"/>
          <cell r="V684"/>
          <cell r="X684"/>
          <cell r="Y684"/>
        </row>
        <row r="685">
          <cell r="A685"/>
          <cell r="B685"/>
          <cell r="C685"/>
          <cell r="D685"/>
          <cell r="E685"/>
          <cell r="F685"/>
          <cell r="K685"/>
          <cell r="M685"/>
          <cell r="N685"/>
          <cell r="O685"/>
          <cell r="Q685"/>
          <cell r="R685"/>
          <cell r="S685"/>
          <cell r="V685"/>
          <cell r="X685"/>
          <cell r="Y685"/>
        </row>
        <row r="686">
          <cell r="A686"/>
          <cell r="B686"/>
          <cell r="C686"/>
          <cell r="D686"/>
          <cell r="E686"/>
          <cell r="F686"/>
          <cell r="K686"/>
          <cell r="M686"/>
          <cell r="N686"/>
          <cell r="O686"/>
          <cell r="Q686"/>
          <cell r="R686"/>
          <cell r="S686"/>
          <cell r="V686"/>
          <cell r="X686"/>
          <cell r="Y686"/>
        </row>
        <row r="687">
          <cell r="A687"/>
          <cell r="B687"/>
          <cell r="C687"/>
          <cell r="D687"/>
          <cell r="E687"/>
          <cell r="F687"/>
          <cell r="K687"/>
          <cell r="M687"/>
          <cell r="N687"/>
          <cell r="O687"/>
          <cell r="Q687"/>
          <cell r="R687"/>
          <cell r="S687"/>
          <cell r="V687"/>
          <cell r="X687"/>
          <cell r="Y687"/>
        </row>
        <row r="688">
          <cell r="A688"/>
          <cell r="B688"/>
          <cell r="C688"/>
          <cell r="D688"/>
          <cell r="E688"/>
          <cell r="F688"/>
          <cell r="K688"/>
          <cell r="M688"/>
          <cell r="N688"/>
          <cell r="O688"/>
          <cell r="Q688"/>
          <cell r="R688"/>
          <cell r="S688"/>
          <cell r="V688"/>
          <cell r="X688"/>
          <cell r="Y688"/>
        </row>
        <row r="689">
          <cell r="A689"/>
          <cell r="B689"/>
          <cell r="C689"/>
          <cell r="D689"/>
          <cell r="E689"/>
          <cell r="F689"/>
          <cell r="K689"/>
          <cell r="M689"/>
          <cell r="N689"/>
          <cell r="O689"/>
          <cell r="Q689"/>
          <cell r="R689"/>
          <cell r="S689"/>
          <cell r="V689"/>
          <cell r="X689"/>
          <cell r="Y689"/>
        </row>
        <row r="690">
          <cell r="A690"/>
          <cell r="B690"/>
          <cell r="C690"/>
          <cell r="D690"/>
          <cell r="E690"/>
          <cell r="F690"/>
          <cell r="K690"/>
          <cell r="M690"/>
          <cell r="N690"/>
          <cell r="O690"/>
          <cell r="Q690"/>
          <cell r="R690"/>
          <cell r="S690"/>
          <cell r="V690"/>
          <cell r="X690"/>
          <cell r="Y690"/>
        </row>
        <row r="691">
          <cell r="A691"/>
          <cell r="B691"/>
          <cell r="C691"/>
          <cell r="D691"/>
          <cell r="E691"/>
          <cell r="F691"/>
          <cell r="K691"/>
          <cell r="M691"/>
          <cell r="N691"/>
          <cell r="O691"/>
          <cell r="Q691"/>
          <cell r="R691"/>
          <cell r="S691"/>
          <cell r="V691"/>
          <cell r="X691"/>
          <cell r="Y691"/>
        </row>
        <row r="692">
          <cell r="A692"/>
          <cell r="B692"/>
          <cell r="C692"/>
          <cell r="D692"/>
          <cell r="E692"/>
          <cell r="F692"/>
          <cell r="K692"/>
          <cell r="M692"/>
          <cell r="N692"/>
          <cell r="O692"/>
          <cell r="Q692"/>
          <cell r="R692"/>
          <cell r="S692"/>
          <cell r="V692"/>
          <cell r="X692"/>
          <cell r="Y692"/>
        </row>
        <row r="693">
          <cell r="A693"/>
          <cell r="B693"/>
          <cell r="C693"/>
          <cell r="D693"/>
          <cell r="E693"/>
          <cell r="F693"/>
          <cell r="K693"/>
          <cell r="M693"/>
          <cell r="N693"/>
          <cell r="O693"/>
          <cell r="Q693"/>
          <cell r="R693"/>
          <cell r="S693"/>
          <cell r="V693"/>
          <cell r="X693"/>
          <cell r="Y693"/>
        </row>
        <row r="694">
          <cell r="A694"/>
          <cell r="B694"/>
          <cell r="C694"/>
          <cell r="D694"/>
          <cell r="E694"/>
          <cell r="F694"/>
          <cell r="K694"/>
          <cell r="M694"/>
          <cell r="N694"/>
          <cell r="O694"/>
          <cell r="Q694"/>
          <cell r="R694"/>
          <cell r="S694"/>
          <cell r="V694"/>
          <cell r="X694"/>
          <cell r="Y694"/>
        </row>
        <row r="695">
          <cell r="A695"/>
          <cell r="B695"/>
          <cell r="C695"/>
          <cell r="D695"/>
          <cell r="E695"/>
          <cell r="F695"/>
          <cell r="K695"/>
          <cell r="M695"/>
          <cell r="N695"/>
          <cell r="O695"/>
          <cell r="Q695"/>
          <cell r="R695"/>
          <cell r="S695"/>
          <cell r="V695"/>
          <cell r="X695"/>
          <cell r="Y695"/>
        </row>
        <row r="696">
          <cell r="A696"/>
          <cell r="B696"/>
          <cell r="C696"/>
          <cell r="D696"/>
          <cell r="E696"/>
          <cell r="F696"/>
          <cell r="K696"/>
          <cell r="M696"/>
          <cell r="N696"/>
          <cell r="O696"/>
          <cell r="Q696"/>
          <cell r="R696"/>
          <cell r="S696"/>
          <cell r="V696"/>
          <cell r="X696"/>
          <cell r="Y696"/>
        </row>
        <row r="697">
          <cell r="A697"/>
          <cell r="B697"/>
          <cell r="C697"/>
          <cell r="D697"/>
          <cell r="E697"/>
          <cell r="F697"/>
          <cell r="K697"/>
          <cell r="M697"/>
          <cell r="N697"/>
          <cell r="O697"/>
          <cell r="Q697"/>
          <cell r="R697"/>
          <cell r="S697"/>
          <cell r="V697"/>
          <cell r="X697"/>
          <cell r="Y697"/>
        </row>
        <row r="698">
          <cell r="A698"/>
          <cell r="B698"/>
          <cell r="C698"/>
          <cell r="D698"/>
          <cell r="E698"/>
          <cell r="F698"/>
          <cell r="K698"/>
          <cell r="M698"/>
          <cell r="N698"/>
          <cell r="O698"/>
          <cell r="Q698"/>
          <cell r="R698"/>
          <cell r="S698"/>
          <cell r="V698"/>
          <cell r="X698"/>
          <cell r="Y698"/>
        </row>
        <row r="699">
          <cell r="A699"/>
          <cell r="B699"/>
          <cell r="C699"/>
          <cell r="D699"/>
          <cell r="E699"/>
          <cell r="F699"/>
          <cell r="K699"/>
          <cell r="M699"/>
          <cell r="N699"/>
          <cell r="O699"/>
          <cell r="Q699"/>
          <cell r="R699"/>
          <cell r="S699"/>
          <cell r="V699"/>
          <cell r="X699"/>
          <cell r="Y699"/>
        </row>
        <row r="700">
          <cell r="A700"/>
          <cell r="B700"/>
          <cell r="C700"/>
          <cell r="D700"/>
          <cell r="E700"/>
          <cell r="F700"/>
          <cell r="K700"/>
          <cell r="M700"/>
          <cell r="N700"/>
          <cell r="O700"/>
          <cell r="Q700"/>
          <cell r="R700"/>
          <cell r="S700"/>
          <cell r="V700"/>
          <cell r="X700"/>
          <cell r="Y700"/>
        </row>
        <row r="701">
          <cell r="A701"/>
          <cell r="B701"/>
          <cell r="C701"/>
          <cell r="D701"/>
          <cell r="E701"/>
          <cell r="F701"/>
          <cell r="K701"/>
          <cell r="M701"/>
          <cell r="N701"/>
          <cell r="O701"/>
          <cell r="Q701"/>
          <cell r="R701"/>
          <cell r="S701"/>
          <cell r="V701"/>
          <cell r="X701"/>
          <cell r="Y701"/>
        </row>
        <row r="702">
          <cell r="A702"/>
          <cell r="B702"/>
          <cell r="C702"/>
          <cell r="D702"/>
          <cell r="E702"/>
          <cell r="F702"/>
          <cell r="K702"/>
          <cell r="M702"/>
          <cell r="N702"/>
          <cell r="O702"/>
          <cell r="Q702"/>
          <cell r="R702"/>
          <cell r="S702"/>
          <cell r="V702"/>
          <cell r="X702"/>
          <cell r="Y702"/>
        </row>
        <row r="703">
          <cell r="A703"/>
          <cell r="B703"/>
          <cell r="C703"/>
          <cell r="D703"/>
          <cell r="E703"/>
          <cell r="F703"/>
          <cell r="K703"/>
          <cell r="M703"/>
          <cell r="N703"/>
          <cell r="O703"/>
          <cell r="Q703"/>
          <cell r="R703"/>
          <cell r="S703"/>
          <cell r="V703"/>
          <cell r="X703"/>
          <cell r="Y703"/>
        </row>
        <row r="704">
          <cell r="A704"/>
          <cell r="B704"/>
          <cell r="C704"/>
          <cell r="D704"/>
          <cell r="E704"/>
          <cell r="F704"/>
          <cell r="K704"/>
          <cell r="M704"/>
          <cell r="N704"/>
          <cell r="O704"/>
          <cell r="Q704"/>
          <cell r="R704"/>
          <cell r="S704"/>
          <cell r="V704"/>
          <cell r="X704"/>
          <cell r="Y704"/>
        </row>
        <row r="705">
          <cell r="A705"/>
          <cell r="B705"/>
          <cell r="C705"/>
          <cell r="D705"/>
          <cell r="E705"/>
          <cell r="F705"/>
          <cell r="K705"/>
          <cell r="M705"/>
          <cell r="N705"/>
          <cell r="O705"/>
          <cell r="Q705"/>
          <cell r="R705"/>
          <cell r="S705"/>
          <cell r="V705"/>
          <cell r="X705"/>
          <cell r="Y705"/>
        </row>
        <row r="706">
          <cell r="A706"/>
          <cell r="B706"/>
          <cell r="C706"/>
          <cell r="D706"/>
          <cell r="E706"/>
          <cell r="F706"/>
          <cell r="K706"/>
          <cell r="M706"/>
          <cell r="N706"/>
          <cell r="O706"/>
          <cell r="Q706"/>
          <cell r="R706"/>
          <cell r="S706"/>
          <cell r="V706"/>
          <cell r="X706"/>
          <cell r="Y706"/>
        </row>
        <row r="707">
          <cell r="A707"/>
          <cell r="B707"/>
          <cell r="C707"/>
          <cell r="D707"/>
          <cell r="E707"/>
          <cell r="F707"/>
          <cell r="K707"/>
          <cell r="M707"/>
          <cell r="N707"/>
          <cell r="O707"/>
          <cell r="Q707"/>
          <cell r="R707"/>
          <cell r="S707"/>
          <cell r="V707"/>
          <cell r="X707"/>
          <cell r="Y707"/>
        </row>
        <row r="708">
          <cell r="A708"/>
          <cell r="B708"/>
          <cell r="C708"/>
          <cell r="D708"/>
          <cell r="E708"/>
          <cell r="F708"/>
          <cell r="K708"/>
          <cell r="M708"/>
          <cell r="N708"/>
          <cell r="O708"/>
          <cell r="Q708"/>
          <cell r="R708"/>
          <cell r="S708"/>
          <cell r="V708"/>
          <cell r="X708"/>
          <cell r="Y708"/>
        </row>
        <row r="709">
          <cell r="A709"/>
          <cell r="B709"/>
          <cell r="C709"/>
          <cell r="D709"/>
          <cell r="E709"/>
          <cell r="F709"/>
          <cell r="K709"/>
          <cell r="M709"/>
          <cell r="N709"/>
          <cell r="O709"/>
          <cell r="Q709"/>
          <cell r="R709"/>
          <cell r="S709"/>
          <cell r="V709"/>
          <cell r="X709"/>
          <cell r="Y709"/>
        </row>
        <row r="710">
          <cell r="A710"/>
          <cell r="B710"/>
          <cell r="C710"/>
          <cell r="D710"/>
          <cell r="E710"/>
          <cell r="F710"/>
          <cell r="K710"/>
          <cell r="M710"/>
          <cell r="N710"/>
          <cell r="O710"/>
          <cell r="Q710"/>
          <cell r="R710"/>
          <cell r="S710"/>
          <cell r="V710"/>
          <cell r="X710"/>
          <cell r="Y710"/>
        </row>
        <row r="711">
          <cell r="A711"/>
          <cell r="B711"/>
          <cell r="C711"/>
          <cell r="D711"/>
          <cell r="E711"/>
          <cell r="F711"/>
          <cell r="K711"/>
          <cell r="M711"/>
          <cell r="N711"/>
          <cell r="O711"/>
          <cell r="Q711"/>
          <cell r="R711"/>
          <cell r="S711"/>
          <cell r="V711"/>
          <cell r="X711"/>
          <cell r="Y711"/>
        </row>
        <row r="712">
          <cell r="A712"/>
          <cell r="B712"/>
          <cell r="C712"/>
          <cell r="D712"/>
          <cell r="E712"/>
          <cell r="F712"/>
          <cell r="K712"/>
          <cell r="M712"/>
          <cell r="N712"/>
          <cell r="O712"/>
          <cell r="Q712"/>
          <cell r="R712"/>
          <cell r="S712"/>
          <cell r="V712"/>
          <cell r="X712"/>
          <cell r="Y712"/>
        </row>
        <row r="713">
          <cell r="A713"/>
          <cell r="B713"/>
          <cell r="C713"/>
          <cell r="D713"/>
          <cell r="E713"/>
          <cell r="F713"/>
          <cell r="K713"/>
          <cell r="M713"/>
          <cell r="N713"/>
          <cell r="O713"/>
          <cell r="Q713"/>
          <cell r="R713"/>
          <cell r="S713"/>
          <cell r="V713"/>
          <cell r="X713"/>
          <cell r="Y713"/>
        </row>
        <row r="714">
          <cell r="A714"/>
          <cell r="B714"/>
          <cell r="C714"/>
          <cell r="D714"/>
          <cell r="E714"/>
          <cell r="F714"/>
          <cell r="K714"/>
          <cell r="M714"/>
          <cell r="N714"/>
          <cell r="O714"/>
          <cell r="Q714"/>
          <cell r="R714"/>
          <cell r="S714"/>
          <cell r="V714"/>
          <cell r="X714"/>
          <cell r="Y714"/>
        </row>
        <row r="715">
          <cell r="A715"/>
          <cell r="B715"/>
          <cell r="C715"/>
          <cell r="D715"/>
          <cell r="E715"/>
          <cell r="F715"/>
          <cell r="K715"/>
          <cell r="M715"/>
          <cell r="N715"/>
          <cell r="O715"/>
          <cell r="Q715"/>
          <cell r="R715"/>
          <cell r="S715"/>
          <cell r="V715"/>
          <cell r="X715"/>
          <cell r="Y715"/>
        </row>
        <row r="716">
          <cell r="A716"/>
          <cell r="B716"/>
          <cell r="C716"/>
          <cell r="D716"/>
          <cell r="E716"/>
          <cell r="F716"/>
          <cell r="K716"/>
          <cell r="M716"/>
          <cell r="N716"/>
          <cell r="O716"/>
          <cell r="Q716"/>
          <cell r="R716"/>
          <cell r="S716"/>
          <cell r="V716"/>
          <cell r="X716"/>
          <cell r="Y716"/>
        </row>
        <row r="717">
          <cell r="A717"/>
          <cell r="B717"/>
          <cell r="C717"/>
          <cell r="D717"/>
          <cell r="E717"/>
          <cell r="F717"/>
          <cell r="K717"/>
          <cell r="M717"/>
          <cell r="N717"/>
          <cell r="O717"/>
          <cell r="Q717"/>
          <cell r="R717"/>
          <cell r="S717"/>
          <cell r="V717"/>
          <cell r="X717"/>
          <cell r="Y717"/>
        </row>
        <row r="718">
          <cell r="A718"/>
          <cell r="B718"/>
          <cell r="C718"/>
          <cell r="D718"/>
          <cell r="E718"/>
          <cell r="F718"/>
          <cell r="K718"/>
          <cell r="M718"/>
          <cell r="N718"/>
          <cell r="O718"/>
          <cell r="Q718"/>
          <cell r="R718"/>
          <cell r="S718"/>
          <cell r="V718"/>
          <cell r="X718"/>
          <cell r="Y718"/>
        </row>
        <row r="719">
          <cell r="A719"/>
          <cell r="B719"/>
          <cell r="C719"/>
          <cell r="D719"/>
          <cell r="E719"/>
          <cell r="F719"/>
          <cell r="K719"/>
          <cell r="M719"/>
          <cell r="N719"/>
          <cell r="O719"/>
          <cell r="Q719"/>
          <cell r="R719"/>
          <cell r="S719"/>
          <cell r="V719"/>
          <cell r="X719"/>
          <cell r="Y719"/>
        </row>
        <row r="720">
          <cell r="A720"/>
          <cell r="B720"/>
          <cell r="C720"/>
          <cell r="D720"/>
          <cell r="E720"/>
          <cell r="F720"/>
          <cell r="K720"/>
          <cell r="M720"/>
          <cell r="N720"/>
          <cell r="O720"/>
          <cell r="Q720"/>
          <cell r="R720"/>
          <cell r="S720"/>
          <cell r="V720"/>
          <cell r="X720"/>
          <cell r="Y720"/>
        </row>
        <row r="721">
          <cell r="A721"/>
          <cell r="B721"/>
          <cell r="C721"/>
          <cell r="D721"/>
          <cell r="E721"/>
          <cell r="F721"/>
          <cell r="K721"/>
          <cell r="M721"/>
          <cell r="N721"/>
          <cell r="O721"/>
          <cell r="Q721"/>
          <cell r="R721"/>
          <cell r="S721"/>
          <cell r="V721"/>
          <cell r="X721"/>
          <cell r="Y721"/>
        </row>
        <row r="722">
          <cell r="A722"/>
          <cell r="B722"/>
          <cell r="C722"/>
          <cell r="D722"/>
          <cell r="E722"/>
          <cell r="F722"/>
          <cell r="K722"/>
          <cell r="M722"/>
          <cell r="N722"/>
          <cell r="O722"/>
          <cell r="Q722"/>
          <cell r="R722"/>
          <cell r="S722"/>
          <cell r="V722"/>
          <cell r="X722"/>
          <cell r="Y722"/>
        </row>
        <row r="723">
          <cell r="A723"/>
          <cell r="B723"/>
          <cell r="C723"/>
          <cell r="D723"/>
          <cell r="E723"/>
          <cell r="F723"/>
          <cell r="K723"/>
          <cell r="M723"/>
          <cell r="N723"/>
          <cell r="O723"/>
          <cell r="Q723"/>
          <cell r="R723"/>
          <cell r="S723"/>
          <cell r="V723"/>
          <cell r="X723"/>
          <cell r="Y723"/>
        </row>
        <row r="724">
          <cell r="A724"/>
          <cell r="B724"/>
          <cell r="C724"/>
          <cell r="D724"/>
          <cell r="E724"/>
          <cell r="F724"/>
          <cell r="K724"/>
          <cell r="M724"/>
          <cell r="N724"/>
          <cell r="O724"/>
          <cell r="Q724"/>
          <cell r="R724"/>
          <cell r="S724"/>
          <cell r="V724"/>
          <cell r="X724"/>
          <cell r="Y724"/>
        </row>
        <row r="725">
          <cell r="A725"/>
          <cell r="B725"/>
          <cell r="C725"/>
          <cell r="D725"/>
          <cell r="E725"/>
          <cell r="F725"/>
          <cell r="K725"/>
          <cell r="M725"/>
          <cell r="N725"/>
          <cell r="O725"/>
          <cell r="Q725"/>
          <cell r="R725"/>
          <cell r="S725"/>
          <cell r="V725"/>
          <cell r="X725"/>
          <cell r="Y725"/>
        </row>
        <row r="726">
          <cell r="A726"/>
          <cell r="B726"/>
          <cell r="C726"/>
          <cell r="D726"/>
          <cell r="E726"/>
          <cell r="F726"/>
          <cell r="K726"/>
          <cell r="M726"/>
          <cell r="N726"/>
          <cell r="O726"/>
          <cell r="Q726"/>
          <cell r="R726"/>
          <cell r="S726"/>
          <cell r="V726"/>
          <cell r="X726"/>
          <cell r="Y726"/>
        </row>
        <row r="727">
          <cell r="A727"/>
          <cell r="B727"/>
          <cell r="C727"/>
          <cell r="D727"/>
          <cell r="E727"/>
          <cell r="F727"/>
          <cell r="K727"/>
          <cell r="M727"/>
          <cell r="N727"/>
          <cell r="O727"/>
          <cell r="Q727"/>
          <cell r="R727"/>
          <cell r="S727"/>
          <cell r="V727"/>
          <cell r="X727"/>
          <cell r="Y727"/>
        </row>
        <row r="728">
          <cell r="A728"/>
          <cell r="B728"/>
          <cell r="C728"/>
          <cell r="D728"/>
          <cell r="E728"/>
          <cell r="F728"/>
          <cell r="K728"/>
          <cell r="M728"/>
          <cell r="N728"/>
          <cell r="O728"/>
          <cell r="Q728"/>
          <cell r="R728"/>
          <cell r="S728"/>
          <cell r="V728"/>
          <cell r="X728"/>
          <cell r="Y728"/>
        </row>
        <row r="729">
          <cell r="A729"/>
          <cell r="B729"/>
          <cell r="C729"/>
          <cell r="D729"/>
          <cell r="E729"/>
          <cell r="F729"/>
          <cell r="K729"/>
          <cell r="M729"/>
          <cell r="N729"/>
          <cell r="O729"/>
          <cell r="Q729"/>
          <cell r="R729"/>
          <cell r="S729"/>
          <cell r="V729"/>
          <cell r="X729"/>
          <cell r="Y729"/>
        </row>
        <row r="730">
          <cell r="A730"/>
          <cell r="B730"/>
          <cell r="C730"/>
          <cell r="D730"/>
          <cell r="E730"/>
          <cell r="F730"/>
          <cell r="K730"/>
          <cell r="M730"/>
          <cell r="N730"/>
          <cell r="O730"/>
          <cell r="Q730"/>
          <cell r="R730"/>
          <cell r="S730"/>
          <cell r="V730"/>
          <cell r="X730"/>
          <cell r="Y730"/>
        </row>
        <row r="731">
          <cell r="A731"/>
          <cell r="B731"/>
          <cell r="C731"/>
          <cell r="D731"/>
          <cell r="E731"/>
          <cell r="F731"/>
          <cell r="K731"/>
          <cell r="M731"/>
          <cell r="N731"/>
          <cell r="O731"/>
          <cell r="Q731"/>
          <cell r="R731"/>
          <cell r="S731"/>
          <cell r="V731"/>
          <cell r="X731"/>
          <cell r="Y731"/>
        </row>
        <row r="732">
          <cell r="A732"/>
          <cell r="B732"/>
          <cell r="C732"/>
          <cell r="D732"/>
          <cell r="E732"/>
          <cell r="F732"/>
          <cell r="K732"/>
          <cell r="M732"/>
          <cell r="N732"/>
          <cell r="O732"/>
          <cell r="Q732"/>
          <cell r="R732"/>
          <cell r="S732"/>
          <cell r="V732"/>
          <cell r="X732"/>
          <cell r="Y732"/>
        </row>
        <row r="733">
          <cell r="A733"/>
          <cell r="B733"/>
          <cell r="C733"/>
          <cell r="D733"/>
          <cell r="E733"/>
          <cell r="F733"/>
          <cell r="K733"/>
          <cell r="M733"/>
          <cell r="N733"/>
          <cell r="O733"/>
          <cell r="Q733"/>
          <cell r="R733"/>
          <cell r="S733"/>
          <cell r="V733"/>
          <cell r="X733"/>
          <cell r="Y733"/>
        </row>
        <row r="734">
          <cell r="A734"/>
          <cell r="B734"/>
          <cell r="C734"/>
          <cell r="D734"/>
          <cell r="E734"/>
          <cell r="F734"/>
          <cell r="K734"/>
          <cell r="M734"/>
          <cell r="N734"/>
          <cell r="O734"/>
          <cell r="Q734"/>
          <cell r="R734"/>
          <cell r="S734"/>
          <cell r="V734"/>
          <cell r="X734"/>
          <cell r="Y734"/>
        </row>
        <row r="735">
          <cell r="A735"/>
          <cell r="B735"/>
          <cell r="C735"/>
          <cell r="D735"/>
          <cell r="E735"/>
          <cell r="F735"/>
          <cell r="K735"/>
          <cell r="M735"/>
          <cell r="N735"/>
          <cell r="O735"/>
          <cell r="Q735"/>
          <cell r="R735"/>
          <cell r="S735"/>
          <cell r="V735"/>
          <cell r="X735"/>
          <cell r="Y735"/>
        </row>
        <row r="736">
          <cell r="A736"/>
          <cell r="B736"/>
          <cell r="C736"/>
          <cell r="D736"/>
          <cell r="E736"/>
          <cell r="F736"/>
          <cell r="K736"/>
          <cell r="M736"/>
          <cell r="N736"/>
          <cell r="O736"/>
          <cell r="Q736"/>
          <cell r="R736"/>
          <cell r="S736"/>
          <cell r="V736"/>
          <cell r="X736"/>
          <cell r="Y736"/>
        </row>
        <row r="737">
          <cell r="A737"/>
          <cell r="B737"/>
          <cell r="C737"/>
          <cell r="D737"/>
          <cell r="E737"/>
          <cell r="F737"/>
          <cell r="K737"/>
          <cell r="M737"/>
          <cell r="N737"/>
          <cell r="O737"/>
          <cell r="Q737"/>
          <cell r="R737"/>
          <cell r="S737"/>
          <cell r="V737"/>
          <cell r="X737"/>
          <cell r="Y737"/>
        </row>
        <row r="738">
          <cell r="A738"/>
          <cell r="B738"/>
          <cell r="C738"/>
          <cell r="D738"/>
          <cell r="E738"/>
          <cell r="F738"/>
          <cell r="K738"/>
          <cell r="M738"/>
          <cell r="N738"/>
          <cell r="O738"/>
          <cell r="Q738"/>
          <cell r="R738"/>
          <cell r="S738"/>
          <cell r="V738"/>
          <cell r="X738"/>
          <cell r="Y738"/>
        </row>
        <row r="739">
          <cell r="A739"/>
          <cell r="B739"/>
          <cell r="C739"/>
          <cell r="D739"/>
          <cell r="E739"/>
          <cell r="F739"/>
          <cell r="K739"/>
          <cell r="M739"/>
          <cell r="N739"/>
          <cell r="O739"/>
          <cell r="Q739"/>
          <cell r="R739"/>
          <cell r="S739"/>
          <cell r="V739"/>
          <cell r="X739"/>
          <cell r="Y739"/>
        </row>
        <row r="740">
          <cell r="A740"/>
          <cell r="B740"/>
          <cell r="C740"/>
          <cell r="D740"/>
          <cell r="E740"/>
          <cell r="F740"/>
          <cell r="K740"/>
          <cell r="M740"/>
          <cell r="N740"/>
          <cell r="O740"/>
          <cell r="Q740"/>
          <cell r="R740"/>
          <cell r="S740"/>
          <cell r="V740"/>
          <cell r="X740"/>
          <cell r="Y740"/>
        </row>
        <row r="741">
          <cell r="A741"/>
          <cell r="B741"/>
          <cell r="C741"/>
          <cell r="D741"/>
          <cell r="E741"/>
          <cell r="F741"/>
          <cell r="K741"/>
          <cell r="M741"/>
          <cell r="N741"/>
          <cell r="O741"/>
          <cell r="Q741"/>
          <cell r="R741"/>
          <cell r="S741"/>
          <cell r="V741"/>
          <cell r="X741"/>
          <cell r="Y741"/>
        </row>
        <row r="742">
          <cell r="A742"/>
          <cell r="B742"/>
          <cell r="C742"/>
          <cell r="D742"/>
          <cell r="E742"/>
          <cell r="F742"/>
          <cell r="K742"/>
          <cell r="M742"/>
          <cell r="N742"/>
          <cell r="O742"/>
          <cell r="Q742"/>
          <cell r="R742"/>
          <cell r="S742"/>
          <cell r="V742"/>
          <cell r="X742"/>
          <cell r="Y742"/>
        </row>
        <row r="743">
          <cell r="A743"/>
          <cell r="B743"/>
          <cell r="C743"/>
          <cell r="D743"/>
          <cell r="E743"/>
          <cell r="F743"/>
          <cell r="K743"/>
          <cell r="M743"/>
          <cell r="N743"/>
          <cell r="O743"/>
          <cell r="Q743"/>
          <cell r="R743"/>
          <cell r="S743"/>
          <cell r="V743"/>
          <cell r="X743"/>
          <cell r="Y743"/>
        </row>
        <row r="744">
          <cell r="A744"/>
          <cell r="B744"/>
          <cell r="C744"/>
          <cell r="D744"/>
          <cell r="E744"/>
          <cell r="F744"/>
          <cell r="K744"/>
          <cell r="M744"/>
          <cell r="N744"/>
          <cell r="O744"/>
          <cell r="Q744"/>
          <cell r="R744"/>
          <cell r="S744"/>
          <cell r="V744"/>
          <cell r="X744"/>
          <cell r="Y744"/>
        </row>
        <row r="745">
          <cell r="A745"/>
          <cell r="B745"/>
          <cell r="C745"/>
          <cell r="D745"/>
          <cell r="E745"/>
          <cell r="F745"/>
          <cell r="K745"/>
          <cell r="M745"/>
          <cell r="N745"/>
          <cell r="O745"/>
          <cell r="Q745"/>
          <cell r="R745"/>
          <cell r="S745"/>
          <cell r="V745"/>
          <cell r="X745"/>
          <cell r="Y745"/>
        </row>
        <row r="746">
          <cell r="A746"/>
          <cell r="B746"/>
          <cell r="C746"/>
          <cell r="D746"/>
          <cell r="E746"/>
          <cell r="F746"/>
          <cell r="K746"/>
          <cell r="M746"/>
          <cell r="N746"/>
          <cell r="O746"/>
          <cell r="Q746"/>
          <cell r="R746"/>
          <cell r="S746"/>
          <cell r="V746"/>
          <cell r="X746"/>
          <cell r="Y746"/>
        </row>
        <row r="747">
          <cell r="A747"/>
          <cell r="B747"/>
          <cell r="C747"/>
          <cell r="D747"/>
          <cell r="E747"/>
          <cell r="F747"/>
          <cell r="K747"/>
          <cell r="M747"/>
          <cell r="N747"/>
          <cell r="O747"/>
          <cell r="Q747"/>
          <cell r="R747"/>
          <cell r="S747"/>
          <cell r="V747"/>
          <cell r="X747"/>
          <cell r="Y747"/>
        </row>
        <row r="748">
          <cell r="A748"/>
          <cell r="B748"/>
          <cell r="C748"/>
          <cell r="D748"/>
          <cell r="E748"/>
          <cell r="F748"/>
          <cell r="K748"/>
          <cell r="M748"/>
          <cell r="N748"/>
          <cell r="O748"/>
          <cell r="Q748"/>
          <cell r="R748"/>
          <cell r="S748"/>
          <cell r="V748"/>
          <cell r="X748"/>
          <cell r="Y748"/>
        </row>
        <row r="749">
          <cell r="A749"/>
          <cell r="B749"/>
          <cell r="C749"/>
          <cell r="D749"/>
          <cell r="E749"/>
          <cell r="F749"/>
          <cell r="K749"/>
          <cell r="M749"/>
          <cell r="N749"/>
          <cell r="O749"/>
          <cell r="Q749"/>
          <cell r="R749"/>
          <cell r="S749"/>
          <cell r="V749"/>
          <cell r="X749"/>
          <cell r="Y749"/>
        </row>
        <row r="750">
          <cell r="A750"/>
          <cell r="B750"/>
          <cell r="C750"/>
          <cell r="D750"/>
          <cell r="E750"/>
          <cell r="F750"/>
          <cell r="K750"/>
          <cell r="M750"/>
          <cell r="N750"/>
          <cell r="O750"/>
          <cell r="Q750"/>
          <cell r="R750"/>
          <cell r="S750"/>
          <cell r="V750"/>
          <cell r="X750"/>
          <cell r="Y750"/>
        </row>
        <row r="751">
          <cell r="A751"/>
          <cell r="B751"/>
          <cell r="C751"/>
          <cell r="D751"/>
          <cell r="E751"/>
          <cell r="F751"/>
          <cell r="K751"/>
          <cell r="M751"/>
          <cell r="N751"/>
          <cell r="O751"/>
          <cell r="Q751"/>
          <cell r="R751"/>
          <cell r="S751"/>
          <cell r="V751"/>
          <cell r="X751"/>
          <cell r="Y751"/>
        </row>
        <row r="752">
          <cell r="A752"/>
          <cell r="B752"/>
          <cell r="C752"/>
          <cell r="D752"/>
          <cell r="E752"/>
          <cell r="F752"/>
          <cell r="K752"/>
          <cell r="M752"/>
          <cell r="N752"/>
          <cell r="O752"/>
          <cell r="Q752"/>
          <cell r="R752"/>
          <cell r="S752"/>
          <cell r="V752"/>
          <cell r="X752"/>
          <cell r="Y752"/>
        </row>
        <row r="753">
          <cell r="A753"/>
          <cell r="B753"/>
          <cell r="C753"/>
          <cell r="D753"/>
          <cell r="E753"/>
          <cell r="F753"/>
          <cell r="K753"/>
          <cell r="M753"/>
          <cell r="N753"/>
          <cell r="O753"/>
          <cell r="Q753"/>
          <cell r="R753"/>
          <cell r="S753"/>
          <cell r="V753"/>
          <cell r="X753"/>
          <cell r="Y753"/>
        </row>
        <row r="754">
          <cell r="A754"/>
          <cell r="B754"/>
          <cell r="C754"/>
          <cell r="D754"/>
          <cell r="E754"/>
          <cell r="F754"/>
          <cell r="K754"/>
          <cell r="M754"/>
          <cell r="N754"/>
          <cell r="O754"/>
          <cell r="Q754"/>
          <cell r="R754"/>
          <cell r="S754"/>
          <cell r="V754"/>
          <cell r="X754"/>
          <cell r="Y754"/>
        </row>
        <row r="755">
          <cell r="A755"/>
          <cell r="B755"/>
          <cell r="C755"/>
          <cell r="D755"/>
          <cell r="E755"/>
          <cell r="F755"/>
          <cell r="K755"/>
          <cell r="M755"/>
          <cell r="N755"/>
          <cell r="O755"/>
          <cell r="Q755"/>
          <cell r="R755"/>
          <cell r="S755"/>
          <cell r="V755"/>
          <cell r="X755"/>
          <cell r="Y755"/>
        </row>
        <row r="756">
          <cell r="A756"/>
          <cell r="B756"/>
          <cell r="C756"/>
          <cell r="D756"/>
          <cell r="E756"/>
          <cell r="F756"/>
          <cell r="K756"/>
          <cell r="M756"/>
          <cell r="N756"/>
          <cell r="O756"/>
          <cell r="Q756"/>
          <cell r="R756"/>
          <cell r="S756"/>
          <cell r="V756"/>
          <cell r="X756"/>
          <cell r="Y756"/>
        </row>
        <row r="757">
          <cell r="A757"/>
          <cell r="B757"/>
          <cell r="C757"/>
          <cell r="D757"/>
          <cell r="E757"/>
          <cell r="F757"/>
          <cell r="K757"/>
          <cell r="M757"/>
          <cell r="N757"/>
          <cell r="O757"/>
          <cell r="Q757"/>
          <cell r="R757"/>
          <cell r="S757"/>
          <cell r="V757"/>
          <cell r="X757"/>
          <cell r="Y757"/>
        </row>
        <row r="758">
          <cell r="A758"/>
          <cell r="B758"/>
          <cell r="C758"/>
          <cell r="D758"/>
          <cell r="E758"/>
          <cell r="F758"/>
          <cell r="K758"/>
          <cell r="M758"/>
          <cell r="N758"/>
          <cell r="O758"/>
          <cell r="Q758"/>
          <cell r="R758"/>
          <cell r="S758"/>
          <cell r="V758"/>
          <cell r="X758"/>
          <cell r="Y758"/>
        </row>
        <row r="759">
          <cell r="A759"/>
          <cell r="B759"/>
          <cell r="C759"/>
          <cell r="D759"/>
          <cell r="E759"/>
          <cell r="F759"/>
          <cell r="K759"/>
          <cell r="M759"/>
          <cell r="N759"/>
          <cell r="O759"/>
          <cell r="Q759"/>
          <cell r="R759"/>
          <cell r="S759"/>
          <cell r="V759"/>
          <cell r="X759"/>
          <cell r="Y759"/>
        </row>
        <row r="760">
          <cell r="A760"/>
          <cell r="B760"/>
          <cell r="C760"/>
          <cell r="D760"/>
          <cell r="E760"/>
          <cell r="F760"/>
          <cell r="K760"/>
          <cell r="M760"/>
          <cell r="N760"/>
          <cell r="O760"/>
          <cell r="Q760"/>
          <cell r="R760"/>
          <cell r="S760"/>
          <cell r="V760"/>
          <cell r="X760"/>
          <cell r="Y760"/>
        </row>
        <row r="761">
          <cell r="A761"/>
          <cell r="B761"/>
          <cell r="C761"/>
          <cell r="D761"/>
          <cell r="E761"/>
          <cell r="F761"/>
          <cell r="K761"/>
          <cell r="M761"/>
          <cell r="N761"/>
          <cell r="O761"/>
          <cell r="Q761"/>
          <cell r="R761"/>
          <cell r="S761"/>
          <cell r="V761"/>
          <cell r="X761"/>
          <cell r="Y761"/>
        </row>
        <row r="762">
          <cell r="A762"/>
          <cell r="B762"/>
          <cell r="C762"/>
          <cell r="D762"/>
          <cell r="E762"/>
          <cell r="F762"/>
          <cell r="K762"/>
          <cell r="M762"/>
          <cell r="N762"/>
          <cell r="O762"/>
          <cell r="Q762"/>
          <cell r="R762"/>
          <cell r="S762"/>
          <cell r="V762"/>
          <cell r="X762"/>
          <cell r="Y762"/>
        </row>
        <row r="763">
          <cell r="A763"/>
          <cell r="B763"/>
          <cell r="C763"/>
          <cell r="D763"/>
          <cell r="E763"/>
          <cell r="F763"/>
          <cell r="K763"/>
          <cell r="M763"/>
          <cell r="N763"/>
          <cell r="O763"/>
          <cell r="Q763"/>
          <cell r="R763"/>
          <cell r="S763"/>
          <cell r="V763"/>
          <cell r="X763"/>
          <cell r="Y763"/>
        </row>
        <row r="764">
          <cell r="A764"/>
          <cell r="B764"/>
          <cell r="C764"/>
          <cell r="D764"/>
          <cell r="E764"/>
          <cell r="F764"/>
          <cell r="K764"/>
          <cell r="M764"/>
          <cell r="N764"/>
          <cell r="O764"/>
          <cell r="Q764"/>
          <cell r="R764"/>
          <cell r="S764"/>
          <cell r="V764"/>
          <cell r="X764"/>
          <cell r="Y764"/>
        </row>
        <row r="765">
          <cell r="A765"/>
          <cell r="B765"/>
          <cell r="C765"/>
          <cell r="D765"/>
          <cell r="E765"/>
          <cell r="F765"/>
          <cell r="K765"/>
          <cell r="M765"/>
          <cell r="N765"/>
          <cell r="O765"/>
          <cell r="Q765"/>
          <cell r="R765"/>
          <cell r="S765"/>
          <cell r="V765"/>
          <cell r="X765"/>
          <cell r="Y765"/>
        </row>
        <row r="766">
          <cell r="A766"/>
          <cell r="B766"/>
          <cell r="C766"/>
          <cell r="D766"/>
          <cell r="E766"/>
          <cell r="F766"/>
          <cell r="K766"/>
          <cell r="M766"/>
          <cell r="N766"/>
          <cell r="O766"/>
          <cell r="Q766"/>
          <cell r="R766"/>
          <cell r="S766"/>
          <cell r="V766"/>
          <cell r="X766"/>
          <cell r="Y766"/>
        </row>
        <row r="767">
          <cell r="A767"/>
          <cell r="B767"/>
          <cell r="C767"/>
          <cell r="D767"/>
          <cell r="E767"/>
          <cell r="F767"/>
          <cell r="K767"/>
          <cell r="M767"/>
          <cell r="N767"/>
          <cell r="O767"/>
          <cell r="Q767"/>
          <cell r="R767"/>
          <cell r="S767"/>
          <cell r="V767"/>
          <cell r="X767"/>
          <cell r="Y767"/>
        </row>
        <row r="768">
          <cell r="A768"/>
          <cell r="B768"/>
          <cell r="C768"/>
          <cell r="D768"/>
          <cell r="E768"/>
          <cell r="F768"/>
          <cell r="K768"/>
          <cell r="M768"/>
          <cell r="N768"/>
          <cell r="O768"/>
          <cell r="Q768"/>
          <cell r="R768"/>
          <cell r="S768"/>
          <cell r="V768"/>
          <cell r="X768"/>
          <cell r="Y768"/>
        </row>
        <row r="769">
          <cell r="A769"/>
          <cell r="B769"/>
          <cell r="C769"/>
          <cell r="D769"/>
          <cell r="E769"/>
          <cell r="F769"/>
          <cell r="K769"/>
          <cell r="M769"/>
          <cell r="N769"/>
          <cell r="O769"/>
          <cell r="Q769"/>
          <cell r="R769"/>
          <cell r="S769"/>
          <cell r="V769"/>
          <cell r="X769"/>
          <cell r="Y769"/>
        </row>
        <row r="770">
          <cell r="A770"/>
          <cell r="B770"/>
          <cell r="C770"/>
          <cell r="D770"/>
          <cell r="E770"/>
          <cell r="F770"/>
          <cell r="K770"/>
          <cell r="M770"/>
          <cell r="N770"/>
          <cell r="O770"/>
          <cell r="Q770"/>
          <cell r="R770"/>
          <cell r="S770"/>
          <cell r="V770"/>
          <cell r="X770"/>
          <cell r="Y770"/>
        </row>
        <row r="771">
          <cell r="A771"/>
          <cell r="B771"/>
          <cell r="C771"/>
          <cell r="D771"/>
          <cell r="E771"/>
          <cell r="F771"/>
          <cell r="K771"/>
          <cell r="M771"/>
          <cell r="N771"/>
          <cell r="O771"/>
          <cell r="Q771"/>
          <cell r="R771"/>
          <cell r="S771"/>
          <cell r="V771"/>
          <cell r="X771"/>
          <cell r="Y771"/>
        </row>
        <row r="772">
          <cell r="A772"/>
          <cell r="B772"/>
          <cell r="C772"/>
          <cell r="D772"/>
          <cell r="E772"/>
          <cell r="F772"/>
          <cell r="K772"/>
          <cell r="M772"/>
          <cell r="N772"/>
          <cell r="O772"/>
          <cell r="Q772"/>
          <cell r="R772"/>
          <cell r="S772"/>
          <cell r="V772"/>
          <cell r="X772"/>
          <cell r="Y772"/>
        </row>
        <row r="773">
          <cell r="A773"/>
          <cell r="B773"/>
          <cell r="C773"/>
          <cell r="D773"/>
          <cell r="E773"/>
          <cell r="F773"/>
          <cell r="K773"/>
          <cell r="M773"/>
          <cell r="N773"/>
          <cell r="O773"/>
          <cell r="Q773"/>
          <cell r="R773"/>
          <cell r="S773"/>
          <cell r="V773"/>
          <cell r="X773"/>
          <cell r="Y773"/>
        </row>
        <row r="774">
          <cell r="A774"/>
          <cell r="B774"/>
          <cell r="C774"/>
          <cell r="D774"/>
          <cell r="E774"/>
          <cell r="F774"/>
          <cell r="K774"/>
          <cell r="M774"/>
          <cell r="N774"/>
          <cell r="O774"/>
          <cell r="Q774"/>
          <cell r="R774"/>
          <cell r="S774"/>
          <cell r="V774"/>
          <cell r="X774"/>
          <cell r="Y774"/>
        </row>
        <row r="775">
          <cell r="A775"/>
          <cell r="B775"/>
          <cell r="C775"/>
          <cell r="D775"/>
          <cell r="E775"/>
          <cell r="F775"/>
          <cell r="K775"/>
          <cell r="M775"/>
          <cell r="N775"/>
          <cell r="O775"/>
          <cell r="Q775"/>
          <cell r="R775"/>
          <cell r="S775"/>
          <cell r="V775"/>
          <cell r="X775"/>
          <cell r="Y775"/>
        </row>
        <row r="776">
          <cell r="A776"/>
          <cell r="B776"/>
          <cell r="C776"/>
          <cell r="D776"/>
          <cell r="E776"/>
          <cell r="F776"/>
          <cell r="K776"/>
          <cell r="M776"/>
          <cell r="N776"/>
          <cell r="O776"/>
          <cell r="Q776"/>
          <cell r="R776"/>
          <cell r="S776"/>
          <cell r="V776"/>
          <cell r="X776"/>
          <cell r="Y776"/>
        </row>
        <row r="777">
          <cell r="A777"/>
          <cell r="B777"/>
          <cell r="C777"/>
          <cell r="D777"/>
          <cell r="E777"/>
          <cell r="F777"/>
          <cell r="K777"/>
          <cell r="M777"/>
          <cell r="N777"/>
          <cell r="O777"/>
          <cell r="Q777"/>
          <cell r="R777"/>
          <cell r="S777"/>
          <cell r="V777"/>
          <cell r="X777"/>
          <cell r="Y777"/>
        </row>
        <row r="778">
          <cell r="A778"/>
          <cell r="B778"/>
          <cell r="C778"/>
          <cell r="D778"/>
          <cell r="E778"/>
          <cell r="F778"/>
          <cell r="K778"/>
          <cell r="M778"/>
          <cell r="N778"/>
          <cell r="O778"/>
          <cell r="Q778"/>
          <cell r="R778"/>
          <cell r="S778"/>
          <cell r="V778"/>
          <cell r="X778"/>
          <cell r="Y778"/>
        </row>
        <row r="779">
          <cell r="A779"/>
          <cell r="B779"/>
          <cell r="C779"/>
          <cell r="D779"/>
          <cell r="E779"/>
          <cell r="F779"/>
          <cell r="K779"/>
          <cell r="M779"/>
          <cell r="N779"/>
          <cell r="O779"/>
          <cell r="Q779"/>
          <cell r="R779"/>
          <cell r="S779"/>
          <cell r="V779"/>
          <cell r="X779"/>
          <cell r="Y779"/>
        </row>
        <row r="780">
          <cell r="A780"/>
          <cell r="B780"/>
          <cell r="C780"/>
          <cell r="D780"/>
          <cell r="E780"/>
          <cell r="F780"/>
          <cell r="K780"/>
          <cell r="M780"/>
          <cell r="N780"/>
          <cell r="O780"/>
          <cell r="Q780"/>
          <cell r="R780"/>
          <cell r="S780"/>
          <cell r="V780"/>
          <cell r="X780"/>
          <cell r="Y780"/>
        </row>
        <row r="781">
          <cell r="A781"/>
          <cell r="B781"/>
          <cell r="C781"/>
          <cell r="D781"/>
          <cell r="E781"/>
          <cell r="F781"/>
          <cell r="K781"/>
          <cell r="M781"/>
          <cell r="N781"/>
          <cell r="O781"/>
          <cell r="Q781"/>
          <cell r="R781"/>
          <cell r="S781"/>
          <cell r="V781"/>
          <cell r="X781"/>
          <cell r="Y781"/>
        </row>
        <row r="782">
          <cell r="A782"/>
          <cell r="B782"/>
          <cell r="C782"/>
          <cell r="D782"/>
          <cell r="E782"/>
          <cell r="F782"/>
          <cell r="K782"/>
          <cell r="M782"/>
          <cell r="N782"/>
          <cell r="O782"/>
          <cell r="Q782"/>
          <cell r="R782"/>
          <cell r="S782"/>
          <cell r="V782"/>
          <cell r="X782"/>
          <cell r="Y782"/>
        </row>
        <row r="783">
          <cell r="A783"/>
          <cell r="B783"/>
          <cell r="C783"/>
          <cell r="D783"/>
          <cell r="E783"/>
          <cell r="F783"/>
          <cell r="K783"/>
          <cell r="M783"/>
          <cell r="N783"/>
          <cell r="O783"/>
          <cell r="Q783"/>
          <cell r="R783"/>
          <cell r="S783"/>
          <cell r="V783"/>
          <cell r="X783"/>
          <cell r="Y783"/>
        </row>
        <row r="784">
          <cell r="A784"/>
          <cell r="B784"/>
          <cell r="C784"/>
          <cell r="D784"/>
          <cell r="E784"/>
          <cell r="F784"/>
          <cell r="K784"/>
          <cell r="M784"/>
          <cell r="N784"/>
          <cell r="O784"/>
          <cell r="Q784"/>
          <cell r="R784"/>
          <cell r="S784"/>
          <cell r="V784"/>
          <cell r="X784"/>
          <cell r="Y784"/>
        </row>
        <row r="785">
          <cell r="A785"/>
          <cell r="B785"/>
          <cell r="C785"/>
          <cell r="D785"/>
          <cell r="E785"/>
          <cell r="F785"/>
          <cell r="K785"/>
          <cell r="M785"/>
          <cell r="N785"/>
          <cell r="O785"/>
          <cell r="Q785"/>
          <cell r="R785"/>
          <cell r="S785"/>
          <cell r="V785"/>
          <cell r="X785"/>
          <cell r="Y785"/>
        </row>
        <row r="786">
          <cell r="A786"/>
          <cell r="B786"/>
          <cell r="C786"/>
          <cell r="D786"/>
          <cell r="E786"/>
          <cell r="F786"/>
          <cell r="K786"/>
          <cell r="M786"/>
          <cell r="N786"/>
          <cell r="O786"/>
          <cell r="Q786"/>
          <cell r="R786"/>
          <cell r="S786"/>
          <cell r="V786"/>
          <cell r="X786"/>
          <cell r="Y786"/>
        </row>
        <row r="787">
          <cell r="A787"/>
          <cell r="B787"/>
          <cell r="C787"/>
          <cell r="D787"/>
          <cell r="E787"/>
          <cell r="F787"/>
          <cell r="K787"/>
          <cell r="M787"/>
          <cell r="N787"/>
          <cell r="O787"/>
          <cell r="Q787"/>
          <cell r="R787"/>
          <cell r="S787"/>
          <cell r="V787"/>
          <cell r="X787"/>
          <cell r="Y787"/>
        </row>
        <row r="788">
          <cell r="A788"/>
          <cell r="B788"/>
          <cell r="C788"/>
          <cell r="D788"/>
          <cell r="E788"/>
          <cell r="F788"/>
          <cell r="K788"/>
          <cell r="M788"/>
          <cell r="N788"/>
          <cell r="O788"/>
          <cell r="Q788"/>
          <cell r="R788"/>
          <cell r="S788"/>
          <cell r="V788"/>
          <cell r="X788"/>
          <cell r="Y788"/>
        </row>
        <row r="789">
          <cell r="A789"/>
          <cell r="B789"/>
          <cell r="C789"/>
          <cell r="D789"/>
          <cell r="E789"/>
          <cell r="F789"/>
          <cell r="K789"/>
          <cell r="M789"/>
          <cell r="N789"/>
          <cell r="O789"/>
          <cell r="Q789"/>
          <cell r="R789"/>
          <cell r="S789"/>
          <cell r="V789"/>
          <cell r="X789"/>
          <cell r="Y789"/>
        </row>
        <row r="790">
          <cell r="A790"/>
          <cell r="B790"/>
          <cell r="C790"/>
          <cell r="D790"/>
          <cell r="E790"/>
          <cell r="F790"/>
          <cell r="K790"/>
          <cell r="M790"/>
          <cell r="N790"/>
          <cell r="O790"/>
          <cell r="Q790"/>
          <cell r="R790"/>
          <cell r="S790"/>
          <cell r="V790"/>
          <cell r="X790"/>
          <cell r="Y790"/>
        </row>
        <row r="791">
          <cell r="A791"/>
          <cell r="B791"/>
          <cell r="C791"/>
          <cell r="D791"/>
          <cell r="E791"/>
          <cell r="F791"/>
          <cell r="K791"/>
          <cell r="M791"/>
          <cell r="N791"/>
          <cell r="O791"/>
          <cell r="Q791"/>
          <cell r="R791"/>
          <cell r="S791"/>
          <cell r="V791"/>
          <cell r="X791"/>
          <cell r="Y791"/>
        </row>
        <row r="792">
          <cell r="A792"/>
          <cell r="B792"/>
          <cell r="C792"/>
          <cell r="D792"/>
          <cell r="E792"/>
          <cell r="F792"/>
          <cell r="K792"/>
          <cell r="M792"/>
          <cell r="N792"/>
          <cell r="O792"/>
          <cell r="Q792"/>
          <cell r="R792"/>
          <cell r="S792"/>
          <cell r="V792"/>
          <cell r="X792"/>
          <cell r="Y792"/>
        </row>
        <row r="793">
          <cell r="A793"/>
          <cell r="B793"/>
          <cell r="C793"/>
          <cell r="D793"/>
          <cell r="E793"/>
          <cell r="F793"/>
          <cell r="K793"/>
          <cell r="M793"/>
          <cell r="N793"/>
          <cell r="O793"/>
          <cell r="Q793"/>
          <cell r="R793"/>
          <cell r="S793"/>
          <cell r="V793"/>
          <cell r="X793"/>
          <cell r="Y793"/>
        </row>
        <row r="794">
          <cell r="A794"/>
          <cell r="B794"/>
          <cell r="C794"/>
          <cell r="D794"/>
          <cell r="E794"/>
          <cell r="F794"/>
          <cell r="K794"/>
          <cell r="M794"/>
          <cell r="N794"/>
          <cell r="O794"/>
          <cell r="Q794"/>
          <cell r="R794"/>
          <cell r="S794"/>
          <cell r="V794"/>
          <cell r="X794"/>
          <cell r="Y794"/>
        </row>
        <row r="795">
          <cell r="A795"/>
          <cell r="B795"/>
          <cell r="C795"/>
          <cell r="D795"/>
          <cell r="E795"/>
          <cell r="F795"/>
          <cell r="K795"/>
          <cell r="M795"/>
          <cell r="N795"/>
          <cell r="O795"/>
          <cell r="Q795"/>
          <cell r="R795"/>
          <cell r="S795"/>
          <cell r="V795"/>
          <cell r="X795"/>
          <cell r="Y795"/>
        </row>
        <row r="796">
          <cell r="A796"/>
          <cell r="B796"/>
          <cell r="C796"/>
          <cell r="D796"/>
          <cell r="E796"/>
          <cell r="F796"/>
          <cell r="K796"/>
          <cell r="M796"/>
          <cell r="N796"/>
          <cell r="O796"/>
          <cell r="Q796"/>
          <cell r="R796"/>
          <cell r="S796"/>
          <cell r="V796"/>
          <cell r="X796"/>
          <cell r="Y796"/>
        </row>
        <row r="797">
          <cell r="A797"/>
          <cell r="B797"/>
          <cell r="C797"/>
          <cell r="D797"/>
          <cell r="E797"/>
          <cell r="F797"/>
          <cell r="K797"/>
          <cell r="M797"/>
          <cell r="N797"/>
          <cell r="O797"/>
          <cell r="Q797"/>
          <cell r="R797"/>
          <cell r="S797"/>
          <cell r="V797"/>
          <cell r="X797"/>
          <cell r="Y797"/>
        </row>
        <row r="798">
          <cell r="A798"/>
          <cell r="B798"/>
          <cell r="C798"/>
          <cell r="D798"/>
          <cell r="E798"/>
          <cell r="F798"/>
          <cell r="K798"/>
          <cell r="M798"/>
          <cell r="N798"/>
          <cell r="O798"/>
          <cell r="Q798"/>
          <cell r="R798"/>
          <cell r="S798"/>
          <cell r="V798"/>
          <cell r="X798"/>
          <cell r="Y798"/>
        </row>
        <row r="799">
          <cell r="A799"/>
          <cell r="B799"/>
          <cell r="C799"/>
          <cell r="D799"/>
          <cell r="E799"/>
          <cell r="F799"/>
          <cell r="K799"/>
          <cell r="M799"/>
          <cell r="N799"/>
          <cell r="O799"/>
          <cell r="Q799"/>
          <cell r="R799"/>
          <cell r="S799"/>
          <cell r="V799"/>
          <cell r="X799"/>
          <cell r="Y799"/>
        </row>
        <row r="800">
          <cell r="A800"/>
          <cell r="B800"/>
          <cell r="C800"/>
          <cell r="D800"/>
          <cell r="E800"/>
          <cell r="F800"/>
          <cell r="K800"/>
          <cell r="M800"/>
          <cell r="N800"/>
          <cell r="O800"/>
          <cell r="Q800"/>
          <cell r="R800"/>
          <cell r="S800"/>
          <cell r="V800"/>
          <cell r="X800"/>
          <cell r="Y800"/>
        </row>
        <row r="801">
          <cell r="A801"/>
          <cell r="B801"/>
          <cell r="C801"/>
          <cell r="D801"/>
          <cell r="E801"/>
          <cell r="F801"/>
          <cell r="K801"/>
          <cell r="M801"/>
          <cell r="N801"/>
          <cell r="O801"/>
          <cell r="Q801"/>
          <cell r="R801"/>
          <cell r="S801"/>
          <cell r="V801"/>
          <cell r="X801"/>
          <cell r="Y801"/>
        </row>
        <row r="802">
          <cell r="A802"/>
          <cell r="B802"/>
          <cell r="C802"/>
          <cell r="D802"/>
          <cell r="E802"/>
          <cell r="F802"/>
          <cell r="K802"/>
          <cell r="M802"/>
          <cell r="N802"/>
          <cell r="O802"/>
          <cell r="Q802"/>
          <cell r="R802"/>
          <cell r="S802"/>
          <cell r="V802"/>
          <cell r="X802"/>
          <cell r="Y802"/>
        </row>
        <row r="803">
          <cell r="A803"/>
          <cell r="B803"/>
          <cell r="C803"/>
          <cell r="D803"/>
          <cell r="E803"/>
          <cell r="F803"/>
          <cell r="K803"/>
          <cell r="M803"/>
          <cell r="N803"/>
          <cell r="O803"/>
          <cell r="Q803"/>
          <cell r="R803"/>
          <cell r="S803"/>
          <cell r="V803"/>
          <cell r="X803"/>
          <cell r="Y803"/>
        </row>
        <row r="804">
          <cell r="A804"/>
          <cell r="B804"/>
          <cell r="C804"/>
          <cell r="D804"/>
          <cell r="E804"/>
          <cell r="F804"/>
          <cell r="K804"/>
          <cell r="M804"/>
          <cell r="N804"/>
          <cell r="O804"/>
          <cell r="Q804"/>
          <cell r="R804"/>
          <cell r="S804"/>
          <cell r="V804"/>
          <cell r="X804"/>
          <cell r="Y804"/>
        </row>
        <row r="805">
          <cell r="A805"/>
          <cell r="B805"/>
          <cell r="C805"/>
          <cell r="D805"/>
          <cell r="E805"/>
          <cell r="F805"/>
          <cell r="K805"/>
          <cell r="M805"/>
          <cell r="N805"/>
          <cell r="O805"/>
          <cell r="Q805"/>
          <cell r="R805"/>
          <cell r="S805"/>
          <cell r="V805"/>
          <cell r="X805"/>
          <cell r="Y805"/>
        </row>
        <row r="806">
          <cell r="A806"/>
          <cell r="B806"/>
          <cell r="C806"/>
          <cell r="D806"/>
          <cell r="E806"/>
          <cell r="F806"/>
          <cell r="K806"/>
          <cell r="M806"/>
          <cell r="N806"/>
          <cell r="O806"/>
          <cell r="Q806"/>
          <cell r="R806"/>
          <cell r="S806"/>
          <cell r="V806"/>
          <cell r="X806"/>
          <cell r="Y806"/>
        </row>
        <row r="807">
          <cell r="A807"/>
          <cell r="B807"/>
          <cell r="C807"/>
          <cell r="D807"/>
          <cell r="E807"/>
          <cell r="F807"/>
          <cell r="K807"/>
          <cell r="M807"/>
          <cell r="N807"/>
          <cell r="O807"/>
          <cell r="Q807"/>
          <cell r="R807"/>
          <cell r="S807"/>
          <cell r="V807"/>
          <cell r="X807"/>
          <cell r="Y807"/>
        </row>
        <row r="808">
          <cell r="A808"/>
          <cell r="B808"/>
          <cell r="C808"/>
          <cell r="D808"/>
          <cell r="E808"/>
          <cell r="F808"/>
          <cell r="K808"/>
          <cell r="M808"/>
          <cell r="N808"/>
          <cell r="O808"/>
          <cell r="Q808"/>
          <cell r="R808"/>
          <cell r="S808"/>
          <cell r="V808"/>
          <cell r="X808"/>
          <cell r="Y808"/>
        </row>
        <row r="809">
          <cell r="A809"/>
          <cell r="B809"/>
          <cell r="C809"/>
          <cell r="D809"/>
          <cell r="E809"/>
          <cell r="F809"/>
          <cell r="K809"/>
          <cell r="M809"/>
          <cell r="N809"/>
          <cell r="O809"/>
          <cell r="Q809"/>
          <cell r="R809"/>
          <cell r="S809"/>
          <cell r="V809"/>
          <cell r="X809"/>
          <cell r="Y809"/>
        </row>
        <row r="810">
          <cell r="A810"/>
          <cell r="B810"/>
          <cell r="C810"/>
          <cell r="D810"/>
          <cell r="E810"/>
          <cell r="F810"/>
          <cell r="K810"/>
          <cell r="M810"/>
          <cell r="N810"/>
          <cell r="O810"/>
          <cell r="Q810"/>
          <cell r="R810"/>
          <cell r="S810"/>
          <cell r="V810"/>
          <cell r="X810"/>
          <cell r="Y810"/>
        </row>
        <row r="811">
          <cell r="A811"/>
          <cell r="B811"/>
          <cell r="C811"/>
          <cell r="D811"/>
          <cell r="E811"/>
          <cell r="F811"/>
          <cell r="K811"/>
          <cell r="M811"/>
          <cell r="N811"/>
          <cell r="O811"/>
          <cell r="Q811"/>
          <cell r="R811"/>
          <cell r="S811"/>
          <cell r="V811"/>
          <cell r="X811"/>
          <cell r="Y811"/>
        </row>
        <row r="812">
          <cell r="A812"/>
          <cell r="B812"/>
          <cell r="C812"/>
          <cell r="D812"/>
          <cell r="E812"/>
          <cell r="F812"/>
          <cell r="K812"/>
          <cell r="M812"/>
          <cell r="N812"/>
          <cell r="O812"/>
          <cell r="Q812"/>
          <cell r="R812"/>
          <cell r="S812"/>
          <cell r="V812"/>
          <cell r="X812"/>
          <cell r="Y812"/>
        </row>
        <row r="813">
          <cell r="A813"/>
          <cell r="B813"/>
          <cell r="C813"/>
          <cell r="D813"/>
          <cell r="E813"/>
          <cell r="F813"/>
          <cell r="K813"/>
          <cell r="M813"/>
          <cell r="N813"/>
          <cell r="O813"/>
          <cell r="Q813"/>
          <cell r="R813"/>
          <cell r="S813"/>
          <cell r="V813"/>
          <cell r="X813"/>
          <cell r="Y813"/>
        </row>
        <row r="814">
          <cell r="A814"/>
          <cell r="B814"/>
          <cell r="C814"/>
          <cell r="D814"/>
          <cell r="E814"/>
          <cell r="F814"/>
          <cell r="K814"/>
          <cell r="M814"/>
          <cell r="N814"/>
          <cell r="O814"/>
          <cell r="Q814"/>
          <cell r="R814"/>
          <cell r="S814"/>
          <cell r="V814"/>
          <cell r="X814"/>
          <cell r="Y814"/>
        </row>
        <row r="815">
          <cell r="A815"/>
          <cell r="B815"/>
          <cell r="C815"/>
          <cell r="D815"/>
          <cell r="E815"/>
          <cell r="F815"/>
          <cell r="K815"/>
          <cell r="M815"/>
          <cell r="N815"/>
          <cell r="O815"/>
          <cell r="Q815"/>
          <cell r="R815"/>
          <cell r="S815"/>
          <cell r="V815"/>
          <cell r="X815"/>
          <cell r="Y815"/>
        </row>
        <row r="816">
          <cell r="A816"/>
          <cell r="B816"/>
          <cell r="C816"/>
          <cell r="D816"/>
          <cell r="E816"/>
          <cell r="F816"/>
          <cell r="K816"/>
          <cell r="M816"/>
          <cell r="N816"/>
          <cell r="O816"/>
          <cell r="Q816"/>
          <cell r="R816"/>
          <cell r="S816"/>
          <cell r="V816"/>
          <cell r="X816"/>
          <cell r="Y816"/>
        </row>
        <row r="817">
          <cell r="A817"/>
          <cell r="B817"/>
          <cell r="C817"/>
          <cell r="D817"/>
          <cell r="E817"/>
          <cell r="F817"/>
          <cell r="K817"/>
          <cell r="M817"/>
          <cell r="N817"/>
          <cell r="O817"/>
          <cell r="Q817"/>
          <cell r="R817"/>
          <cell r="S817"/>
          <cell r="V817"/>
          <cell r="X817"/>
          <cell r="Y817"/>
        </row>
        <row r="818">
          <cell r="A818"/>
          <cell r="B818"/>
          <cell r="C818"/>
          <cell r="D818"/>
          <cell r="E818"/>
          <cell r="F818"/>
          <cell r="K818"/>
          <cell r="M818"/>
          <cell r="N818"/>
          <cell r="O818"/>
          <cell r="Q818"/>
          <cell r="R818"/>
          <cell r="S818"/>
          <cell r="V818"/>
          <cell r="X818"/>
          <cell r="Y818"/>
        </row>
        <row r="819">
          <cell r="A819"/>
          <cell r="B819"/>
          <cell r="C819"/>
          <cell r="D819"/>
          <cell r="E819"/>
          <cell r="F819"/>
          <cell r="K819"/>
          <cell r="M819"/>
          <cell r="N819"/>
          <cell r="O819"/>
          <cell r="Q819"/>
          <cell r="R819"/>
          <cell r="S819"/>
          <cell r="V819"/>
          <cell r="X819"/>
          <cell r="Y819"/>
        </row>
        <row r="820">
          <cell r="A820"/>
          <cell r="B820"/>
          <cell r="C820"/>
          <cell r="D820"/>
          <cell r="E820"/>
          <cell r="F820"/>
          <cell r="K820"/>
          <cell r="M820"/>
          <cell r="N820"/>
          <cell r="O820"/>
          <cell r="Q820"/>
          <cell r="R820"/>
          <cell r="S820"/>
          <cell r="V820"/>
          <cell r="X820"/>
          <cell r="Y820"/>
        </row>
        <row r="821">
          <cell r="A821"/>
          <cell r="B821"/>
          <cell r="C821"/>
          <cell r="D821"/>
          <cell r="E821"/>
          <cell r="F821"/>
          <cell r="K821"/>
          <cell r="M821"/>
          <cell r="N821"/>
          <cell r="O821"/>
          <cell r="Q821"/>
          <cell r="R821"/>
          <cell r="S821"/>
          <cell r="V821"/>
          <cell r="X821"/>
          <cell r="Y821"/>
        </row>
        <row r="822">
          <cell r="A822"/>
          <cell r="B822"/>
          <cell r="C822"/>
          <cell r="D822"/>
          <cell r="E822"/>
          <cell r="F822"/>
          <cell r="K822"/>
          <cell r="M822"/>
          <cell r="N822"/>
          <cell r="O822"/>
          <cell r="Q822"/>
          <cell r="R822"/>
          <cell r="S822"/>
          <cell r="V822"/>
          <cell r="X822"/>
          <cell r="Y822"/>
        </row>
        <row r="823">
          <cell r="A823"/>
          <cell r="B823"/>
          <cell r="C823"/>
          <cell r="D823"/>
          <cell r="E823"/>
          <cell r="F823"/>
          <cell r="K823"/>
          <cell r="M823"/>
          <cell r="N823"/>
          <cell r="O823"/>
          <cell r="Q823"/>
          <cell r="R823"/>
          <cell r="S823"/>
          <cell r="V823"/>
          <cell r="X823"/>
          <cell r="Y823"/>
        </row>
        <row r="824">
          <cell r="A824"/>
          <cell r="B824"/>
          <cell r="C824"/>
          <cell r="D824"/>
          <cell r="E824"/>
          <cell r="F824"/>
          <cell r="K824"/>
          <cell r="M824"/>
          <cell r="N824"/>
          <cell r="O824"/>
          <cell r="Q824"/>
          <cell r="R824"/>
          <cell r="S824"/>
          <cell r="V824"/>
          <cell r="X824"/>
          <cell r="Y824"/>
        </row>
        <row r="825">
          <cell r="A825"/>
          <cell r="B825"/>
          <cell r="C825"/>
          <cell r="D825"/>
          <cell r="E825"/>
          <cell r="F825"/>
          <cell r="K825"/>
          <cell r="M825"/>
          <cell r="N825"/>
          <cell r="O825"/>
          <cell r="Q825"/>
          <cell r="R825"/>
          <cell r="S825"/>
          <cell r="V825"/>
          <cell r="X825"/>
          <cell r="Y825"/>
        </row>
        <row r="826">
          <cell r="A826"/>
          <cell r="B826"/>
          <cell r="C826"/>
          <cell r="D826"/>
          <cell r="E826"/>
          <cell r="F826"/>
          <cell r="K826"/>
          <cell r="M826"/>
          <cell r="N826"/>
          <cell r="O826"/>
          <cell r="Q826"/>
          <cell r="R826"/>
          <cell r="S826"/>
          <cell r="V826"/>
          <cell r="X826"/>
          <cell r="Y826"/>
        </row>
        <row r="827">
          <cell r="A827"/>
          <cell r="B827"/>
          <cell r="C827"/>
          <cell r="D827"/>
          <cell r="E827"/>
          <cell r="F827"/>
          <cell r="K827"/>
          <cell r="M827"/>
          <cell r="N827"/>
          <cell r="O827"/>
          <cell r="Q827"/>
          <cell r="R827"/>
          <cell r="S827"/>
          <cell r="V827"/>
          <cell r="X827"/>
          <cell r="Y827"/>
        </row>
        <row r="828">
          <cell r="A828"/>
          <cell r="B828"/>
          <cell r="C828"/>
          <cell r="D828"/>
          <cell r="E828"/>
          <cell r="F828"/>
          <cell r="K828"/>
          <cell r="M828"/>
          <cell r="N828"/>
          <cell r="O828"/>
          <cell r="Q828"/>
          <cell r="R828"/>
          <cell r="S828"/>
          <cell r="V828"/>
          <cell r="X828"/>
          <cell r="Y828"/>
        </row>
        <row r="829">
          <cell r="A829"/>
          <cell r="B829"/>
          <cell r="C829"/>
          <cell r="D829"/>
          <cell r="E829"/>
          <cell r="F829"/>
          <cell r="K829"/>
          <cell r="M829"/>
          <cell r="N829"/>
          <cell r="O829"/>
          <cell r="Q829"/>
          <cell r="R829"/>
          <cell r="S829"/>
          <cell r="V829"/>
          <cell r="X829"/>
          <cell r="Y829"/>
        </row>
        <row r="830">
          <cell r="A830"/>
          <cell r="B830"/>
          <cell r="C830"/>
          <cell r="D830"/>
          <cell r="E830"/>
          <cell r="F830"/>
          <cell r="K830"/>
          <cell r="M830"/>
          <cell r="N830"/>
          <cell r="O830"/>
          <cell r="Q830"/>
          <cell r="R830"/>
          <cell r="S830"/>
          <cell r="V830"/>
          <cell r="X830"/>
          <cell r="Y830"/>
        </row>
        <row r="831">
          <cell r="A831"/>
          <cell r="B831"/>
          <cell r="C831"/>
          <cell r="D831"/>
          <cell r="E831"/>
          <cell r="F831"/>
          <cell r="K831"/>
          <cell r="M831"/>
          <cell r="N831"/>
          <cell r="O831"/>
          <cell r="Q831"/>
          <cell r="R831"/>
          <cell r="S831"/>
          <cell r="V831"/>
          <cell r="X831"/>
          <cell r="Y831"/>
        </row>
        <row r="832">
          <cell r="A832"/>
          <cell r="B832"/>
          <cell r="C832"/>
          <cell r="D832"/>
          <cell r="E832"/>
          <cell r="F832"/>
          <cell r="K832"/>
          <cell r="M832"/>
          <cell r="N832"/>
          <cell r="O832"/>
          <cell r="Q832"/>
          <cell r="R832"/>
          <cell r="S832"/>
          <cell r="V832"/>
          <cell r="X832"/>
          <cell r="Y832"/>
        </row>
        <row r="833">
          <cell r="A833"/>
          <cell r="B833"/>
          <cell r="C833"/>
          <cell r="D833"/>
          <cell r="E833"/>
          <cell r="F833"/>
          <cell r="K833"/>
          <cell r="M833"/>
          <cell r="N833"/>
          <cell r="O833"/>
          <cell r="Q833"/>
          <cell r="R833"/>
          <cell r="S833"/>
          <cell r="V833"/>
          <cell r="X833"/>
          <cell r="Y833"/>
        </row>
        <row r="834">
          <cell r="A834"/>
          <cell r="B834"/>
          <cell r="C834"/>
          <cell r="D834"/>
          <cell r="E834"/>
          <cell r="F834"/>
          <cell r="K834"/>
          <cell r="M834"/>
          <cell r="N834"/>
          <cell r="O834"/>
          <cell r="Q834"/>
          <cell r="R834"/>
          <cell r="S834"/>
          <cell r="V834"/>
          <cell r="X834"/>
          <cell r="Y834"/>
        </row>
        <row r="835">
          <cell r="A835"/>
          <cell r="B835"/>
          <cell r="C835"/>
          <cell r="D835"/>
          <cell r="E835"/>
          <cell r="F835"/>
          <cell r="K835"/>
          <cell r="M835"/>
          <cell r="N835"/>
          <cell r="O835"/>
          <cell r="Q835"/>
          <cell r="R835"/>
          <cell r="S835"/>
          <cell r="V835"/>
          <cell r="X835"/>
          <cell r="Y835"/>
        </row>
        <row r="836">
          <cell r="A836"/>
          <cell r="B836"/>
          <cell r="C836"/>
          <cell r="D836"/>
          <cell r="E836"/>
          <cell r="F836"/>
          <cell r="K836"/>
          <cell r="M836"/>
          <cell r="N836"/>
          <cell r="O836"/>
          <cell r="Q836"/>
          <cell r="R836"/>
          <cell r="S836"/>
          <cell r="V836"/>
          <cell r="X836"/>
          <cell r="Y836"/>
        </row>
        <row r="837">
          <cell r="A837"/>
          <cell r="B837"/>
          <cell r="C837"/>
          <cell r="D837"/>
          <cell r="E837"/>
          <cell r="F837"/>
          <cell r="K837"/>
          <cell r="M837"/>
          <cell r="N837"/>
          <cell r="O837"/>
          <cell r="Q837"/>
          <cell r="R837"/>
          <cell r="S837"/>
          <cell r="V837"/>
          <cell r="X837"/>
          <cell r="Y837"/>
        </row>
        <row r="838">
          <cell r="A838"/>
          <cell r="B838"/>
          <cell r="C838"/>
          <cell r="D838"/>
          <cell r="E838"/>
          <cell r="F838"/>
          <cell r="K838"/>
          <cell r="M838"/>
          <cell r="N838"/>
          <cell r="O838"/>
          <cell r="Q838"/>
          <cell r="R838"/>
          <cell r="S838"/>
          <cell r="V838"/>
          <cell r="X838"/>
          <cell r="Y838"/>
        </row>
        <row r="839">
          <cell r="A839"/>
          <cell r="B839"/>
          <cell r="C839"/>
          <cell r="D839"/>
          <cell r="E839"/>
          <cell r="F839"/>
          <cell r="K839"/>
          <cell r="M839"/>
          <cell r="N839"/>
          <cell r="O839"/>
          <cell r="Q839"/>
          <cell r="R839"/>
          <cell r="S839"/>
          <cell r="V839"/>
          <cell r="X839"/>
          <cell r="Y839"/>
        </row>
        <row r="840">
          <cell r="A840"/>
          <cell r="B840"/>
          <cell r="C840"/>
          <cell r="D840"/>
          <cell r="E840"/>
          <cell r="F840"/>
          <cell r="K840"/>
          <cell r="M840"/>
          <cell r="N840"/>
          <cell r="O840"/>
          <cell r="Q840"/>
          <cell r="R840"/>
          <cell r="S840"/>
          <cell r="V840"/>
          <cell r="X840"/>
          <cell r="Y840"/>
        </row>
        <row r="841">
          <cell r="A841"/>
          <cell r="B841"/>
          <cell r="C841"/>
          <cell r="D841"/>
          <cell r="E841"/>
          <cell r="F841"/>
          <cell r="K841"/>
          <cell r="M841"/>
          <cell r="N841"/>
          <cell r="O841"/>
          <cell r="Q841"/>
          <cell r="R841"/>
          <cell r="S841"/>
          <cell r="V841"/>
          <cell r="X841"/>
          <cell r="Y841"/>
        </row>
        <row r="842">
          <cell r="A842"/>
          <cell r="B842"/>
          <cell r="C842"/>
          <cell r="D842"/>
          <cell r="E842"/>
          <cell r="F842"/>
          <cell r="K842"/>
          <cell r="M842"/>
          <cell r="N842"/>
          <cell r="O842"/>
          <cell r="Q842"/>
          <cell r="R842"/>
          <cell r="S842"/>
          <cell r="V842"/>
          <cell r="X842"/>
          <cell r="Y842"/>
        </row>
        <row r="843">
          <cell r="A843"/>
          <cell r="B843"/>
          <cell r="C843"/>
          <cell r="D843"/>
          <cell r="E843"/>
          <cell r="F843"/>
          <cell r="K843"/>
          <cell r="M843"/>
          <cell r="N843"/>
          <cell r="O843"/>
          <cell r="Q843"/>
          <cell r="R843"/>
          <cell r="S843"/>
          <cell r="V843"/>
          <cell r="X843"/>
          <cell r="Y843"/>
        </row>
        <row r="844">
          <cell r="A844"/>
          <cell r="B844"/>
          <cell r="C844"/>
          <cell r="D844"/>
          <cell r="E844"/>
          <cell r="F844"/>
          <cell r="K844"/>
          <cell r="M844"/>
          <cell r="N844"/>
          <cell r="O844"/>
          <cell r="Q844"/>
          <cell r="R844"/>
          <cell r="S844"/>
          <cell r="V844"/>
          <cell r="X844"/>
          <cell r="Y844"/>
        </row>
        <row r="845">
          <cell r="A845"/>
          <cell r="B845"/>
          <cell r="C845"/>
          <cell r="D845"/>
          <cell r="E845"/>
          <cell r="F845"/>
          <cell r="K845"/>
          <cell r="M845"/>
          <cell r="N845"/>
          <cell r="O845"/>
          <cell r="Q845"/>
          <cell r="R845"/>
          <cell r="S845"/>
          <cell r="V845"/>
          <cell r="X845"/>
          <cell r="Y845"/>
        </row>
        <row r="846">
          <cell r="A846"/>
          <cell r="B846"/>
          <cell r="C846"/>
          <cell r="D846"/>
          <cell r="E846"/>
          <cell r="F846"/>
          <cell r="K846"/>
          <cell r="M846"/>
          <cell r="N846"/>
          <cell r="O846"/>
          <cell r="Q846"/>
          <cell r="R846"/>
          <cell r="S846"/>
          <cell r="V846"/>
          <cell r="X846"/>
          <cell r="Y846"/>
        </row>
        <row r="847">
          <cell r="A847"/>
          <cell r="B847"/>
          <cell r="C847"/>
          <cell r="D847"/>
          <cell r="E847"/>
          <cell r="F847"/>
          <cell r="K847"/>
          <cell r="M847"/>
          <cell r="N847"/>
          <cell r="O847"/>
          <cell r="Q847"/>
          <cell r="R847"/>
          <cell r="S847"/>
          <cell r="V847"/>
          <cell r="X847"/>
          <cell r="Y847"/>
        </row>
        <row r="848">
          <cell r="A848"/>
          <cell r="B848"/>
          <cell r="C848"/>
          <cell r="D848"/>
          <cell r="E848"/>
          <cell r="F848"/>
          <cell r="K848"/>
          <cell r="M848"/>
          <cell r="N848"/>
          <cell r="O848"/>
          <cell r="Q848"/>
          <cell r="R848"/>
          <cell r="S848"/>
          <cell r="V848"/>
          <cell r="X848"/>
          <cell r="Y848"/>
        </row>
        <row r="849">
          <cell r="A849"/>
          <cell r="B849"/>
          <cell r="C849"/>
          <cell r="D849"/>
          <cell r="E849"/>
          <cell r="F849"/>
          <cell r="K849"/>
          <cell r="M849"/>
          <cell r="N849"/>
          <cell r="O849"/>
          <cell r="Q849"/>
          <cell r="R849"/>
          <cell r="S849"/>
          <cell r="V849"/>
          <cell r="X849"/>
          <cell r="Y849"/>
        </row>
        <row r="850">
          <cell r="A850"/>
          <cell r="B850"/>
          <cell r="C850"/>
          <cell r="D850"/>
          <cell r="E850"/>
          <cell r="F850"/>
          <cell r="K850"/>
          <cell r="M850"/>
          <cell r="N850"/>
          <cell r="O850"/>
          <cell r="Q850"/>
          <cell r="R850"/>
          <cell r="S850"/>
          <cell r="V850"/>
          <cell r="X850"/>
          <cell r="Y850"/>
        </row>
        <row r="851">
          <cell r="A851"/>
          <cell r="B851"/>
          <cell r="C851"/>
          <cell r="D851"/>
          <cell r="E851"/>
          <cell r="F851"/>
          <cell r="K851"/>
          <cell r="M851"/>
          <cell r="N851"/>
          <cell r="O851"/>
          <cell r="Q851"/>
          <cell r="R851"/>
          <cell r="S851"/>
          <cell r="V851"/>
          <cell r="X851"/>
          <cell r="Y851"/>
        </row>
        <row r="852">
          <cell r="A852"/>
          <cell r="B852"/>
          <cell r="C852"/>
          <cell r="D852"/>
          <cell r="E852"/>
          <cell r="F852"/>
          <cell r="K852"/>
          <cell r="M852"/>
          <cell r="N852"/>
          <cell r="O852"/>
          <cell r="Q852"/>
          <cell r="R852"/>
          <cell r="S852"/>
          <cell r="V852"/>
          <cell r="X852"/>
          <cell r="Y852"/>
        </row>
        <row r="853">
          <cell r="A853"/>
          <cell r="B853"/>
          <cell r="C853"/>
          <cell r="D853"/>
          <cell r="E853"/>
          <cell r="F853"/>
          <cell r="K853"/>
          <cell r="M853"/>
          <cell r="N853"/>
          <cell r="O853"/>
          <cell r="Q853"/>
          <cell r="R853"/>
          <cell r="S853"/>
          <cell r="V853"/>
          <cell r="X853"/>
          <cell r="Y853"/>
        </row>
        <row r="854">
          <cell r="A854"/>
          <cell r="B854"/>
          <cell r="C854"/>
          <cell r="D854"/>
          <cell r="E854"/>
          <cell r="F854"/>
          <cell r="K854"/>
          <cell r="M854"/>
          <cell r="N854"/>
          <cell r="O854"/>
          <cell r="Q854"/>
          <cell r="R854"/>
          <cell r="S854"/>
          <cell r="V854"/>
          <cell r="X854"/>
          <cell r="Y854"/>
        </row>
        <row r="855">
          <cell r="A855"/>
          <cell r="B855"/>
          <cell r="C855"/>
          <cell r="D855"/>
          <cell r="E855"/>
          <cell r="F855"/>
          <cell r="K855"/>
          <cell r="M855"/>
          <cell r="N855"/>
          <cell r="O855"/>
          <cell r="Q855"/>
          <cell r="R855"/>
          <cell r="S855"/>
          <cell r="V855"/>
          <cell r="X855"/>
          <cell r="Y855"/>
        </row>
        <row r="856">
          <cell r="A856"/>
          <cell r="B856"/>
          <cell r="C856"/>
          <cell r="D856"/>
          <cell r="E856"/>
          <cell r="F856"/>
          <cell r="K856"/>
          <cell r="M856"/>
          <cell r="N856"/>
          <cell r="O856"/>
          <cell r="Q856"/>
          <cell r="R856"/>
          <cell r="S856"/>
          <cell r="V856"/>
          <cell r="X856"/>
          <cell r="Y856"/>
        </row>
        <row r="857">
          <cell r="A857"/>
          <cell r="B857"/>
          <cell r="C857"/>
          <cell r="D857"/>
          <cell r="E857"/>
          <cell r="F857"/>
          <cell r="K857"/>
          <cell r="M857"/>
          <cell r="N857"/>
          <cell r="O857"/>
          <cell r="Q857"/>
          <cell r="R857"/>
          <cell r="S857"/>
          <cell r="V857"/>
          <cell r="X857"/>
          <cell r="Y857"/>
        </row>
        <row r="858">
          <cell r="A858"/>
          <cell r="B858"/>
          <cell r="C858"/>
          <cell r="D858"/>
          <cell r="E858"/>
          <cell r="F858"/>
          <cell r="K858"/>
          <cell r="M858"/>
          <cell r="N858"/>
          <cell r="O858"/>
          <cell r="Q858"/>
          <cell r="R858"/>
          <cell r="S858"/>
          <cell r="V858"/>
          <cell r="X858"/>
          <cell r="Y858"/>
        </row>
        <row r="859">
          <cell r="A859"/>
          <cell r="B859"/>
          <cell r="C859"/>
          <cell r="D859"/>
          <cell r="E859"/>
          <cell r="F859"/>
          <cell r="K859"/>
          <cell r="M859"/>
          <cell r="N859"/>
          <cell r="O859"/>
          <cell r="Q859"/>
          <cell r="R859"/>
          <cell r="S859"/>
          <cell r="V859"/>
          <cell r="X859"/>
          <cell r="Y859"/>
        </row>
        <row r="860">
          <cell r="A860"/>
          <cell r="B860"/>
          <cell r="C860"/>
          <cell r="D860"/>
          <cell r="E860"/>
          <cell r="F860"/>
          <cell r="K860"/>
          <cell r="M860"/>
          <cell r="N860"/>
          <cell r="O860"/>
          <cell r="Q860"/>
          <cell r="R860"/>
          <cell r="S860"/>
          <cell r="V860"/>
          <cell r="X860"/>
          <cell r="Y860"/>
        </row>
        <row r="861">
          <cell r="A861"/>
          <cell r="B861"/>
          <cell r="C861"/>
          <cell r="D861"/>
          <cell r="E861"/>
          <cell r="F861"/>
          <cell r="K861"/>
          <cell r="M861"/>
          <cell r="N861"/>
          <cell r="O861"/>
          <cell r="Q861"/>
          <cell r="R861"/>
          <cell r="S861"/>
          <cell r="V861"/>
          <cell r="X861"/>
          <cell r="Y861"/>
        </row>
        <row r="862">
          <cell r="A862"/>
          <cell r="B862"/>
          <cell r="C862"/>
          <cell r="D862"/>
          <cell r="E862"/>
          <cell r="F862"/>
          <cell r="K862"/>
          <cell r="M862"/>
          <cell r="N862"/>
          <cell r="O862"/>
          <cell r="Q862"/>
          <cell r="R862"/>
          <cell r="S862"/>
          <cell r="V862"/>
          <cell r="X862"/>
          <cell r="Y862"/>
        </row>
        <row r="863">
          <cell r="A863"/>
          <cell r="B863"/>
          <cell r="C863"/>
          <cell r="D863"/>
          <cell r="E863"/>
          <cell r="F863"/>
          <cell r="K863"/>
          <cell r="M863"/>
          <cell r="N863"/>
          <cell r="O863"/>
          <cell r="Q863"/>
          <cell r="R863"/>
          <cell r="S863"/>
          <cell r="V863"/>
          <cell r="X863"/>
          <cell r="Y863"/>
        </row>
        <row r="864">
          <cell r="A864"/>
          <cell r="B864"/>
          <cell r="C864"/>
          <cell r="D864"/>
          <cell r="E864"/>
          <cell r="F864"/>
          <cell r="K864"/>
          <cell r="M864"/>
          <cell r="N864"/>
          <cell r="O864"/>
          <cell r="Q864"/>
          <cell r="R864"/>
          <cell r="S864"/>
          <cell r="V864"/>
          <cell r="X864"/>
          <cell r="Y864"/>
        </row>
        <row r="865">
          <cell r="A865"/>
          <cell r="B865"/>
          <cell r="C865"/>
          <cell r="D865"/>
          <cell r="E865"/>
          <cell r="F865"/>
          <cell r="K865"/>
          <cell r="M865"/>
          <cell r="N865"/>
          <cell r="O865"/>
          <cell r="Q865"/>
          <cell r="R865"/>
          <cell r="S865"/>
          <cell r="V865"/>
          <cell r="X865"/>
          <cell r="Y865"/>
        </row>
        <row r="866">
          <cell r="A866"/>
          <cell r="B866"/>
          <cell r="C866"/>
          <cell r="D866"/>
          <cell r="E866"/>
          <cell r="F866"/>
          <cell r="K866"/>
          <cell r="M866"/>
          <cell r="N866"/>
          <cell r="O866"/>
          <cell r="Q866"/>
          <cell r="R866"/>
          <cell r="S866"/>
          <cell r="V866"/>
          <cell r="X866"/>
          <cell r="Y866"/>
        </row>
        <row r="867">
          <cell r="A867"/>
          <cell r="B867"/>
          <cell r="C867"/>
          <cell r="D867"/>
          <cell r="E867"/>
          <cell r="F867"/>
          <cell r="K867"/>
          <cell r="M867"/>
          <cell r="N867"/>
          <cell r="O867"/>
          <cell r="Q867"/>
          <cell r="R867"/>
          <cell r="S867"/>
          <cell r="V867"/>
          <cell r="X867"/>
          <cell r="Y867"/>
        </row>
        <row r="868">
          <cell r="A868"/>
          <cell r="B868"/>
          <cell r="C868"/>
          <cell r="D868"/>
          <cell r="E868"/>
          <cell r="F868"/>
          <cell r="K868"/>
          <cell r="M868"/>
          <cell r="N868"/>
          <cell r="O868"/>
          <cell r="Q868"/>
          <cell r="R868"/>
          <cell r="S868"/>
          <cell r="V868"/>
          <cell r="X868"/>
          <cell r="Y868"/>
        </row>
        <row r="869">
          <cell r="A869"/>
          <cell r="B869"/>
          <cell r="C869"/>
          <cell r="D869"/>
          <cell r="E869"/>
          <cell r="F869"/>
          <cell r="K869"/>
          <cell r="M869"/>
          <cell r="N869"/>
          <cell r="O869"/>
          <cell r="Q869"/>
          <cell r="R869"/>
          <cell r="S869"/>
          <cell r="V869"/>
          <cell r="X869"/>
          <cell r="Y869"/>
        </row>
        <row r="870">
          <cell r="A870"/>
          <cell r="B870"/>
          <cell r="C870"/>
          <cell r="D870"/>
          <cell r="E870"/>
          <cell r="F870"/>
          <cell r="K870"/>
          <cell r="M870"/>
          <cell r="N870"/>
          <cell r="O870"/>
          <cell r="Q870"/>
          <cell r="R870"/>
          <cell r="S870"/>
          <cell r="V870"/>
          <cell r="X870"/>
          <cell r="Y870"/>
        </row>
        <row r="871">
          <cell r="A871"/>
          <cell r="B871"/>
          <cell r="C871"/>
          <cell r="D871"/>
          <cell r="E871"/>
          <cell r="F871"/>
          <cell r="K871"/>
          <cell r="M871"/>
          <cell r="N871"/>
          <cell r="O871"/>
          <cell r="Q871"/>
          <cell r="R871"/>
          <cell r="S871"/>
          <cell r="V871"/>
          <cell r="X871"/>
          <cell r="Y871"/>
        </row>
        <row r="872">
          <cell r="A872"/>
          <cell r="B872"/>
          <cell r="C872"/>
          <cell r="D872"/>
          <cell r="E872"/>
          <cell r="F872"/>
          <cell r="K872"/>
          <cell r="M872"/>
          <cell r="N872"/>
          <cell r="O872"/>
          <cell r="Q872"/>
          <cell r="R872"/>
          <cell r="S872"/>
          <cell r="V872"/>
          <cell r="X872"/>
          <cell r="Y872"/>
        </row>
        <row r="873">
          <cell r="A873"/>
          <cell r="B873"/>
          <cell r="C873"/>
          <cell r="D873"/>
          <cell r="E873"/>
          <cell r="F873"/>
          <cell r="K873"/>
          <cell r="M873"/>
          <cell r="N873"/>
          <cell r="O873"/>
          <cell r="Q873"/>
          <cell r="R873"/>
          <cell r="S873"/>
          <cell r="V873"/>
          <cell r="X873"/>
          <cell r="Y873"/>
        </row>
        <row r="874">
          <cell r="A874"/>
          <cell r="B874"/>
          <cell r="C874"/>
          <cell r="D874"/>
          <cell r="E874"/>
          <cell r="F874"/>
          <cell r="K874"/>
          <cell r="M874"/>
          <cell r="N874"/>
          <cell r="O874"/>
          <cell r="Q874"/>
          <cell r="R874"/>
          <cell r="S874"/>
          <cell r="V874"/>
          <cell r="X874"/>
          <cell r="Y874"/>
        </row>
        <row r="875">
          <cell r="A875"/>
          <cell r="B875"/>
          <cell r="C875"/>
          <cell r="D875"/>
          <cell r="E875"/>
          <cell r="F875"/>
          <cell r="K875"/>
          <cell r="M875"/>
          <cell r="N875"/>
          <cell r="O875"/>
          <cell r="Q875"/>
          <cell r="R875"/>
          <cell r="S875"/>
          <cell r="V875"/>
          <cell r="X875"/>
          <cell r="Y875"/>
        </row>
        <row r="876">
          <cell r="A876"/>
          <cell r="B876"/>
          <cell r="C876"/>
          <cell r="D876"/>
          <cell r="E876"/>
          <cell r="F876"/>
          <cell r="K876"/>
          <cell r="M876"/>
          <cell r="N876"/>
          <cell r="O876"/>
          <cell r="Q876"/>
          <cell r="R876"/>
          <cell r="S876"/>
          <cell r="V876"/>
          <cell r="X876"/>
          <cell r="Y876"/>
        </row>
        <row r="877">
          <cell r="A877"/>
          <cell r="B877"/>
          <cell r="C877"/>
          <cell r="D877"/>
          <cell r="E877"/>
          <cell r="F877"/>
          <cell r="K877"/>
          <cell r="M877"/>
          <cell r="N877"/>
          <cell r="O877"/>
          <cell r="Q877"/>
          <cell r="R877"/>
          <cell r="S877"/>
          <cell r="V877"/>
          <cell r="X877"/>
          <cell r="Y877"/>
        </row>
        <row r="878">
          <cell r="A878"/>
          <cell r="B878"/>
          <cell r="C878"/>
          <cell r="D878"/>
          <cell r="E878"/>
          <cell r="F878"/>
          <cell r="K878"/>
          <cell r="M878"/>
          <cell r="N878"/>
          <cell r="O878"/>
          <cell r="Q878"/>
          <cell r="R878"/>
          <cell r="S878"/>
          <cell r="V878"/>
          <cell r="X878"/>
          <cell r="Y878"/>
        </row>
        <row r="879">
          <cell r="A879"/>
          <cell r="B879"/>
          <cell r="C879"/>
          <cell r="D879"/>
          <cell r="E879"/>
          <cell r="F879"/>
          <cell r="K879"/>
          <cell r="M879"/>
          <cell r="N879"/>
          <cell r="O879"/>
          <cell r="Q879"/>
          <cell r="R879"/>
          <cell r="S879"/>
          <cell r="V879"/>
          <cell r="X879"/>
          <cell r="Y879"/>
        </row>
        <row r="880">
          <cell r="A880"/>
          <cell r="B880"/>
          <cell r="C880"/>
          <cell r="D880"/>
          <cell r="E880"/>
          <cell r="F880"/>
          <cell r="K880"/>
          <cell r="M880"/>
          <cell r="N880"/>
          <cell r="O880"/>
          <cell r="Q880"/>
          <cell r="R880"/>
          <cell r="S880"/>
          <cell r="V880"/>
          <cell r="X880"/>
          <cell r="Y880"/>
        </row>
        <row r="881">
          <cell r="A881"/>
          <cell r="B881"/>
          <cell r="C881"/>
          <cell r="D881"/>
          <cell r="E881"/>
          <cell r="F881"/>
          <cell r="K881"/>
          <cell r="M881"/>
          <cell r="N881"/>
          <cell r="O881"/>
          <cell r="Q881"/>
          <cell r="R881"/>
          <cell r="S881"/>
          <cell r="V881"/>
          <cell r="X881"/>
          <cell r="Y881"/>
        </row>
        <row r="882">
          <cell r="A882"/>
          <cell r="B882"/>
          <cell r="C882"/>
          <cell r="D882"/>
          <cell r="E882"/>
          <cell r="F882"/>
          <cell r="K882"/>
          <cell r="M882"/>
          <cell r="N882"/>
          <cell r="O882"/>
          <cell r="Q882"/>
          <cell r="R882"/>
          <cell r="S882"/>
          <cell r="V882"/>
          <cell r="X882"/>
          <cell r="Y882"/>
        </row>
        <row r="883">
          <cell r="A883"/>
          <cell r="B883"/>
          <cell r="C883"/>
          <cell r="D883"/>
          <cell r="E883"/>
          <cell r="F883"/>
          <cell r="K883"/>
          <cell r="M883"/>
          <cell r="N883"/>
          <cell r="O883"/>
          <cell r="Q883"/>
          <cell r="R883"/>
          <cell r="S883"/>
          <cell r="V883"/>
          <cell r="X883"/>
          <cell r="Y883"/>
        </row>
        <row r="884">
          <cell r="A884"/>
          <cell r="B884"/>
          <cell r="C884"/>
          <cell r="D884"/>
          <cell r="E884"/>
          <cell r="F884"/>
          <cell r="K884"/>
          <cell r="M884"/>
          <cell r="N884"/>
          <cell r="O884"/>
          <cell r="Q884"/>
          <cell r="R884"/>
          <cell r="S884"/>
          <cell r="V884"/>
          <cell r="X884"/>
          <cell r="Y884"/>
        </row>
        <row r="885">
          <cell r="A885"/>
          <cell r="B885"/>
          <cell r="C885"/>
          <cell r="D885"/>
          <cell r="E885"/>
          <cell r="F885"/>
          <cell r="K885"/>
          <cell r="M885"/>
          <cell r="N885"/>
          <cell r="O885"/>
          <cell r="Q885"/>
          <cell r="R885"/>
          <cell r="S885"/>
          <cell r="V885"/>
          <cell r="X885"/>
          <cell r="Y885"/>
        </row>
        <row r="886">
          <cell r="A886"/>
          <cell r="B886"/>
          <cell r="C886"/>
          <cell r="D886"/>
          <cell r="E886"/>
          <cell r="F886"/>
          <cell r="K886"/>
          <cell r="M886"/>
          <cell r="N886"/>
          <cell r="O886"/>
          <cell r="Q886"/>
          <cell r="R886"/>
          <cell r="S886"/>
          <cell r="V886"/>
          <cell r="X886"/>
          <cell r="Y886"/>
        </row>
        <row r="887">
          <cell r="A887"/>
          <cell r="B887"/>
          <cell r="C887"/>
          <cell r="D887"/>
          <cell r="E887"/>
          <cell r="F887"/>
          <cell r="K887"/>
          <cell r="M887"/>
          <cell r="N887"/>
          <cell r="O887"/>
          <cell r="Q887"/>
          <cell r="R887"/>
          <cell r="S887"/>
          <cell r="V887"/>
          <cell r="X887"/>
          <cell r="Y887"/>
        </row>
        <row r="888">
          <cell r="A888"/>
          <cell r="B888"/>
          <cell r="C888"/>
          <cell r="D888"/>
          <cell r="E888"/>
          <cell r="F888"/>
          <cell r="K888"/>
          <cell r="M888"/>
          <cell r="N888"/>
          <cell r="O888"/>
          <cell r="Q888"/>
          <cell r="R888"/>
          <cell r="S888"/>
          <cell r="V888"/>
          <cell r="X888"/>
          <cell r="Y888"/>
        </row>
        <row r="889">
          <cell r="A889"/>
          <cell r="B889"/>
          <cell r="C889"/>
          <cell r="D889"/>
          <cell r="E889"/>
          <cell r="F889"/>
          <cell r="K889"/>
          <cell r="M889"/>
          <cell r="N889"/>
          <cell r="O889"/>
          <cell r="Q889"/>
          <cell r="R889"/>
          <cell r="S889"/>
          <cell r="V889"/>
          <cell r="X889"/>
          <cell r="Y889"/>
        </row>
        <row r="890">
          <cell r="A890"/>
          <cell r="B890"/>
          <cell r="C890"/>
          <cell r="D890"/>
          <cell r="E890"/>
          <cell r="F890"/>
          <cell r="K890"/>
          <cell r="M890"/>
          <cell r="N890"/>
          <cell r="O890"/>
          <cell r="Q890"/>
          <cell r="R890"/>
          <cell r="S890"/>
          <cell r="V890"/>
          <cell r="X890"/>
          <cell r="Y890"/>
        </row>
        <row r="891">
          <cell r="A891"/>
          <cell r="B891"/>
          <cell r="C891"/>
          <cell r="D891"/>
          <cell r="E891"/>
          <cell r="F891"/>
          <cell r="K891"/>
          <cell r="M891"/>
          <cell r="N891"/>
          <cell r="O891"/>
          <cell r="Q891"/>
          <cell r="R891"/>
          <cell r="S891"/>
          <cell r="V891"/>
          <cell r="X891"/>
          <cell r="Y891"/>
        </row>
        <row r="892">
          <cell r="A892"/>
          <cell r="B892"/>
          <cell r="C892"/>
          <cell r="D892"/>
          <cell r="E892"/>
          <cell r="F892"/>
          <cell r="K892"/>
          <cell r="M892"/>
          <cell r="N892"/>
          <cell r="O892"/>
          <cell r="Q892"/>
          <cell r="R892"/>
          <cell r="S892"/>
          <cell r="V892"/>
          <cell r="X892"/>
          <cell r="Y892"/>
        </row>
        <row r="893">
          <cell r="A893"/>
          <cell r="B893"/>
          <cell r="C893"/>
          <cell r="D893"/>
          <cell r="E893"/>
          <cell r="F893"/>
          <cell r="K893"/>
          <cell r="M893"/>
          <cell r="N893"/>
          <cell r="O893"/>
          <cell r="Q893"/>
          <cell r="R893"/>
          <cell r="S893"/>
          <cell r="V893"/>
          <cell r="X893"/>
          <cell r="Y893"/>
        </row>
        <row r="894">
          <cell r="A894"/>
          <cell r="B894"/>
          <cell r="C894"/>
          <cell r="D894"/>
          <cell r="E894"/>
          <cell r="F894"/>
          <cell r="K894"/>
          <cell r="M894"/>
          <cell r="N894"/>
          <cell r="O894"/>
          <cell r="Q894"/>
          <cell r="R894"/>
          <cell r="S894"/>
          <cell r="V894"/>
          <cell r="X894"/>
          <cell r="Y894"/>
        </row>
        <row r="895">
          <cell r="A895"/>
          <cell r="B895"/>
          <cell r="C895"/>
          <cell r="D895"/>
          <cell r="E895"/>
          <cell r="F895"/>
          <cell r="K895"/>
          <cell r="M895"/>
          <cell r="N895"/>
          <cell r="O895"/>
          <cell r="Q895"/>
          <cell r="R895"/>
          <cell r="S895"/>
          <cell r="V895"/>
          <cell r="X895"/>
          <cell r="Y895"/>
        </row>
        <row r="896">
          <cell r="A896"/>
          <cell r="B896"/>
          <cell r="C896"/>
          <cell r="D896"/>
          <cell r="E896"/>
          <cell r="F896"/>
          <cell r="K896"/>
          <cell r="M896"/>
          <cell r="N896"/>
          <cell r="O896"/>
          <cell r="Q896"/>
          <cell r="R896"/>
          <cell r="S896"/>
          <cell r="V896"/>
          <cell r="X896"/>
          <cell r="Y896"/>
        </row>
        <row r="897">
          <cell r="A897"/>
          <cell r="B897"/>
          <cell r="C897"/>
          <cell r="D897"/>
          <cell r="E897"/>
          <cell r="F897"/>
          <cell r="K897"/>
          <cell r="M897"/>
          <cell r="N897"/>
          <cell r="O897"/>
          <cell r="Q897"/>
          <cell r="R897"/>
          <cell r="S897"/>
          <cell r="V897"/>
          <cell r="X897"/>
          <cell r="Y897"/>
        </row>
        <row r="898">
          <cell r="A898"/>
          <cell r="B898"/>
          <cell r="C898"/>
          <cell r="D898"/>
          <cell r="E898"/>
          <cell r="F898"/>
          <cell r="K898"/>
          <cell r="M898"/>
          <cell r="N898"/>
          <cell r="O898"/>
          <cell r="Q898"/>
          <cell r="R898"/>
          <cell r="S898"/>
          <cell r="V898"/>
          <cell r="X898"/>
          <cell r="Y898"/>
        </row>
        <row r="899">
          <cell r="A899"/>
          <cell r="B899"/>
          <cell r="C899"/>
          <cell r="D899"/>
          <cell r="E899"/>
          <cell r="F899"/>
          <cell r="K899"/>
          <cell r="M899"/>
          <cell r="N899"/>
          <cell r="O899"/>
          <cell r="Q899"/>
          <cell r="R899"/>
          <cell r="S899"/>
          <cell r="V899"/>
          <cell r="X899"/>
          <cell r="Y899"/>
        </row>
        <row r="900">
          <cell r="A900"/>
          <cell r="B900"/>
          <cell r="C900"/>
          <cell r="D900"/>
          <cell r="E900"/>
          <cell r="F900"/>
          <cell r="K900"/>
          <cell r="M900"/>
          <cell r="N900"/>
          <cell r="O900"/>
          <cell r="Q900"/>
          <cell r="R900"/>
          <cell r="S900"/>
          <cell r="V900"/>
          <cell r="X900"/>
          <cell r="Y900"/>
        </row>
        <row r="901">
          <cell r="A901"/>
          <cell r="B901"/>
          <cell r="C901"/>
          <cell r="D901"/>
          <cell r="E901"/>
          <cell r="F901"/>
          <cell r="K901"/>
          <cell r="M901"/>
          <cell r="N901"/>
          <cell r="O901"/>
          <cell r="Q901"/>
          <cell r="R901"/>
          <cell r="S901"/>
          <cell r="V901"/>
          <cell r="X901"/>
          <cell r="Y901"/>
        </row>
        <row r="902">
          <cell r="A902"/>
          <cell r="B902"/>
          <cell r="C902"/>
          <cell r="D902"/>
          <cell r="E902"/>
          <cell r="F902"/>
          <cell r="K902"/>
          <cell r="M902"/>
          <cell r="N902"/>
          <cell r="O902"/>
          <cell r="Q902"/>
          <cell r="R902"/>
          <cell r="S902"/>
          <cell r="V902"/>
          <cell r="X902"/>
          <cell r="Y902"/>
        </row>
        <row r="903">
          <cell r="A903"/>
          <cell r="B903"/>
          <cell r="C903"/>
          <cell r="D903"/>
          <cell r="E903"/>
          <cell r="F903"/>
          <cell r="K903"/>
          <cell r="M903"/>
          <cell r="N903"/>
          <cell r="O903"/>
          <cell r="Q903"/>
          <cell r="R903"/>
          <cell r="S903"/>
          <cell r="V903"/>
          <cell r="X903"/>
          <cell r="Y903"/>
        </row>
        <row r="904">
          <cell r="A904"/>
          <cell r="B904"/>
          <cell r="C904"/>
          <cell r="D904"/>
          <cell r="E904"/>
          <cell r="F904"/>
          <cell r="K904"/>
          <cell r="M904"/>
          <cell r="N904"/>
          <cell r="O904"/>
          <cell r="Q904"/>
          <cell r="R904"/>
          <cell r="S904"/>
          <cell r="V904"/>
          <cell r="X904"/>
          <cell r="Y904"/>
        </row>
        <row r="905">
          <cell r="A905"/>
          <cell r="B905"/>
          <cell r="C905"/>
          <cell r="D905"/>
          <cell r="E905"/>
          <cell r="F905"/>
          <cell r="K905"/>
          <cell r="M905"/>
          <cell r="N905"/>
          <cell r="O905"/>
          <cell r="Q905"/>
          <cell r="R905"/>
          <cell r="S905"/>
          <cell r="V905"/>
          <cell r="X905"/>
          <cell r="Y905"/>
        </row>
        <row r="906">
          <cell r="A906"/>
          <cell r="B906"/>
          <cell r="C906"/>
          <cell r="D906"/>
          <cell r="E906"/>
          <cell r="F906"/>
          <cell r="K906"/>
          <cell r="M906"/>
          <cell r="N906"/>
          <cell r="O906"/>
          <cell r="Q906"/>
          <cell r="R906"/>
          <cell r="S906"/>
          <cell r="V906"/>
          <cell r="X906"/>
          <cell r="Y906"/>
        </row>
        <row r="907">
          <cell r="A907"/>
          <cell r="B907"/>
          <cell r="C907"/>
          <cell r="D907"/>
          <cell r="E907"/>
          <cell r="F907"/>
          <cell r="K907"/>
          <cell r="M907"/>
          <cell r="N907"/>
          <cell r="O907"/>
          <cell r="Q907"/>
          <cell r="R907"/>
          <cell r="S907"/>
          <cell r="V907"/>
          <cell r="X907"/>
          <cell r="Y907"/>
        </row>
        <row r="908">
          <cell r="A908"/>
          <cell r="B908"/>
          <cell r="C908"/>
          <cell r="D908"/>
          <cell r="E908"/>
          <cell r="F908"/>
          <cell r="K908"/>
          <cell r="M908"/>
          <cell r="N908"/>
          <cell r="O908"/>
          <cell r="Q908"/>
          <cell r="R908"/>
          <cell r="S908"/>
          <cell r="V908"/>
          <cell r="X908"/>
          <cell r="Y908"/>
        </row>
        <row r="909">
          <cell r="A909"/>
          <cell r="B909"/>
          <cell r="C909"/>
          <cell r="D909"/>
          <cell r="E909"/>
          <cell r="F909"/>
          <cell r="K909"/>
          <cell r="M909"/>
          <cell r="N909"/>
          <cell r="O909"/>
          <cell r="Q909"/>
          <cell r="R909"/>
          <cell r="S909"/>
          <cell r="V909"/>
          <cell r="X909"/>
          <cell r="Y909"/>
        </row>
        <row r="910">
          <cell r="A910"/>
          <cell r="B910"/>
          <cell r="C910"/>
          <cell r="D910"/>
          <cell r="E910"/>
          <cell r="F910"/>
          <cell r="K910"/>
          <cell r="M910"/>
          <cell r="N910"/>
          <cell r="O910"/>
          <cell r="Q910"/>
          <cell r="R910"/>
          <cell r="S910"/>
          <cell r="V910"/>
          <cell r="X910"/>
          <cell r="Y910"/>
        </row>
        <row r="911">
          <cell r="A911"/>
          <cell r="B911"/>
          <cell r="C911"/>
          <cell r="D911"/>
          <cell r="E911"/>
          <cell r="F911"/>
          <cell r="K911"/>
          <cell r="M911"/>
          <cell r="N911"/>
          <cell r="O911"/>
          <cell r="Q911"/>
          <cell r="R911"/>
          <cell r="S911"/>
          <cell r="V911"/>
          <cell r="X911"/>
          <cell r="Y911"/>
        </row>
        <row r="912">
          <cell r="A912"/>
          <cell r="B912"/>
          <cell r="C912"/>
          <cell r="D912"/>
          <cell r="E912"/>
          <cell r="F912"/>
          <cell r="K912"/>
          <cell r="M912"/>
          <cell r="N912"/>
          <cell r="O912"/>
          <cell r="Q912"/>
          <cell r="R912"/>
          <cell r="S912"/>
          <cell r="V912"/>
          <cell r="X912"/>
          <cell r="Y912"/>
        </row>
        <row r="913">
          <cell r="A913"/>
          <cell r="B913"/>
          <cell r="C913"/>
          <cell r="D913"/>
          <cell r="E913"/>
          <cell r="F913"/>
          <cell r="K913"/>
          <cell r="M913"/>
          <cell r="N913"/>
          <cell r="O913"/>
          <cell r="Q913"/>
          <cell r="R913"/>
          <cell r="S913"/>
          <cell r="V913"/>
          <cell r="X913"/>
          <cell r="Y913"/>
        </row>
        <row r="914">
          <cell r="A914"/>
          <cell r="B914"/>
          <cell r="C914"/>
          <cell r="D914"/>
          <cell r="E914"/>
          <cell r="F914"/>
          <cell r="K914"/>
          <cell r="M914"/>
          <cell r="N914"/>
          <cell r="O914"/>
          <cell r="Q914"/>
          <cell r="R914"/>
          <cell r="S914"/>
          <cell r="V914"/>
          <cell r="X914"/>
          <cell r="Y914"/>
        </row>
        <row r="915">
          <cell r="A915"/>
          <cell r="B915"/>
          <cell r="C915"/>
          <cell r="D915"/>
          <cell r="E915"/>
          <cell r="F915"/>
          <cell r="K915"/>
          <cell r="M915"/>
          <cell r="N915"/>
          <cell r="O915"/>
          <cell r="Q915"/>
          <cell r="R915"/>
          <cell r="S915"/>
          <cell r="V915"/>
          <cell r="X915"/>
          <cell r="Y915"/>
        </row>
        <row r="916">
          <cell r="A916"/>
          <cell r="B916"/>
          <cell r="C916"/>
          <cell r="D916"/>
          <cell r="E916"/>
          <cell r="F916"/>
          <cell r="K916"/>
          <cell r="M916"/>
          <cell r="N916"/>
          <cell r="O916"/>
          <cell r="Q916"/>
          <cell r="R916"/>
          <cell r="S916"/>
          <cell r="V916"/>
          <cell r="X916"/>
          <cell r="Y916"/>
        </row>
        <row r="917">
          <cell r="A917"/>
          <cell r="B917"/>
          <cell r="C917"/>
          <cell r="D917"/>
          <cell r="E917"/>
          <cell r="F917"/>
          <cell r="K917"/>
          <cell r="M917"/>
          <cell r="N917"/>
          <cell r="O917"/>
          <cell r="Q917"/>
          <cell r="R917"/>
          <cell r="S917"/>
          <cell r="V917"/>
          <cell r="X917"/>
          <cell r="Y917"/>
        </row>
        <row r="918">
          <cell r="A918"/>
          <cell r="B918"/>
          <cell r="C918"/>
          <cell r="D918"/>
          <cell r="E918"/>
          <cell r="F918"/>
          <cell r="K918"/>
          <cell r="M918"/>
          <cell r="N918"/>
          <cell r="O918"/>
          <cell r="Q918"/>
          <cell r="R918"/>
          <cell r="S918"/>
          <cell r="V918"/>
          <cell r="X918"/>
          <cell r="Y918"/>
        </row>
        <row r="919">
          <cell r="A919"/>
          <cell r="B919"/>
          <cell r="C919"/>
          <cell r="D919"/>
          <cell r="E919"/>
          <cell r="F919"/>
          <cell r="K919"/>
          <cell r="M919"/>
          <cell r="N919"/>
          <cell r="O919"/>
          <cell r="Q919"/>
          <cell r="R919"/>
          <cell r="S919"/>
          <cell r="V919"/>
          <cell r="X919"/>
          <cell r="Y919"/>
        </row>
        <row r="920">
          <cell r="A920"/>
          <cell r="B920"/>
          <cell r="C920"/>
          <cell r="D920"/>
          <cell r="E920"/>
          <cell r="F920"/>
          <cell r="K920"/>
          <cell r="M920"/>
          <cell r="N920"/>
          <cell r="O920"/>
          <cell r="Q920"/>
          <cell r="R920"/>
          <cell r="S920"/>
          <cell r="V920"/>
          <cell r="X920"/>
          <cell r="Y920"/>
        </row>
        <row r="921">
          <cell r="A921"/>
          <cell r="B921"/>
          <cell r="C921"/>
          <cell r="D921"/>
          <cell r="E921"/>
          <cell r="F921"/>
          <cell r="K921"/>
          <cell r="M921"/>
          <cell r="N921"/>
          <cell r="O921"/>
          <cell r="Q921"/>
          <cell r="R921"/>
          <cell r="S921"/>
          <cell r="V921"/>
          <cell r="X921"/>
          <cell r="Y921"/>
        </row>
        <row r="922">
          <cell r="A922"/>
          <cell r="B922"/>
          <cell r="C922"/>
          <cell r="D922"/>
          <cell r="E922"/>
          <cell r="F922"/>
          <cell r="K922"/>
          <cell r="M922"/>
          <cell r="N922"/>
          <cell r="O922"/>
          <cell r="Q922"/>
          <cell r="R922"/>
          <cell r="S922"/>
          <cell r="V922"/>
          <cell r="X922"/>
          <cell r="Y922"/>
        </row>
        <row r="923">
          <cell r="A923"/>
          <cell r="B923"/>
          <cell r="C923"/>
          <cell r="D923"/>
          <cell r="E923"/>
          <cell r="F923"/>
          <cell r="K923"/>
          <cell r="M923"/>
          <cell r="N923"/>
          <cell r="O923"/>
          <cell r="Q923"/>
          <cell r="R923"/>
          <cell r="S923"/>
          <cell r="V923"/>
          <cell r="X923"/>
          <cell r="Y923"/>
        </row>
        <row r="924">
          <cell r="A924"/>
          <cell r="B924"/>
          <cell r="C924"/>
          <cell r="D924"/>
          <cell r="E924"/>
          <cell r="F924"/>
          <cell r="K924"/>
          <cell r="M924"/>
          <cell r="N924"/>
          <cell r="O924"/>
          <cell r="Q924"/>
          <cell r="R924"/>
          <cell r="S924"/>
          <cell r="V924"/>
          <cell r="X924"/>
          <cell r="Y924"/>
        </row>
        <row r="925">
          <cell r="A925"/>
          <cell r="B925"/>
          <cell r="C925"/>
          <cell r="D925"/>
          <cell r="E925"/>
          <cell r="F925"/>
          <cell r="K925"/>
          <cell r="M925"/>
          <cell r="N925"/>
          <cell r="O925"/>
          <cell r="Q925"/>
          <cell r="R925"/>
          <cell r="S925"/>
          <cell r="V925"/>
          <cell r="X925"/>
          <cell r="Y925"/>
        </row>
        <row r="926">
          <cell r="A926"/>
          <cell r="B926"/>
          <cell r="C926"/>
          <cell r="D926"/>
          <cell r="E926"/>
          <cell r="F926"/>
          <cell r="K926"/>
          <cell r="M926"/>
          <cell r="N926"/>
          <cell r="O926"/>
          <cell r="Q926"/>
          <cell r="R926"/>
          <cell r="S926"/>
          <cell r="V926"/>
          <cell r="X926"/>
          <cell r="Y926"/>
        </row>
        <row r="927">
          <cell r="A927"/>
          <cell r="B927"/>
          <cell r="C927"/>
          <cell r="D927"/>
          <cell r="E927"/>
          <cell r="F927"/>
          <cell r="K927"/>
          <cell r="M927"/>
          <cell r="N927"/>
          <cell r="O927"/>
          <cell r="Q927"/>
          <cell r="R927"/>
          <cell r="S927"/>
          <cell r="V927"/>
          <cell r="X927"/>
          <cell r="Y927"/>
        </row>
        <row r="928">
          <cell r="A928"/>
          <cell r="B928"/>
          <cell r="C928"/>
          <cell r="D928"/>
          <cell r="E928"/>
          <cell r="F928"/>
          <cell r="K928"/>
          <cell r="M928"/>
          <cell r="N928"/>
          <cell r="O928"/>
          <cell r="Q928"/>
          <cell r="R928"/>
          <cell r="S928"/>
          <cell r="V928"/>
          <cell r="X928"/>
          <cell r="Y928"/>
        </row>
        <row r="929">
          <cell r="A929"/>
          <cell r="B929"/>
          <cell r="C929"/>
          <cell r="D929"/>
          <cell r="E929"/>
          <cell r="F929"/>
          <cell r="K929"/>
          <cell r="M929"/>
          <cell r="N929"/>
          <cell r="O929"/>
          <cell r="Q929"/>
          <cell r="R929"/>
          <cell r="S929"/>
          <cell r="V929"/>
          <cell r="X929"/>
          <cell r="Y929"/>
        </row>
        <row r="930">
          <cell r="A930"/>
          <cell r="B930"/>
          <cell r="C930"/>
          <cell r="D930"/>
          <cell r="E930"/>
          <cell r="F930"/>
          <cell r="K930"/>
          <cell r="M930"/>
          <cell r="N930"/>
          <cell r="O930"/>
          <cell r="Q930"/>
          <cell r="R930"/>
          <cell r="S930"/>
          <cell r="V930"/>
          <cell r="X930"/>
          <cell r="Y930"/>
        </row>
        <row r="931">
          <cell r="A931"/>
          <cell r="B931"/>
          <cell r="C931"/>
          <cell r="D931"/>
          <cell r="E931"/>
          <cell r="F931"/>
          <cell r="K931"/>
          <cell r="M931"/>
          <cell r="N931"/>
          <cell r="O931"/>
          <cell r="Q931"/>
          <cell r="R931"/>
          <cell r="S931"/>
          <cell r="V931"/>
          <cell r="X931"/>
          <cell r="Y931"/>
        </row>
        <row r="932">
          <cell r="A932"/>
          <cell r="B932"/>
          <cell r="C932"/>
          <cell r="D932"/>
          <cell r="E932"/>
          <cell r="F932"/>
          <cell r="K932"/>
          <cell r="M932"/>
          <cell r="N932"/>
          <cell r="O932"/>
          <cell r="Q932"/>
          <cell r="R932"/>
          <cell r="S932"/>
          <cell r="V932"/>
          <cell r="X932"/>
          <cell r="Y932"/>
        </row>
        <row r="933">
          <cell r="A933"/>
          <cell r="B933"/>
          <cell r="C933"/>
          <cell r="D933"/>
          <cell r="E933"/>
          <cell r="F933"/>
          <cell r="K933"/>
          <cell r="M933"/>
          <cell r="N933"/>
          <cell r="O933"/>
          <cell r="Q933"/>
          <cell r="R933"/>
          <cell r="S933"/>
          <cell r="V933"/>
          <cell r="X933"/>
          <cell r="Y933"/>
        </row>
        <row r="934">
          <cell r="A934"/>
          <cell r="B934"/>
          <cell r="C934"/>
          <cell r="D934"/>
          <cell r="E934"/>
          <cell r="F934"/>
          <cell r="K934"/>
          <cell r="M934"/>
          <cell r="N934"/>
          <cell r="O934"/>
          <cell r="Q934"/>
          <cell r="R934"/>
          <cell r="S934"/>
          <cell r="V934"/>
          <cell r="X934"/>
          <cell r="Y934"/>
        </row>
        <row r="935">
          <cell r="A935"/>
          <cell r="B935"/>
          <cell r="C935"/>
          <cell r="D935"/>
          <cell r="E935"/>
          <cell r="F935"/>
          <cell r="K935"/>
          <cell r="M935"/>
          <cell r="N935"/>
          <cell r="O935"/>
          <cell r="Q935"/>
          <cell r="R935"/>
          <cell r="S935"/>
          <cell r="V935"/>
          <cell r="X935"/>
          <cell r="Y935"/>
        </row>
        <row r="936">
          <cell r="A936"/>
          <cell r="B936"/>
          <cell r="C936"/>
          <cell r="D936"/>
          <cell r="E936"/>
          <cell r="F936"/>
          <cell r="K936"/>
          <cell r="M936"/>
          <cell r="N936"/>
          <cell r="O936"/>
          <cell r="Q936"/>
          <cell r="R936"/>
          <cell r="S936"/>
          <cell r="V936"/>
          <cell r="X936"/>
          <cell r="Y936"/>
        </row>
        <row r="937">
          <cell r="A937"/>
          <cell r="B937"/>
          <cell r="C937"/>
          <cell r="D937"/>
          <cell r="E937"/>
          <cell r="F937"/>
          <cell r="K937"/>
          <cell r="M937"/>
          <cell r="N937"/>
          <cell r="O937"/>
          <cell r="Q937"/>
          <cell r="R937"/>
          <cell r="S937"/>
          <cell r="V937"/>
          <cell r="X937"/>
          <cell r="Y937"/>
        </row>
        <row r="938">
          <cell r="A938"/>
          <cell r="B938"/>
          <cell r="C938"/>
          <cell r="D938"/>
          <cell r="E938"/>
          <cell r="F938"/>
          <cell r="K938"/>
          <cell r="M938"/>
          <cell r="N938"/>
          <cell r="O938"/>
          <cell r="Q938"/>
          <cell r="R938"/>
          <cell r="S938"/>
          <cell r="V938"/>
          <cell r="X938"/>
          <cell r="Y938"/>
        </row>
        <row r="939">
          <cell r="A939"/>
          <cell r="B939"/>
          <cell r="C939"/>
          <cell r="D939"/>
          <cell r="E939"/>
          <cell r="F939"/>
          <cell r="K939"/>
          <cell r="M939"/>
          <cell r="N939"/>
          <cell r="O939"/>
          <cell r="Q939"/>
          <cell r="R939"/>
          <cell r="S939"/>
          <cell r="V939"/>
          <cell r="X939"/>
          <cell r="Y939"/>
        </row>
        <row r="940">
          <cell r="A940"/>
          <cell r="B940"/>
          <cell r="C940"/>
          <cell r="D940"/>
          <cell r="E940"/>
          <cell r="F940"/>
          <cell r="K940"/>
          <cell r="M940"/>
          <cell r="N940"/>
          <cell r="O940"/>
          <cell r="Q940"/>
          <cell r="R940"/>
          <cell r="S940"/>
          <cell r="V940"/>
          <cell r="X940"/>
          <cell r="Y940"/>
        </row>
        <row r="941">
          <cell r="A941"/>
          <cell r="B941"/>
          <cell r="C941"/>
          <cell r="D941"/>
          <cell r="E941"/>
          <cell r="F941"/>
          <cell r="K941"/>
          <cell r="M941"/>
          <cell r="N941"/>
          <cell r="O941"/>
          <cell r="Q941"/>
          <cell r="R941"/>
          <cell r="S941"/>
          <cell r="V941"/>
          <cell r="X941"/>
          <cell r="Y941"/>
        </row>
        <row r="942">
          <cell r="A942"/>
          <cell r="B942"/>
          <cell r="C942"/>
          <cell r="D942"/>
          <cell r="E942"/>
          <cell r="F942"/>
          <cell r="K942"/>
          <cell r="M942"/>
          <cell r="N942"/>
          <cell r="O942"/>
          <cell r="Q942"/>
          <cell r="R942"/>
          <cell r="S942"/>
          <cell r="V942"/>
          <cell r="X942"/>
          <cell r="Y942"/>
        </row>
        <row r="943">
          <cell r="A943"/>
          <cell r="B943"/>
          <cell r="C943"/>
          <cell r="D943"/>
          <cell r="E943"/>
          <cell r="F943"/>
          <cell r="K943"/>
          <cell r="M943"/>
          <cell r="N943"/>
          <cell r="O943"/>
          <cell r="Q943"/>
          <cell r="R943"/>
          <cell r="S943"/>
          <cell r="V943"/>
          <cell r="X943"/>
          <cell r="Y943"/>
        </row>
        <row r="944">
          <cell r="A944"/>
          <cell r="B944"/>
          <cell r="C944"/>
          <cell r="D944"/>
          <cell r="E944"/>
          <cell r="F944"/>
          <cell r="K944"/>
          <cell r="M944"/>
          <cell r="N944"/>
          <cell r="O944"/>
          <cell r="Q944"/>
          <cell r="R944"/>
          <cell r="S944"/>
          <cell r="V944"/>
          <cell r="X944"/>
          <cell r="Y944"/>
        </row>
        <row r="945">
          <cell r="A945"/>
          <cell r="B945"/>
          <cell r="C945"/>
          <cell r="D945"/>
          <cell r="E945"/>
          <cell r="F945"/>
          <cell r="K945"/>
          <cell r="M945"/>
          <cell r="N945"/>
          <cell r="O945"/>
          <cell r="Q945"/>
          <cell r="R945"/>
          <cell r="S945"/>
          <cell r="V945"/>
          <cell r="X945"/>
          <cell r="Y945"/>
        </row>
        <row r="946">
          <cell r="A946"/>
          <cell r="B946"/>
          <cell r="C946"/>
          <cell r="D946"/>
          <cell r="E946"/>
          <cell r="F946"/>
          <cell r="K946"/>
          <cell r="M946"/>
          <cell r="N946"/>
          <cell r="O946"/>
          <cell r="Q946"/>
          <cell r="R946"/>
          <cell r="S946"/>
          <cell r="V946"/>
          <cell r="X946"/>
          <cell r="Y946"/>
        </row>
        <row r="947">
          <cell r="A947"/>
          <cell r="B947"/>
          <cell r="C947"/>
          <cell r="D947"/>
          <cell r="E947"/>
          <cell r="F947"/>
          <cell r="K947"/>
          <cell r="M947"/>
          <cell r="N947"/>
          <cell r="O947"/>
          <cell r="Q947"/>
          <cell r="R947"/>
          <cell r="S947"/>
          <cell r="V947"/>
          <cell r="X947"/>
          <cell r="Y947"/>
        </row>
        <row r="948">
          <cell r="A948"/>
          <cell r="B948"/>
          <cell r="C948"/>
          <cell r="D948"/>
          <cell r="E948"/>
          <cell r="F948"/>
          <cell r="K948"/>
          <cell r="M948"/>
          <cell r="N948"/>
          <cell r="O948"/>
          <cell r="Q948"/>
          <cell r="R948"/>
          <cell r="S948"/>
          <cell r="V948"/>
          <cell r="X948"/>
          <cell r="Y948"/>
        </row>
        <row r="949">
          <cell r="A949"/>
          <cell r="B949"/>
          <cell r="C949"/>
          <cell r="D949"/>
          <cell r="E949"/>
          <cell r="F949"/>
          <cell r="K949"/>
          <cell r="M949"/>
          <cell r="N949"/>
          <cell r="O949"/>
          <cell r="Q949"/>
          <cell r="R949"/>
          <cell r="S949"/>
          <cell r="V949"/>
          <cell r="X949"/>
          <cell r="Y949"/>
        </row>
        <row r="950">
          <cell r="A950"/>
          <cell r="B950"/>
          <cell r="C950"/>
          <cell r="D950"/>
          <cell r="E950"/>
          <cell r="F950"/>
          <cell r="K950"/>
          <cell r="M950"/>
          <cell r="N950"/>
          <cell r="O950"/>
          <cell r="Q950"/>
          <cell r="R950"/>
          <cell r="S950"/>
          <cell r="V950"/>
          <cell r="X950"/>
          <cell r="Y950"/>
        </row>
        <row r="951">
          <cell r="A951"/>
          <cell r="B951"/>
          <cell r="C951"/>
          <cell r="D951"/>
          <cell r="E951"/>
          <cell r="F951"/>
          <cell r="K951"/>
          <cell r="M951"/>
          <cell r="N951"/>
          <cell r="O951"/>
          <cell r="Q951"/>
          <cell r="R951"/>
          <cell r="S951"/>
          <cell r="V951"/>
          <cell r="X951"/>
          <cell r="Y951"/>
        </row>
        <row r="952">
          <cell r="A952"/>
          <cell r="B952"/>
          <cell r="C952"/>
          <cell r="D952"/>
          <cell r="E952"/>
          <cell r="F952"/>
          <cell r="K952"/>
          <cell r="M952"/>
          <cell r="N952"/>
          <cell r="O952"/>
          <cell r="Q952"/>
          <cell r="R952"/>
          <cell r="S952"/>
          <cell r="V952"/>
          <cell r="X952"/>
          <cell r="Y952"/>
        </row>
        <row r="953">
          <cell r="A953"/>
          <cell r="B953"/>
          <cell r="C953"/>
          <cell r="D953"/>
          <cell r="E953"/>
          <cell r="F953"/>
          <cell r="K953"/>
          <cell r="M953"/>
          <cell r="N953"/>
          <cell r="O953"/>
          <cell r="Q953"/>
          <cell r="R953"/>
          <cell r="S953"/>
          <cell r="V953"/>
          <cell r="X953"/>
          <cell r="Y953"/>
        </row>
        <row r="954">
          <cell r="A954"/>
          <cell r="B954"/>
          <cell r="C954"/>
          <cell r="D954"/>
          <cell r="E954"/>
          <cell r="F954"/>
          <cell r="K954"/>
          <cell r="M954"/>
          <cell r="N954"/>
          <cell r="O954"/>
          <cell r="Q954"/>
          <cell r="R954"/>
          <cell r="S954"/>
          <cell r="V954"/>
          <cell r="X954"/>
          <cell r="Y954"/>
        </row>
        <row r="955">
          <cell r="A955"/>
          <cell r="B955"/>
          <cell r="C955"/>
          <cell r="D955"/>
          <cell r="E955"/>
          <cell r="F955"/>
          <cell r="K955"/>
          <cell r="M955"/>
          <cell r="N955"/>
          <cell r="O955"/>
          <cell r="Q955"/>
          <cell r="R955"/>
          <cell r="S955"/>
          <cell r="V955"/>
          <cell r="X955"/>
          <cell r="Y955"/>
        </row>
        <row r="956">
          <cell r="A956"/>
          <cell r="B956"/>
          <cell r="C956"/>
          <cell r="D956"/>
          <cell r="E956"/>
          <cell r="F956"/>
          <cell r="K956"/>
          <cell r="M956"/>
          <cell r="N956"/>
          <cell r="O956"/>
          <cell r="Q956"/>
          <cell r="R956"/>
          <cell r="S956"/>
          <cell r="V956"/>
          <cell r="X956"/>
          <cell r="Y956"/>
        </row>
        <row r="957">
          <cell r="A957"/>
          <cell r="B957"/>
          <cell r="C957"/>
          <cell r="D957"/>
          <cell r="E957"/>
          <cell r="F957"/>
          <cell r="K957"/>
          <cell r="M957"/>
          <cell r="N957"/>
          <cell r="O957"/>
          <cell r="Q957"/>
          <cell r="R957"/>
          <cell r="S957"/>
          <cell r="V957"/>
          <cell r="X957"/>
          <cell r="Y957"/>
        </row>
        <row r="958">
          <cell r="A958"/>
          <cell r="B958"/>
          <cell r="C958"/>
          <cell r="D958"/>
          <cell r="E958"/>
          <cell r="F958"/>
          <cell r="K958"/>
          <cell r="M958"/>
          <cell r="N958"/>
          <cell r="O958"/>
          <cell r="Q958"/>
          <cell r="R958"/>
          <cell r="S958"/>
          <cell r="V958"/>
          <cell r="X958"/>
          <cell r="Y958"/>
        </row>
        <row r="959">
          <cell r="A959"/>
          <cell r="B959"/>
          <cell r="C959"/>
          <cell r="D959"/>
          <cell r="E959"/>
          <cell r="F959"/>
          <cell r="K959"/>
          <cell r="M959"/>
          <cell r="N959"/>
          <cell r="O959"/>
          <cell r="Q959"/>
          <cell r="R959"/>
          <cell r="S959"/>
          <cell r="V959"/>
          <cell r="X959"/>
          <cell r="Y959"/>
        </row>
        <row r="960">
          <cell r="A960"/>
          <cell r="B960"/>
          <cell r="C960"/>
          <cell r="D960"/>
          <cell r="E960"/>
          <cell r="F960"/>
          <cell r="K960"/>
          <cell r="M960"/>
          <cell r="N960"/>
          <cell r="O960"/>
          <cell r="Q960"/>
          <cell r="R960"/>
          <cell r="S960"/>
          <cell r="V960"/>
          <cell r="X960"/>
          <cell r="Y960"/>
        </row>
        <row r="961">
          <cell r="A961"/>
          <cell r="B961"/>
          <cell r="C961"/>
          <cell r="D961"/>
          <cell r="E961"/>
          <cell r="F961"/>
          <cell r="K961"/>
          <cell r="M961"/>
          <cell r="N961"/>
          <cell r="O961"/>
          <cell r="Q961"/>
          <cell r="R961"/>
          <cell r="S961"/>
          <cell r="V961"/>
          <cell r="X961"/>
          <cell r="Y961"/>
        </row>
        <row r="962">
          <cell r="A962"/>
          <cell r="B962"/>
          <cell r="C962"/>
          <cell r="D962"/>
          <cell r="E962"/>
          <cell r="F962"/>
          <cell r="K962"/>
          <cell r="M962"/>
          <cell r="N962"/>
          <cell r="O962"/>
          <cell r="Q962"/>
          <cell r="R962"/>
          <cell r="S962"/>
          <cell r="V962"/>
          <cell r="X962"/>
          <cell r="Y962"/>
        </row>
        <row r="963">
          <cell r="A963"/>
          <cell r="B963"/>
          <cell r="C963"/>
          <cell r="D963"/>
          <cell r="E963"/>
          <cell r="F963"/>
          <cell r="K963"/>
          <cell r="M963"/>
          <cell r="N963"/>
          <cell r="O963"/>
          <cell r="Q963"/>
          <cell r="R963"/>
          <cell r="S963"/>
          <cell r="V963"/>
          <cell r="X963"/>
          <cell r="Y963"/>
        </row>
        <row r="964">
          <cell r="A964"/>
          <cell r="B964"/>
          <cell r="C964"/>
          <cell r="D964"/>
          <cell r="E964"/>
          <cell r="F964"/>
          <cell r="K964"/>
          <cell r="M964"/>
          <cell r="N964"/>
          <cell r="O964"/>
          <cell r="Q964"/>
          <cell r="R964"/>
          <cell r="S964"/>
          <cell r="V964"/>
          <cell r="X964"/>
          <cell r="Y964"/>
        </row>
        <row r="965">
          <cell r="A965"/>
          <cell r="B965"/>
          <cell r="C965"/>
          <cell r="D965"/>
          <cell r="E965"/>
          <cell r="F965"/>
          <cell r="K965"/>
          <cell r="M965"/>
          <cell r="N965"/>
          <cell r="O965"/>
          <cell r="Q965"/>
          <cell r="R965"/>
          <cell r="S965"/>
          <cell r="V965"/>
          <cell r="X965"/>
          <cell r="Y965"/>
        </row>
        <row r="966">
          <cell r="A966"/>
          <cell r="B966"/>
          <cell r="C966"/>
          <cell r="D966"/>
          <cell r="E966"/>
          <cell r="F966"/>
          <cell r="K966"/>
          <cell r="M966"/>
          <cell r="N966"/>
          <cell r="O966"/>
          <cell r="Q966"/>
          <cell r="R966"/>
          <cell r="S966"/>
          <cell r="V966"/>
          <cell r="X966"/>
          <cell r="Y966"/>
        </row>
        <row r="967">
          <cell r="A967"/>
          <cell r="B967"/>
          <cell r="C967"/>
          <cell r="D967"/>
          <cell r="E967"/>
          <cell r="F967"/>
          <cell r="K967"/>
          <cell r="M967"/>
          <cell r="N967"/>
          <cell r="O967"/>
          <cell r="Q967"/>
          <cell r="R967"/>
          <cell r="S967"/>
          <cell r="V967"/>
          <cell r="X967"/>
          <cell r="Y967"/>
        </row>
        <row r="968">
          <cell r="A968"/>
          <cell r="B968"/>
          <cell r="C968"/>
          <cell r="D968"/>
          <cell r="E968"/>
          <cell r="F968"/>
          <cell r="K968"/>
          <cell r="M968"/>
          <cell r="N968"/>
          <cell r="O968"/>
          <cell r="Q968"/>
          <cell r="R968"/>
          <cell r="S968"/>
          <cell r="V968"/>
          <cell r="X968"/>
          <cell r="Y968"/>
        </row>
        <row r="969">
          <cell r="A969"/>
          <cell r="B969"/>
          <cell r="C969"/>
          <cell r="D969"/>
          <cell r="E969"/>
          <cell r="F969"/>
          <cell r="K969"/>
          <cell r="M969"/>
          <cell r="N969"/>
          <cell r="O969"/>
          <cell r="Q969"/>
          <cell r="R969"/>
          <cell r="S969"/>
          <cell r="V969"/>
          <cell r="X969"/>
          <cell r="Y969"/>
        </row>
        <row r="970">
          <cell r="A970"/>
          <cell r="B970"/>
          <cell r="C970"/>
          <cell r="D970"/>
          <cell r="E970"/>
          <cell r="F970"/>
          <cell r="K970"/>
          <cell r="M970"/>
          <cell r="N970"/>
          <cell r="O970"/>
          <cell r="Q970"/>
          <cell r="R970"/>
          <cell r="S970"/>
          <cell r="V970"/>
          <cell r="X970"/>
          <cell r="Y970"/>
        </row>
        <row r="971">
          <cell r="A971"/>
          <cell r="B971"/>
          <cell r="C971"/>
          <cell r="D971"/>
          <cell r="E971"/>
          <cell r="F971"/>
          <cell r="K971"/>
          <cell r="M971"/>
          <cell r="N971"/>
          <cell r="O971"/>
          <cell r="Q971"/>
          <cell r="R971"/>
          <cell r="S971"/>
          <cell r="V971"/>
          <cell r="X971"/>
          <cell r="Y971"/>
        </row>
        <row r="972">
          <cell r="A972"/>
          <cell r="B972"/>
          <cell r="C972"/>
          <cell r="D972"/>
          <cell r="E972"/>
          <cell r="F972"/>
          <cell r="K972"/>
          <cell r="M972"/>
          <cell r="N972"/>
          <cell r="O972"/>
          <cell r="Q972"/>
          <cell r="R972"/>
          <cell r="S972"/>
          <cell r="V972"/>
          <cell r="X972"/>
          <cell r="Y972"/>
        </row>
        <row r="973">
          <cell r="A973"/>
          <cell r="B973"/>
          <cell r="C973"/>
          <cell r="D973"/>
          <cell r="E973"/>
          <cell r="F973"/>
          <cell r="K973"/>
          <cell r="M973"/>
          <cell r="N973"/>
          <cell r="O973"/>
          <cell r="Q973"/>
          <cell r="R973"/>
          <cell r="S973"/>
          <cell r="V973"/>
          <cell r="X973"/>
          <cell r="Y973"/>
        </row>
        <row r="974">
          <cell r="A974"/>
          <cell r="B974"/>
          <cell r="C974"/>
          <cell r="D974"/>
          <cell r="E974"/>
          <cell r="F974"/>
          <cell r="K974"/>
          <cell r="M974"/>
          <cell r="N974"/>
          <cell r="O974"/>
          <cell r="Q974"/>
          <cell r="R974"/>
          <cell r="S974"/>
          <cell r="V974"/>
          <cell r="X974"/>
          <cell r="Y974"/>
        </row>
        <row r="975">
          <cell r="A975"/>
          <cell r="B975"/>
          <cell r="C975"/>
          <cell r="D975"/>
          <cell r="E975"/>
          <cell r="F975"/>
          <cell r="K975"/>
          <cell r="M975"/>
          <cell r="N975"/>
          <cell r="O975"/>
          <cell r="Q975"/>
          <cell r="R975"/>
          <cell r="S975"/>
          <cell r="V975"/>
          <cell r="X975"/>
          <cell r="Y975"/>
        </row>
        <row r="976">
          <cell r="A976"/>
          <cell r="B976"/>
          <cell r="C976"/>
          <cell r="D976"/>
          <cell r="E976"/>
          <cell r="F976"/>
          <cell r="K976"/>
          <cell r="M976"/>
          <cell r="N976"/>
          <cell r="O976"/>
          <cell r="Q976"/>
          <cell r="R976"/>
          <cell r="S976"/>
          <cell r="V976"/>
          <cell r="X976"/>
          <cell r="Y976"/>
        </row>
        <row r="977">
          <cell r="A977"/>
          <cell r="B977"/>
          <cell r="C977"/>
          <cell r="D977"/>
          <cell r="E977"/>
          <cell r="F977"/>
          <cell r="K977"/>
          <cell r="M977"/>
          <cell r="N977"/>
          <cell r="O977"/>
          <cell r="Q977"/>
          <cell r="R977"/>
          <cell r="S977"/>
          <cell r="V977"/>
          <cell r="X977"/>
          <cell r="Y977"/>
        </row>
        <row r="978">
          <cell r="A978"/>
          <cell r="B978"/>
          <cell r="C978"/>
          <cell r="D978"/>
          <cell r="E978"/>
          <cell r="F978"/>
          <cell r="K978"/>
          <cell r="M978"/>
          <cell r="N978"/>
          <cell r="O978"/>
          <cell r="Q978"/>
          <cell r="R978"/>
          <cell r="S978"/>
          <cell r="V978"/>
          <cell r="X978"/>
          <cell r="Y978"/>
        </row>
        <row r="979">
          <cell r="A979"/>
          <cell r="B979"/>
          <cell r="C979"/>
          <cell r="D979"/>
          <cell r="E979"/>
          <cell r="F979"/>
          <cell r="K979"/>
          <cell r="M979"/>
          <cell r="N979"/>
          <cell r="O979"/>
          <cell r="Q979"/>
          <cell r="R979"/>
          <cell r="S979"/>
          <cell r="V979"/>
          <cell r="X979"/>
          <cell r="Y979"/>
        </row>
        <row r="980">
          <cell r="A980"/>
          <cell r="B980"/>
          <cell r="C980"/>
          <cell r="D980"/>
          <cell r="E980"/>
          <cell r="F980"/>
          <cell r="K980"/>
          <cell r="M980"/>
          <cell r="N980"/>
          <cell r="O980"/>
          <cell r="Q980"/>
          <cell r="R980"/>
          <cell r="S980"/>
          <cell r="V980"/>
          <cell r="X980"/>
          <cell r="Y980"/>
        </row>
        <row r="981">
          <cell r="A981"/>
          <cell r="B981"/>
          <cell r="C981"/>
          <cell r="D981"/>
          <cell r="E981"/>
          <cell r="F981"/>
          <cell r="K981"/>
          <cell r="M981"/>
          <cell r="N981"/>
          <cell r="O981"/>
          <cell r="Q981"/>
          <cell r="R981"/>
          <cell r="S981"/>
          <cell r="V981"/>
          <cell r="X981"/>
          <cell r="Y981"/>
        </row>
        <row r="982">
          <cell r="A982"/>
          <cell r="B982"/>
          <cell r="C982"/>
          <cell r="D982"/>
          <cell r="E982"/>
          <cell r="F982"/>
          <cell r="K982"/>
          <cell r="M982"/>
          <cell r="N982"/>
          <cell r="O982"/>
          <cell r="Q982"/>
          <cell r="R982"/>
          <cell r="S982"/>
          <cell r="V982"/>
          <cell r="X982"/>
          <cell r="Y982"/>
        </row>
        <row r="983">
          <cell r="A983"/>
          <cell r="B983"/>
          <cell r="C983"/>
          <cell r="D983"/>
          <cell r="E983"/>
          <cell r="F983"/>
          <cell r="K983"/>
          <cell r="M983"/>
          <cell r="N983"/>
          <cell r="O983"/>
          <cell r="Q983"/>
          <cell r="R983"/>
          <cell r="S983"/>
          <cell r="V983"/>
          <cell r="X983"/>
          <cell r="Y983"/>
        </row>
        <row r="984">
          <cell r="A984"/>
          <cell r="B984"/>
          <cell r="C984"/>
          <cell r="D984"/>
          <cell r="E984"/>
          <cell r="F984"/>
          <cell r="K984"/>
          <cell r="M984"/>
          <cell r="N984"/>
          <cell r="O984"/>
          <cell r="Q984"/>
          <cell r="R984"/>
          <cell r="S984"/>
          <cell r="V984"/>
          <cell r="X984"/>
          <cell r="Y984"/>
        </row>
        <row r="985">
          <cell r="A985"/>
          <cell r="B985"/>
          <cell r="C985"/>
          <cell r="D985"/>
          <cell r="E985"/>
          <cell r="F985"/>
          <cell r="K985"/>
          <cell r="M985"/>
          <cell r="N985"/>
          <cell r="O985"/>
          <cell r="Q985"/>
          <cell r="R985"/>
          <cell r="S985"/>
          <cell r="V985"/>
          <cell r="X985"/>
          <cell r="Y985"/>
        </row>
        <row r="986">
          <cell r="A986"/>
          <cell r="B986"/>
          <cell r="C986"/>
          <cell r="D986"/>
          <cell r="E986"/>
          <cell r="F986"/>
          <cell r="K986"/>
          <cell r="M986"/>
          <cell r="N986"/>
          <cell r="O986"/>
          <cell r="Q986"/>
          <cell r="R986"/>
          <cell r="S986"/>
          <cell r="V986"/>
          <cell r="X986"/>
          <cell r="Y986"/>
        </row>
        <row r="987">
          <cell r="A987"/>
          <cell r="B987"/>
          <cell r="C987"/>
          <cell r="D987"/>
          <cell r="E987"/>
          <cell r="F987"/>
          <cell r="K987"/>
          <cell r="M987"/>
          <cell r="N987"/>
          <cell r="O987"/>
          <cell r="Q987"/>
          <cell r="R987"/>
          <cell r="S987"/>
          <cell r="V987"/>
          <cell r="X987"/>
          <cell r="Y987"/>
        </row>
        <row r="988">
          <cell r="A988"/>
          <cell r="B988"/>
          <cell r="C988"/>
          <cell r="D988"/>
          <cell r="E988"/>
          <cell r="F988"/>
          <cell r="K988"/>
          <cell r="M988"/>
          <cell r="N988"/>
          <cell r="O988"/>
          <cell r="Q988"/>
          <cell r="R988"/>
          <cell r="S988"/>
          <cell r="V988"/>
          <cell r="X988"/>
          <cell r="Y988"/>
        </row>
        <row r="989">
          <cell r="A989"/>
          <cell r="B989"/>
          <cell r="C989"/>
          <cell r="D989"/>
          <cell r="E989"/>
          <cell r="F989"/>
          <cell r="K989"/>
          <cell r="M989"/>
          <cell r="N989"/>
          <cell r="O989"/>
          <cell r="Q989"/>
          <cell r="R989"/>
          <cell r="S989"/>
          <cell r="V989"/>
          <cell r="X989"/>
          <cell r="Y989"/>
        </row>
        <row r="990">
          <cell r="A990"/>
          <cell r="B990"/>
          <cell r="C990"/>
          <cell r="D990"/>
          <cell r="E990"/>
          <cell r="F990"/>
          <cell r="K990"/>
          <cell r="M990"/>
          <cell r="N990"/>
          <cell r="O990"/>
          <cell r="Q990"/>
          <cell r="R990"/>
          <cell r="S990"/>
          <cell r="V990"/>
          <cell r="X990"/>
          <cell r="Y990"/>
        </row>
        <row r="991">
          <cell r="A991"/>
          <cell r="B991"/>
          <cell r="C991"/>
          <cell r="D991"/>
          <cell r="E991"/>
          <cell r="F991"/>
          <cell r="K991"/>
          <cell r="M991"/>
          <cell r="N991"/>
          <cell r="O991"/>
          <cell r="Q991"/>
          <cell r="R991"/>
          <cell r="S991"/>
          <cell r="V991"/>
          <cell r="X991"/>
          <cell r="Y991"/>
        </row>
        <row r="992">
          <cell r="A992"/>
          <cell r="B992"/>
          <cell r="C992"/>
          <cell r="D992"/>
          <cell r="E992"/>
          <cell r="F992"/>
          <cell r="K992"/>
          <cell r="M992"/>
          <cell r="N992"/>
          <cell r="O992"/>
          <cell r="Q992"/>
          <cell r="R992"/>
          <cell r="S992"/>
          <cell r="V992"/>
          <cell r="X992"/>
          <cell r="Y992"/>
        </row>
        <row r="993">
          <cell r="A993"/>
          <cell r="B993"/>
          <cell r="C993"/>
          <cell r="D993"/>
          <cell r="E993"/>
          <cell r="F993"/>
          <cell r="K993"/>
          <cell r="M993"/>
          <cell r="N993"/>
          <cell r="O993"/>
          <cell r="Q993"/>
          <cell r="R993"/>
          <cell r="S993"/>
          <cell r="V993"/>
          <cell r="X993"/>
          <cell r="Y993"/>
        </row>
        <row r="994">
          <cell r="A994"/>
          <cell r="B994"/>
          <cell r="C994"/>
          <cell r="D994"/>
          <cell r="E994"/>
          <cell r="F994"/>
          <cell r="K994"/>
          <cell r="M994"/>
          <cell r="N994"/>
          <cell r="O994"/>
          <cell r="Q994"/>
          <cell r="R994"/>
          <cell r="S994"/>
          <cell r="V994"/>
          <cell r="X994"/>
          <cell r="Y994"/>
        </row>
        <row r="995">
          <cell r="A995"/>
          <cell r="B995"/>
          <cell r="C995"/>
          <cell r="D995"/>
          <cell r="E995"/>
          <cell r="F995"/>
          <cell r="K995"/>
          <cell r="M995"/>
          <cell r="N995"/>
          <cell r="O995"/>
          <cell r="Q995"/>
          <cell r="R995"/>
          <cell r="S995"/>
          <cell r="V995"/>
          <cell r="X995"/>
          <cell r="Y995"/>
        </row>
        <row r="996">
          <cell r="A996"/>
          <cell r="B996"/>
          <cell r="C996"/>
          <cell r="D996"/>
          <cell r="E996"/>
          <cell r="F996"/>
          <cell r="K996"/>
          <cell r="M996"/>
          <cell r="N996"/>
          <cell r="O996"/>
          <cell r="Q996"/>
          <cell r="R996"/>
          <cell r="S996"/>
          <cell r="V996"/>
          <cell r="X996"/>
          <cell r="Y996"/>
        </row>
        <row r="997">
          <cell r="A997"/>
          <cell r="B997"/>
          <cell r="C997"/>
          <cell r="D997"/>
          <cell r="E997"/>
          <cell r="F997"/>
          <cell r="K997"/>
          <cell r="M997"/>
          <cell r="N997"/>
          <cell r="O997"/>
          <cell r="Q997"/>
          <cell r="R997"/>
          <cell r="S997"/>
          <cell r="V997"/>
          <cell r="X997"/>
          <cell r="Y997"/>
        </row>
        <row r="998">
          <cell r="A998"/>
          <cell r="B998"/>
          <cell r="C998"/>
          <cell r="D998"/>
          <cell r="E998"/>
          <cell r="F998"/>
          <cell r="K998"/>
          <cell r="M998"/>
          <cell r="N998"/>
          <cell r="O998"/>
          <cell r="Q998"/>
          <cell r="R998"/>
          <cell r="S998"/>
          <cell r="V998"/>
          <cell r="X998"/>
          <cell r="Y998"/>
        </row>
        <row r="999">
          <cell r="A999"/>
          <cell r="B999"/>
          <cell r="C999"/>
          <cell r="D999"/>
          <cell r="E999"/>
          <cell r="F999"/>
          <cell r="K999"/>
          <cell r="M999"/>
          <cell r="N999"/>
          <cell r="O999"/>
          <cell r="Q999"/>
          <cell r="R999"/>
          <cell r="S999"/>
          <cell r="V999"/>
          <cell r="X999"/>
          <cell r="Y999"/>
        </row>
        <row r="1000">
          <cell r="A1000"/>
          <cell r="B1000"/>
          <cell r="C1000"/>
          <cell r="D1000"/>
          <cell r="E1000"/>
          <cell r="F1000"/>
          <cell r="K1000"/>
          <cell r="M1000"/>
          <cell r="N1000"/>
          <cell r="O1000"/>
          <cell r="Q1000"/>
          <cell r="R1000"/>
          <cell r="S1000"/>
          <cell r="V1000"/>
          <cell r="X1000"/>
          <cell r="Y1000"/>
        </row>
        <row r="1001">
          <cell r="A1001"/>
          <cell r="B1001"/>
          <cell r="C1001"/>
          <cell r="D1001"/>
          <cell r="E1001"/>
          <cell r="F1001"/>
          <cell r="K1001"/>
          <cell r="M1001"/>
          <cell r="N1001"/>
          <cell r="O1001"/>
          <cell r="Q1001"/>
          <cell r="R1001"/>
          <cell r="S1001"/>
          <cell r="V1001"/>
          <cell r="X1001"/>
          <cell r="Y1001"/>
        </row>
        <row r="1002">
          <cell r="A1002"/>
          <cell r="B1002"/>
          <cell r="C1002"/>
          <cell r="D1002"/>
          <cell r="E1002"/>
          <cell r="F1002"/>
          <cell r="K1002"/>
          <cell r="M1002"/>
          <cell r="N1002"/>
          <cell r="O1002"/>
          <cell r="Q1002"/>
          <cell r="R1002"/>
          <cell r="S1002"/>
          <cell r="V1002"/>
          <cell r="X1002"/>
          <cell r="Y1002"/>
        </row>
        <row r="1003">
          <cell r="A1003"/>
          <cell r="B1003"/>
          <cell r="C1003"/>
          <cell r="D1003"/>
          <cell r="E1003"/>
          <cell r="F1003"/>
          <cell r="K1003"/>
          <cell r="M1003"/>
          <cell r="N1003"/>
          <cell r="O1003"/>
          <cell r="Q1003"/>
          <cell r="R1003"/>
          <cell r="S1003"/>
          <cell r="V1003"/>
          <cell r="X1003"/>
          <cell r="Y1003"/>
        </row>
        <row r="1004">
          <cell r="A1004"/>
          <cell r="B1004"/>
          <cell r="C1004"/>
          <cell r="D1004"/>
          <cell r="E1004"/>
          <cell r="F1004"/>
          <cell r="K1004"/>
          <cell r="M1004"/>
          <cell r="N1004"/>
          <cell r="O1004"/>
          <cell r="Q1004"/>
          <cell r="R1004"/>
          <cell r="S1004"/>
          <cell r="V1004"/>
          <cell r="X1004"/>
          <cell r="Y1004"/>
        </row>
        <row r="1005">
          <cell r="A1005"/>
          <cell r="B1005"/>
          <cell r="C1005"/>
          <cell r="D1005"/>
          <cell r="E1005"/>
          <cell r="F1005"/>
          <cell r="K1005"/>
          <cell r="M1005"/>
          <cell r="N1005"/>
          <cell r="O1005"/>
          <cell r="Q1005"/>
          <cell r="R1005"/>
          <cell r="S1005"/>
          <cell r="V1005"/>
          <cell r="X1005"/>
          <cell r="Y1005"/>
        </row>
        <row r="1006">
          <cell r="A1006"/>
          <cell r="B1006"/>
          <cell r="C1006"/>
          <cell r="D1006"/>
          <cell r="E1006"/>
          <cell r="F1006"/>
          <cell r="K1006"/>
          <cell r="M1006"/>
          <cell r="N1006"/>
          <cell r="O1006"/>
          <cell r="Q1006"/>
          <cell r="R1006"/>
          <cell r="S1006"/>
          <cell r="V1006"/>
          <cell r="X1006"/>
          <cell r="Y1006"/>
        </row>
        <row r="1007">
          <cell r="A1007"/>
          <cell r="B1007"/>
          <cell r="C1007"/>
          <cell r="D1007"/>
          <cell r="E1007"/>
          <cell r="F1007"/>
          <cell r="K1007"/>
          <cell r="M1007"/>
          <cell r="N1007"/>
          <cell r="O1007"/>
          <cell r="Q1007"/>
          <cell r="R1007"/>
          <cell r="S1007"/>
          <cell r="V1007"/>
          <cell r="X1007"/>
          <cell r="Y1007"/>
        </row>
        <row r="1008">
          <cell r="A1008"/>
          <cell r="B1008"/>
          <cell r="C1008"/>
          <cell r="D1008"/>
          <cell r="E1008"/>
          <cell r="F1008"/>
          <cell r="K1008"/>
          <cell r="M1008"/>
          <cell r="N1008"/>
          <cell r="O1008"/>
          <cell r="Q1008"/>
          <cell r="R1008"/>
          <cell r="S1008"/>
          <cell r="V1008"/>
          <cell r="X1008"/>
          <cell r="Y1008"/>
        </row>
        <row r="1009">
          <cell r="A1009"/>
          <cell r="B1009"/>
          <cell r="C1009"/>
          <cell r="D1009"/>
          <cell r="E1009"/>
          <cell r="F1009"/>
          <cell r="K1009"/>
          <cell r="M1009"/>
          <cell r="N1009"/>
          <cell r="O1009"/>
          <cell r="Q1009"/>
          <cell r="R1009"/>
          <cell r="S1009"/>
          <cell r="V1009"/>
          <cell r="X1009"/>
          <cell r="Y1009"/>
        </row>
        <row r="1010">
          <cell r="A1010"/>
          <cell r="B1010"/>
          <cell r="C1010"/>
          <cell r="D1010"/>
          <cell r="E1010"/>
          <cell r="F1010"/>
          <cell r="K1010"/>
          <cell r="M1010"/>
          <cell r="N1010"/>
          <cell r="O1010"/>
          <cell r="Q1010"/>
          <cell r="R1010"/>
          <cell r="S1010"/>
          <cell r="V1010"/>
          <cell r="X1010"/>
          <cell r="Y1010"/>
        </row>
        <row r="1011">
          <cell r="A1011"/>
          <cell r="B1011"/>
          <cell r="C1011"/>
          <cell r="D1011"/>
          <cell r="E1011"/>
          <cell r="F1011"/>
          <cell r="K1011"/>
          <cell r="M1011"/>
          <cell r="N1011"/>
          <cell r="O1011"/>
          <cell r="Q1011"/>
          <cell r="R1011"/>
          <cell r="S1011"/>
          <cell r="V1011"/>
          <cell r="X1011"/>
          <cell r="Y1011"/>
        </row>
        <row r="1012">
          <cell r="A1012"/>
          <cell r="B1012"/>
          <cell r="C1012"/>
          <cell r="D1012"/>
          <cell r="E1012"/>
          <cell r="F1012"/>
          <cell r="K1012"/>
          <cell r="M1012"/>
          <cell r="N1012"/>
          <cell r="O1012"/>
          <cell r="Q1012"/>
          <cell r="R1012"/>
          <cell r="S1012"/>
          <cell r="V1012"/>
          <cell r="X1012"/>
          <cell r="Y1012"/>
        </row>
        <row r="1013">
          <cell r="A1013"/>
          <cell r="B1013"/>
          <cell r="C1013"/>
          <cell r="D1013"/>
          <cell r="E1013"/>
          <cell r="F1013"/>
          <cell r="K1013"/>
          <cell r="M1013"/>
          <cell r="N1013"/>
          <cell r="O1013"/>
          <cell r="Q1013"/>
          <cell r="R1013"/>
          <cell r="S1013"/>
          <cell r="V1013"/>
          <cell r="X1013"/>
          <cell r="Y1013"/>
        </row>
        <row r="1014">
          <cell r="A1014"/>
          <cell r="B1014"/>
          <cell r="C1014"/>
          <cell r="D1014"/>
          <cell r="E1014"/>
          <cell r="F1014"/>
          <cell r="K1014"/>
          <cell r="M1014"/>
          <cell r="N1014"/>
          <cell r="O1014"/>
          <cell r="Q1014"/>
          <cell r="R1014"/>
          <cell r="S1014"/>
          <cell r="V1014"/>
          <cell r="X1014"/>
          <cell r="Y1014"/>
        </row>
        <row r="1015">
          <cell r="A1015"/>
          <cell r="B1015"/>
          <cell r="C1015"/>
          <cell r="D1015"/>
          <cell r="E1015"/>
          <cell r="F1015"/>
          <cell r="K1015"/>
          <cell r="M1015"/>
          <cell r="N1015"/>
          <cell r="O1015"/>
          <cell r="Q1015"/>
          <cell r="R1015"/>
          <cell r="S1015"/>
          <cell r="V1015"/>
          <cell r="X1015"/>
          <cell r="Y1015"/>
        </row>
        <row r="1016">
          <cell r="A1016"/>
          <cell r="B1016"/>
          <cell r="C1016"/>
          <cell r="D1016"/>
          <cell r="E1016"/>
          <cell r="F1016"/>
          <cell r="K1016"/>
          <cell r="M1016"/>
          <cell r="N1016"/>
          <cell r="O1016"/>
          <cell r="Q1016"/>
          <cell r="R1016"/>
          <cell r="S1016"/>
          <cell r="V1016"/>
          <cell r="X1016"/>
          <cell r="Y1016"/>
        </row>
        <row r="1017">
          <cell r="A1017"/>
          <cell r="B1017"/>
          <cell r="C1017"/>
          <cell r="D1017"/>
          <cell r="E1017"/>
          <cell r="F1017"/>
          <cell r="K1017"/>
          <cell r="M1017"/>
          <cell r="N1017"/>
          <cell r="O1017"/>
          <cell r="Q1017"/>
          <cell r="R1017"/>
          <cell r="S1017"/>
          <cell r="V1017"/>
          <cell r="X1017"/>
          <cell r="Y1017"/>
        </row>
        <row r="1018">
          <cell r="A1018"/>
          <cell r="B1018"/>
          <cell r="C1018"/>
          <cell r="D1018"/>
          <cell r="E1018"/>
          <cell r="F1018"/>
          <cell r="K1018"/>
          <cell r="M1018"/>
          <cell r="N1018"/>
          <cell r="O1018"/>
          <cell r="Q1018"/>
          <cell r="R1018"/>
          <cell r="S1018"/>
          <cell r="V1018"/>
          <cell r="X1018"/>
          <cell r="Y1018"/>
        </row>
        <row r="1019">
          <cell r="A1019"/>
          <cell r="B1019"/>
          <cell r="C1019"/>
          <cell r="D1019"/>
          <cell r="E1019"/>
          <cell r="F1019"/>
          <cell r="K1019"/>
          <cell r="M1019"/>
          <cell r="N1019"/>
          <cell r="O1019"/>
          <cell r="Q1019"/>
          <cell r="R1019"/>
          <cell r="S1019"/>
          <cell r="V1019"/>
          <cell r="X1019"/>
          <cell r="Y1019"/>
        </row>
        <row r="1020">
          <cell r="A1020"/>
          <cell r="B1020"/>
          <cell r="C1020"/>
          <cell r="D1020"/>
          <cell r="E1020"/>
          <cell r="F1020"/>
          <cell r="K1020"/>
          <cell r="M1020"/>
          <cell r="N1020"/>
          <cell r="O1020"/>
          <cell r="Q1020"/>
          <cell r="R1020"/>
          <cell r="S1020"/>
          <cell r="V1020"/>
          <cell r="X1020"/>
          <cell r="Y1020"/>
        </row>
        <row r="1021">
          <cell r="A1021"/>
          <cell r="B1021"/>
          <cell r="C1021"/>
          <cell r="D1021"/>
          <cell r="E1021"/>
          <cell r="F1021"/>
          <cell r="K1021"/>
          <cell r="M1021"/>
          <cell r="N1021"/>
          <cell r="O1021"/>
          <cell r="Q1021"/>
          <cell r="R1021"/>
          <cell r="S1021"/>
          <cell r="V1021"/>
          <cell r="X1021"/>
          <cell r="Y1021"/>
        </row>
        <row r="1022">
          <cell r="A1022"/>
          <cell r="B1022"/>
          <cell r="C1022"/>
          <cell r="D1022"/>
          <cell r="E1022"/>
          <cell r="F1022"/>
          <cell r="K1022"/>
          <cell r="M1022"/>
          <cell r="N1022"/>
          <cell r="O1022"/>
          <cell r="Q1022"/>
          <cell r="R1022"/>
          <cell r="S1022"/>
          <cell r="V1022"/>
          <cell r="X1022"/>
          <cell r="Y1022"/>
        </row>
        <row r="1023">
          <cell r="A1023"/>
          <cell r="B1023"/>
          <cell r="C1023"/>
          <cell r="D1023"/>
          <cell r="E1023"/>
          <cell r="F1023"/>
          <cell r="K1023"/>
          <cell r="M1023"/>
          <cell r="N1023"/>
          <cell r="O1023"/>
          <cell r="Q1023"/>
          <cell r="R1023"/>
          <cell r="S1023"/>
          <cell r="V1023"/>
          <cell r="X1023"/>
          <cell r="Y1023"/>
        </row>
        <row r="1024">
          <cell r="A1024"/>
          <cell r="B1024"/>
          <cell r="C1024"/>
          <cell r="D1024"/>
          <cell r="E1024"/>
          <cell r="F1024"/>
          <cell r="K1024"/>
          <cell r="M1024"/>
          <cell r="N1024"/>
          <cell r="O1024"/>
          <cell r="Q1024"/>
          <cell r="R1024"/>
          <cell r="S1024"/>
          <cell r="V1024"/>
          <cell r="X1024"/>
          <cell r="Y1024"/>
        </row>
        <row r="1025">
          <cell r="A1025"/>
          <cell r="B1025"/>
          <cell r="C1025"/>
          <cell r="D1025"/>
          <cell r="E1025"/>
          <cell r="F1025"/>
          <cell r="K1025"/>
          <cell r="M1025"/>
          <cell r="N1025"/>
          <cell r="O1025"/>
          <cell r="Q1025"/>
          <cell r="R1025"/>
          <cell r="S1025"/>
          <cell r="V1025"/>
          <cell r="X1025"/>
          <cell r="Y1025"/>
        </row>
        <row r="1026">
          <cell r="A1026"/>
          <cell r="B1026"/>
          <cell r="C1026"/>
          <cell r="D1026"/>
          <cell r="E1026"/>
          <cell r="F1026"/>
          <cell r="K1026"/>
          <cell r="M1026"/>
          <cell r="N1026"/>
          <cell r="O1026"/>
          <cell r="Q1026"/>
          <cell r="R1026"/>
          <cell r="S1026"/>
          <cell r="V1026"/>
          <cell r="X1026"/>
          <cell r="Y1026"/>
        </row>
        <row r="1027">
          <cell r="A1027"/>
          <cell r="B1027"/>
          <cell r="C1027"/>
          <cell r="D1027"/>
          <cell r="E1027"/>
          <cell r="F1027"/>
          <cell r="K1027"/>
          <cell r="M1027"/>
          <cell r="N1027"/>
          <cell r="O1027"/>
          <cell r="Q1027"/>
          <cell r="R1027"/>
          <cell r="S1027"/>
          <cell r="V1027"/>
          <cell r="X1027"/>
          <cell r="Y1027"/>
        </row>
        <row r="1028">
          <cell r="A1028"/>
          <cell r="B1028"/>
          <cell r="C1028"/>
          <cell r="D1028"/>
          <cell r="E1028"/>
          <cell r="F1028"/>
          <cell r="K1028"/>
          <cell r="M1028"/>
          <cell r="N1028"/>
          <cell r="O1028"/>
          <cell r="Q1028"/>
          <cell r="R1028"/>
          <cell r="S1028"/>
          <cell r="V1028"/>
          <cell r="X1028"/>
          <cell r="Y1028"/>
        </row>
        <row r="1029">
          <cell r="A1029"/>
          <cell r="B1029"/>
          <cell r="C1029"/>
          <cell r="D1029"/>
          <cell r="E1029"/>
          <cell r="F1029"/>
          <cell r="K1029"/>
          <cell r="M1029"/>
          <cell r="N1029"/>
          <cell r="O1029"/>
          <cell r="Q1029"/>
          <cell r="R1029"/>
          <cell r="S1029"/>
          <cell r="V1029"/>
          <cell r="X1029"/>
          <cell r="Y1029"/>
        </row>
        <row r="1030">
          <cell r="A1030"/>
          <cell r="B1030"/>
          <cell r="C1030"/>
          <cell r="D1030"/>
          <cell r="E1030"/>
          <cell r="F1030"/>
          <cell r="K1030"/>
          <cell r="M1030"/>
          <cell r="N1030"/>
          <cell r="O1030"/>
          <cell r="Q1030"/>
          <cell r="R1030"/>
          <cell r="S1030"/>
          <cell r="V1030"/>
          <cell r="X1030"/>
          <cell r="Y1030"/>
        </row>
        <row r="1031">
          <cell r="A1031"/>
          <cell r="B1031"/>
          <cell r="C1031"/>
          <cell r="D1031"/>
          <cell r="E1031"/>
          <cell r="F1031"/>
          <cell r="K1031"/>
          <cell r="M1031"/>
          <cell r="N1031"/>
          <cell r="O1031"/>
          <cell r="Q1031"/>
          <cell r="R1031"/>
          <cell r="S1031"/>
          <cell r="V1031"/>
          <cell r="X1031"/>
          <cell r="Y1031"/>
        </row>
        <row r="1032">
          <cell r="A1032"/>
          <cell r="B1032"/>
          <cell r="C1032"/>
          <cell r="D1032"/>
          <cell r="E1032"/>
          <cell r="F1032"/>
          <cell r="K1032"/>
          <cell r="M1032"/>
          <cell r="N1032"/>
          <cell r="O1032"/>
          <cell r="Q1032"/>
          <cell r="R1032"/>
          <cell r="S1032"/>
          <cell r="V1032"/>
          <cell r="X1032"/>
          <cell r="Y1032"/>
        </row>
        <row r="1033">
          <cell r="A1033"/>
          <cell r="B1033"/>
          <cell r="C1033"/>
          <cell r="D1033"/>
          <cell r="E1033"/>
          <cell r="F1033"/>
          <cell r="K1033"/>
          <cell r="M1033"/>
          <cell r="N1033"/>
          <cell r="O1033"/>
          <cell r="Q1033"/>
          <cell r="R1033"/>
          <cell r="S1033"/>
          <cell r="V1033"/>
          <cell r="X1033"/>
          <cell r="Y1033"/>
        </row>
        <row r="1034">
          <cell r="A1034"/>
          <cell r="B1034"/>
          <cell r="C1034"/>
          <cell r="D1034"/>
          <cell r="E1034"/>
          <cell r="F1034"/>
          <cell r="K1034"/>
          <cell r="M1034"/>
          <cell r="N1034"/>
          <cell r="O1034"/>
          <cell r="Q1034"/>
          <cell r="R1034"/>
          <cell r="S1034"/>
          <cell r="V1034"/>
          <cell r="X1034"/>
          <cell r="Y1034"/>
        </row>
        <row r="1035">
          <cell r="A1035"/>
          <cell r="B1035"/>
          <cell r="C1035"/>
          <cell r="D1035"/>
          <cell r="E1035"/>
          <cell r="F1035"/>
          <cell r="K1035"/>
          <cell r="M1035"/>
          <cell r="N1035"/>
          <cell r="O1035"/>
          <cell r="Q1035"/>
          <cell r="R1035"/>
          <cell r="S1035"/>
          <cell r="V1035"/>
          <cell r="X1035"/>
          <cell r="Y1035"/>
        </row>
        <row r="1036">
          <cell r="A1036"/>
          <cell r="B1036"/>
          <cell r="C1036"/>
          <cell r="D1036"/>
          <cell r="E1036"/>
          <cell r="F1036"/>
          <cell r="K1036"/>
          <cell r="M1036"/>
          <cell r="N1036"/>
          <cell r="O1036"/>
          <cell r="Q1036"/>
          <cell r="R1036"/>
          <cell r="S1036"/>
          <cell r="V1036"/>
          <cell r="X1036"/>
          <cell r="Y1036"/>
        </row>
        <row r="1037">
          <cell r="A1037"/>
          <cell r="B1037"/>
          <cell r="C1037"/>
          <cell r="D1037"/>
          <cell r="E1037"/>
          <cell r="F1037"/>
          <cell r="K1037"/>
          <cell r="M1037"/>
          <cell r="N1037"/>
          <cell r="O1037"/>
          <cell r="Q1037"/>
          <cell r="R1037"/>
          <cell r="S1037"/>
          <cell r="V1037"/>
          <cell r="X1037"/>
          <cell r="Y1037"/>
        </row>
        <row r="1038">
          <cell r="A1038"/>
          <cell r="B1038"/>
          <cell r="C1038"/>
          <cell r="D1038"/>
          <cell r="E1038"/>
          <cell r="F1038"/>
          <cell r="K1038"/>
          <cell r="M1038"/>
          <cell r="N1038"/>
          <cell r="O1038"/>
          <cell r="Q1038"/>
          <cell r="R1038"/>
          <cell r="S1038"/>
          <cell r="V1038"/>
          <cell r="X1038"/>
          <cell r="Y1038"/>
        </row>
        <row r="1039">
          <cell r="A1039"/>
          <cell r="B1039"/>
          <cell r="C1039"/>
          <cell r="D1039"/>
          <cell r="E1039"/>
          <cell r="F1039"/>
          <cell r="K1039"/>
          <cell r="M1039"/>
          <cell r="N1039"/>
          <cell r="O1039"/>
          <cell r="Q1039"/>
          <cell r="R1039"/>
          <cell r="S1039"/>
          <cell r="V1039"/>
          <cell r="X1039"/>
          <cell r="Y1039"/>
        </row>
        <row r="1040">
          <cell r="A1040"/>
          <cell r="B1040"/>
          <cell r="C1040"/>
          <cell r="D1040"/>
          <cell r="E1040"/>
          <cell r="F1040"/>
          <cell r="K1040"/>
          <cell r="M1040"/>
          <cell r="N1040"/>
          <cell r="O1040"/>
          <cell r="Q1040"/>
          <cell r="R1040"/>
          <cell r="S1040"/>
          <cell r="V1040"/>
          <cell r="X1040"/>
          <cell r="Y1040"/>
        </row>
        <row r="1041">
          <cell r="A1041"/>
          <cell r="B1041"/>
          <cell r="C1041"/>
          <cell r="D1041"/>
          <cell r="E1041"/>
          <cell r="F1041"/>
          <cell r="K1041"/>
          <cell r="M1041"/>
          <cell r="N1041"/>
          <cell r="O1041"/>
          <cell r="Q1041"/>
          <cell r="R1041"/>
          <cell r="S1041"/>
          <cell r="V1041"/>
          <cell r="X1041"/>
          <cell r="Y1041"/>
        </row>
        <row r="1042">
          <cell r="A1042"/>
          <cell r="B1042"/>
          <cell r="C1042"/>
          <cell r="D1042"/>
          <cell r="E1042"/>
          <cell r="F1042"/>
          <cell r="K1042"/>
          <cell r="M1042"/>
          <cell r="N1042"/>
          <cell r="O1042"/>
          <cell r="Q1042"/>
          <cell r="R1042"/>
          <cell r="S1042"/>
          <cell r="V1042"/>
          <cell r="X1042"/>
          <cell r="Y1042"/>
        </row>
        <row r="1043">
          <cell r="A1043"/>
          <cell r="B1043"/>
          <cell r="C1043"/>
          <cell r="D1043"/>
          <cell r="E1043"/>
          <cell r="F1043"/>
          <cell r="K1043"/>
          <cell r="M1043"/>
          <cell r="N1043"/>
          <cell r="O1043"/>
          <cell r="Q1043"/>
          <cell r="R1043"/>
          <cell r="S1043"/>
          <cell r="V1043"/>
          <cell r="X1043"/>
          <cell r="Y1043"/>
        </row>
        <row r="1044">
          <cell r="A1044"/>
          <cell r="B1044"/>
          <cell r="C1044"/>
          <cell r="D1044"/>
          <cell r="E1044"/>
          <cell r="F1044"/>
          <cell r="K1044"/>
          <cell r="M1044"/>
          <cell r="N1044"/>
          <cell r="O1044"/>
          <cell r="Q1044"/>
          <cell r="R1044"/>
          <cell r="S1044"/>
          <cell r="V1044"/>
          <cell r="X1044"/>
          <cell r="Y1044"/>
        </row>
        <row r="1045">
          <cell r="A1045"/>
          <cell r="B1045"/>
          <cell r="C1045"/>
          <cell r="D1045"/>
          <cell r="E1045"/>
          <cell r="F1045"/>
          <cell r="K1045"/>
          <cell r="M1045"/>
          <cell r="N1045"/>
          <cell r="O1045"/>
          <cell r="Q1045"/>
          <cell r="R1045"/>
          <cell r="S1045"/>
          <cell r="V1045"/>
          <cell r="X1045"/>
          <cell r="Y1045"/>
        </row>
        <row r="1046">
          <cell r="A1046"/>
          <cell r="B1046"/>
          <cell r="C1046"/>
          <cell r="D1046"/>
          <cell r="E1046"/>
          <cell r="F1046"/>
          <cell r="K1046"/>
          <cell r="M1046"/>
          <cell r="N1046"/>
          <cell r="O1046"/>
          <cell r="Q1046"/>
          <cell r="R1046"/>
          <cell r="S1046"/>
          <cell r="V1046"/>
          <cell r="X1046"/>
          <cell r="Y1046"/>
        </row>
        <row r="1047">
          <cell r="A1047"/>
          <cell r="B1047"/>
          <cell r="C1047"/>
          <cell r="D1047"/>
          <cell r="E1047"/>
          <cell r="F1047"/>
          <cell r="K1047"/>
          <cell r="M1047"/>
          <cell r="N1047"/>
          <cell r="O1047"/>
          <cell r="Q1047"/>
          <cell r="R1047"/>
          <cell r="S1047"/>
          <cell r="V1047"/>
          <cell r="X1047"/>
          <cell r="Y1047"/>
        </row>
        <row r="1048">
          <cell r="A1048"/>
          <cell r="B1048"/>
          <cell r="C1048"/>
          <cell r="D1048"/>
          <cell r="E1048"/>
          <cell r="F1048"/>
          <cell r="K1048"/>
          <cell r="M1048"/>
          <cell r="N1048"/>
          <cell r="O1048"/>
          <cell r="Q1048"/>
          <cell r="R1048"/>
          <cell r="S1048"/>
          <cell r="V1048"/>
          <cell r="X1048"/>
          <cell r="Y1048"/>
        </row>
        <row r="1049">
          <cell r="A1049"/>
          <cell r="B1049"/>
          <cell r="C1049"/>
          <cell r="D1049"/>
          <cell r="E1049"/>
          <cell r="F1049"/>
          <cell r="K1049"/>
          <cell r="M1049"/>
          <cell r="N1049"/>
          <cell r="O1049"/>
          <cell r="Q1049"/>
          <cell r="R1049"/>
          <cell r="S1049"/>
          <cell r="V1049"/>
          <cell r="X1049"/>
          <cell r="Y1049"/>
        </row>
        <row r="1050">
          <cell r="A1050"/>
          <cell r="B1050"/>
          <cell r="C1050"/>
          <cell r="D1050"/>
          <cell r="E1050"/>
          <cell r="F1050"/>
          <cell r="K1050"/>
          <cell r="M1050"/>
          <cell r="N1050"/>
          <cell r="O1050"/>
          <cell r="Q1050"/>
          <cell r="R1050"/>
          <cell r="S1050"/>
          <cell r="V1050"/>
          <cell r="X1050"/>
          <cell r="Y1050"/>
        </row>
        <row r="1051">
          <cell r="A1051"/>
          <cell r="B1051"/>
          <cell r="C1051"/>
          <cell r="D1051"/>
          <cell r="E1051"/>
          <cell r="F1051"/>
          <cell r="K1051"/>
          <cell r="M1051"/>
          <cell r="N1051"/>
          <cell r="O1051"/>
          <cell r="Q1051"/>
          <cell r="R1051"/>
          <cell r="S1051"/>
          <cell r="V1051"/>
          <cell r="X1051"/>
          <cell r="Y1051"/>
        </row>
        <row r="1052">
          <cell r="A1052"/>
          <cell r="B1052"/>
          <cell r="C1052"/>
          <cell r="D1052"/>
          <cell r="E1052"/>
          <cell r="F1052"/>
          <cell r="K1052"/>
          <cell r="M1052"/>
          <cell r="N1052"/>
          <cell r="O1052"/>
          <cell r="Q1052"/>
          <cell r="R1052"/>
          <cell r="S1052"/>
          <cell r="V1052"/>
          <cell r="X1052"/>
          <cell r="Y1052"/>
        </row>
        <row r="1053">
          <cell r="A1053"/>
          <cell r="B1053"/>
          <cell r="C1053"/>
          <cell r="D1053"/>
          <cell r="E1053"/>
          <cell r="F1053"/>
          <cell r="K1053"/>
          <cell r="M1053"/>
          <cell r="N1053"/>
          <cell r="O1053"/>
          <cell r="Q1053"/>
          <cell r="R1053"/>
          <cell r="S1053"/>
          <cell r="V1053"/>
          <cell r="X1053"/>
          <cell r="Y1053"/>
        </row>
        <row r="1054">
          <cell r="A1054"/>
          <cell r="B1054"/>
          <cell r="C1054"/>
          <cell r="D1054"/>
          <cell r="E1054"/>
          <cell r="F1054"/>
          <cell r="K1054"/>
          <cell r="M1054"/>
          <cell r="N1054"/>
          <cell r="O1054"/>
          <cell r="Q1054"/>
          <cell r="R1054"/>
          <cell r="S1054"/>
          <cell r="V1054"/>
          <cell r="X1054"/>
          <cell r="Y1054"/>
        </row>
        <row r="1055">
          <cell r="A1055"/>
          <cell r="B1055"/>
          <cell r="C1055"/>
          <cell r="D1055"/>
          <cell r="E1055"/>
          <cell r="F1055"/>
          <cell r="K1055"/>
          <cell r="M1055"/>
          <cell r="N1055"/>
          <cell r="O1055"/>
          <cell r="Q1055"/>
          <cell r="R1055"/>
          <cell r="S1055"/>
          <cell r="V1055"/>
          <cell r="X1055"/>
          <cell r="Y1055"/>
        </row>
        <row r="1056">
          <cell r="A1056"/>
          <cell r="B1056"/>
          <cell r="C1056"/>
          <cell r="D1056"/>
          <cell r="E1056"/>
          <cell r="F1056"/>
          <cell r="K1056"/>
          <cell r="M1056"/>
          <cell r="N1056"/>
          <cell r="O1056"/>
          <cell r="Q1056"/>
          <cell r="R1056"/>
          <cell r="S1056"/>
          <cell r="V1056"/>
          <cell r="X1056"/>
          <cell r="Y1056"/>
        </row>
        <row r="1057">
          <cell r="A1057"/>
          <cell r="B1057"/>
          <cell r="C1057"/>
          <cell r="D1057"/>
          <cell r="E1057"/>
          <cell r="F1057"/>
          <cell r="K1057"/>
          <cell r="M1057"/>
          <cell r="N1057"/>
          <cell r="O1057"/>
          <cell r="Q1057"/>
          <cell r="R1057"/>
          <cell r="S1057"/>
          <cell r="V1057"/>
          <cell r="X1057"/>
          <cell r="Y1057"/>
        </row>
        <row r="1058">
          <cell r="A1058"/>
          <cell r="B1058"/>
          <cell r="C1058"/>
          <cell r="D1058"/>
          <cell r="E1058"/>
          <cell r="F1058"/>
          <cell r="K1058"/>
          <cell r="M1058"/>
          <cell r="N1058"/>
          <cell r="O1058"/>
          <cell r="Q1058"/>
          <cell r="R1058"/>
          <cell r="S1058"/>
          <cell r="V1058"/>
          <cell r="X1058"/>
          <cell r="Y1058"/>
        </row>
        <row r="1059">
          <cell r="A1059"/>
          <cell r="B1059"/>
          <cell r="C1059"/>
          <cell r="D1059"/>
          <cell r="E1059"/>
          <cell r="F1059"/>
          <cell r="K1059"/>
          <cell r="M1059"/>
          <cell r="N1059"/>
          <cell r="O1059"/>
          <cell r="Q1059"/>
          <cell r="R1059"/>
          <cell r="S1059"/>
          <cell r="V1059"/>
          <cell r="X1059"/>
          <cell r="Y1059"/>
        </row>
        <row r="1060">
          <cell r="A1060"/>
          <cell r="B1060"/>
          <cell r="C1060"/>
          <cell r="D1060"/>
          <cell r="E1060"/>
          <cell r="F1060"/>
          <cell r="K1060"/>
          <cell r="M1060"/>
          <cell r="N1060"/>
          <cell r="O1060"/>
          <cell r="Q1060"/>
          <cell r="R1060"/>
          <cell r="S1060"/>
          <cell r="V1060"/>
          <cell r="X1060"/>
          <cell r="Y1060"/>
        </row>
        <row r="1061">
          <cell r="A1061"/>
          <cell r="B1061"/>
          <cell r="C1061"/>
          <cell r="D1061"/>
          <cell r="E1061"/>
          <cell r="F1061"/>
          <cell r="K1061"/>
          <cell r="M1061"/>
          <cell r="N1061"/>
          <cell r="O1061"/>
          <cell r="Q1061"/>
          <cell r="R1061"/>
          <cell r="S1061"/>
          <cell r="V1061"/>
          <cell r="X1061"/>
          <cell r="Y1061"/>
        </row>
        <row r="1062">
          <cell r="A1062"/>
          <cell r="B1062"/>
          <cell r="C1062"/>
          <cell r="D1062"/>
          <cell r="E1062"/>
          <cell r="F1062"/>
          <cell r="K1062"/>
          <cell r="M1062"/>
          <cell r="N1062"/>
          <cell r="O1062"/>
          <cell r="Q1062"/>
          <cell r="R1062"/>
          <cell r="S1062"/>
          <cell r="V1062"/>
          <cell r="X1062"/>
          <cell r="Y1062"/>
        </row>
        <row r="1063">
          <cell r="A1063"/>
          <cell r="B1063"/>
          <cell r="C1063"/>
          <cell r="D1063"/>
          <cell r="E1063"/>
          <cell r="F1063"/>
          <cell r="K1063"/>
          <cell r="M1063"/>
          <cell r="N1063"/>
          <cell r="O1063"/>
          <cell r="Q1063"/>
          <cell r="R1063"/>
          <cell r="S1063"/>
          <cell r="V1063"/>
          <cell r="X1063"/>
          <cell r="Y1063"/>
        </row>
        <row r="1064">
          <cell r="A1064"/>
          <cell r="B1064"/>
          <cell r="C1064"/>
          <cell r="D1064"/>
          <cell r="E1064"/>
          <cell r="F1064"/>
          <cell r="K1064"/>
          <cell r="M1064"/>
          <cell r="N1064"/>
          <cell r="O1064"/>
          <cell r="Q1064"/>
          <cell r="R1064"/>
          <cell r="S1064"/>
          <cell r="V1064"/>
          <cell r="X1064"/>
          <cell r="Y1064"/>
        </row>
        <row r="1065">
          <cell r="A1065"/>
          <cell r="B1065"/>
          <cell r="C1065"/>
          <cell r="D1065"/>
          <cell r="E1065"/>
          <cell r="F1065"/>
          <cell r="K1065"/>
          <cell r="M1065"/>
          <cell r="N1065"/>
          <cell r="O1065"/>
          <cell r="Q1065"/>
          <cell r="R1065"/>
          <cell r="S1065"/>
          <cell r="V1065"/>
          <cell r="X1065"/>
          <cell r="Y1065"/>
        </row>
        <row r="1066">
          <cell r="A1066"/>
          <cell r="B1066"/>
          <cell r="C1066"/>
          <cell r="D1066"/>
          <cell r="E1066"/>
          <cell r="F1066"/>
          <cell r="K1066"/>
          <cell r="M1066"/>
          <cell r="N1066"/>
          <cell r="O1066"/>
          <cell r="Q1066"/>
          <cell r="R1066"/>
          <cell r="S1066"/>
          <cell r="V1066"/>
          <cell r="X1066"/>
          <cell r="Y1066"/>
        </row>
        <row r="1067">
          <cell r="A1067"/>
          <cell r="B1067"/>
          <cell r="C1067"/>
          <cell r="D1067"/>
          <cell r="E1067"/>
          <cell r="F1067"/>
          <cell r="K1067"/>
          <cell r="M1067"/>
          <cell r="N1067"/>
          <cell r="O1067"/>
          <cell r="Q1067"/>
          <cell r="R1067"/>
          <cell r="S1067"/>
          <cell r="V1067"/>
          <cell r="X1067"/>
          <cell r="Y1067"/>
        </row>
        <row r="1068">
          <cell r="A1068"/>
          <cell r="B1068"/>
          <cell r="C1068"/>
          <cell r="D1068"/>
          <cell r="E1068"/>
          <cell r="F1068"/>
          <cell r="K1068"/>
          <cell r="M1068"/>
          <cell r="N1068"/>
          <cell r="O1068"/>
          <cell r="Q1068"/>
          <cell r="R1068"/>
          <cell r="S1068"/>
          <cell r="V1068"/>
          <cell r="X1068"/>
          <cell r="Y1068"/>
        </row>
        <row r="1069">
          <cell r="A1069"/>
          <cell r="B1069"/>
          <cell r="C1069"/>
          <cell r="D1069"/>
          <cell r="E1069"/>
          <cell r="F1069"/>
          <cell r="K1069"/>
          <cell r="M1069"/>
          <cell r="N1069"/>
          <cell r="O1069"/>
          <cell r="Q1069"/>
          <cell r="R1069"/>
          <cell r="S1069"/>
          <cell r="V1069"/>
          <cell r="X1069"/>
          <cell r="Y1069"/>
        </row>
        <row r="1070">
          <cell r="A1070"/>
          <cell r="B1070"/>
          <cell r="C1070"/>
          <cell r="D1070"/>
          <cell r="E1070"/>
          <cell r="F1070"/>
          <cell r="K1070"/>
          <cell r="M1070"/>
          <cell r="N1070"/>
          <cell r="O1070"/>
          <cell r="Q1070"/>
          <cell r="R1070"/>
          <cell r="S1070"/>
          <cell r="V1070"/>
          <cell r="X1070"/>
          <cell r="Y1070"/>
        </row>
        <row r="1071">
          <cell r="A1071"/>
          <cell r="B1071"/>
          <cell r="C1071"/>
          <cell r="D1071"/>
          <cell r="E1071"/>
          <cell r="F1071"/>
          <cell r="K1071"/>
          <cell r="M1071"/>
          <cell r="N1071"/>
          <cell r="O1071"/>
          <cell r="Q1071"/>
          <cell r="R1071"/>
          <cell r="S1071"/>
          <cell r="V1071"/>
          <cell r="X1071"/>
          <cell r="Y1071"/>
        </row>
        <row r="1072">
          <cell r="A1072"/>
          <cell r="B1072"/>
          <cell r="C1072"/>
          <cell r="D1072"/>
          <cell r="E1072"/>
          <cell r="F1072"/>
          <cell r="K1072"/>
          <cell r="M1072"/>
          <cell r="N1072"/>
          <cell r="O1072"/>
          <cell r="Q1072"/>
          <cell r="R1072"/>
          <cell r="S1072"/>
          <cell r="V1072"/>
          <cell r="X1072"/>
          <cell r="Y1072"/>
        </row>
        <row r="1073">
          <cell r="A1073"/>
          <cell r="B1073"/>
          <cell r="C1073"/>
          <cell r="D1073"/>
          <cell r="E1073"/>
          <cell r="F1073"/>
          <cell r="K1073"/>
          <cell r="M1073"/>
          <cell r="N1073"/>
          <cell r="O1073"/>
          <cell r="Q1073"/>
          <cell r="R1073"/>
          <cell r="S1073"/>
          <cell r="V1073"/>
          <cell r="X1073"/>
          <cell r="Y1073"/>
        </row>
        <row r="1074">
          <cell r="A1074"/>
          <cell r="B1074"/>
          <cell r="C1074"/>
          <cell r="D1074"/>
          <cell r="E1074"/>
          <cell r="F1074"/>
          <cell r="K1074"/>
          <cell r="M1074"/>
          <cell r="N1074"/>
          <cell r="O1074"/>
          <cell r="Q1074"/>
          <cell r="R1074"/>
          <cell r="S1074"/>
          <cell r="V1074"/>
          <cell r="X1074"/>
          <cell r="Y1074"/>
        </row>
        <row r="1075">
          <cell r="A1075"/>
          <cell r="B1075"/>
          <cell r="C1075"/>
          <cell r="D1075"/>
          <cell r="E1075"/>
          <cell r="F1075"/>
          <cell r="K1075"/>
          <cell r="M1075"/>
          <cell r="N1075"/>
          <cell r="O1075"/>
          <cell r="Q1075"/>
          <cell r="R1075"/>
          <cell r="S1075"/>
          <cell r="V1075"/>
          <cell r="X1075"/>
          <cell r="Y1075"/>
        </row>
        <row r="1076">
          <cell r="A1076"/>
          <cell r="B1076"/>
          <cell r="C1076"/>
          <cell r="D1076"/>
          <cell r="E1076"/>
          <cell r="F1076"/>
          <cell r="K1076"/>
          <cell r="M1076"/>
          <cell r="N1076"/>
          <cell r="O1076"/>
          <cell r="Q1076"/>
          <cell r="R1076"/>
          <cell r="S1076"/>
          <cell r="V1076"/>
          <cell r="X1076"/>
          <cell r="Y1076"/>
        </row>
        <row r="1077">
          <cell r="A1077"/>
          <cell r="B1077"/>
          <cell r="C1077"/>
          <cell r="D1077"/>
          <cell r="E1077"/>
          <cell r="F1077"/>
          <cell r="K1077"/>
          <cell r="M1077"/>
          <cell r="N1077"/>
          <cell r="O1077"/>
          <cell r="Q1077"/>
          <cell r="R1077"/>
          <cell r="S1077"/>
          <cell r="V1077"/>
          <cell r="X1077"/>
          <cell r="Y1077"/>
        </row>
        <row r="1078">
          <cell r="A1078"/>
          <cell r="B1078"/>
          <cell r="C1078"/>
          <cell r="D1078"/>
          <cell r="E1078"/>
          <cell r="F1078"/>
          <cell r="K1078"/>
          <cell r="M1078"/>
          <cell r="N1078"/>
          <cell r="O1078"/>
          <cell r="Q1078"/>
          <cell r="R1078"/>
          <cell r="S1078"/>
          <cell r="V1078"/>
          <cell r="X1078"/>
          <cell r="Y1078"/>
        </row>
        <row r="1079">
          <cell r="A1079"/>
          <cell r="B1079"/>
          <cell r="C1079"/>
          <cell r="D1079"/>
          <cell r="E1079"/>
          <cell r="F1079"/>
          <cell r="K1079"/>
          <cell r="M1079"/>
          <cell r="N1079"/>
          <cell r="O1079"/>
          <cell r="Q1079"/>
          <cell r="R1079"/>
          <cell r="S1079"/>
          <cell r="V1079"/>
          <cell r="X1079"/>
          <cell r="Y1079"/>
        </row>
        <row r="1080">
          <cell r="A1080"/>
          <cell r="B1080"/>
          <cell r="C1080"/>
          <cell r="D1080"/>
          <cell r="E1080"/>
          <cell r="F1080"/>
          <cell r="K1080"/>
          <cell r="M1080"/>
          <cell r="N1080"/>
          <cell r="O1080"/>
          <cell r="Q1080"/>
          <cell r="R1080"/>
          <cell r="S1080"/>
          <cell r="V1080"/>
          <cell r="X1080"/>
          <cell r="Y1080"/>
        </row>
        <row r="1081">
          <cell r="A1081"/>
          <cell r="B1081"/>
          <cell r="C1081"/>
          <cell r="D1081"/>
          <cell r="E1081"/>
          <cell r="F1081"/>
          <cell r="K1081"/>
          <cell r="M1081"/>
          <cell r="N1081"/>
          <cell r="O1081"/>
          <cell r="Q1081"/>
          <cell r="R1081"/>
          <cell r="S1081"/>
          <cell r="V1081"/>
          <cell r="X1081"/>
          <cell r="Y1081"/>
        </row>
        <row r="1082">
          <cell r="A1082"/>
          <cell r="B1082"/>
          <cell r="C1082"/>
          <cell r="D1082"/>
          <cell r="E1082"/>
          <cell r="F1082"/>
          <cell r="K1082"/>
          <cell r="M1082"/>
          <cell r="N1082"/>
          <cell r="O1082"/>
          <cell r="Q1082"/>
          <cell r="R1082"/>
          <cell r="S1082"/>
          <cell r="V1082"/>
          <cell r="X1082"/>
          <cell r="Y1082"/>
        </row>
        <row r="1083">
          <cell r="A1083"/>
          <cell r="B1083"/>
          <cell r="C1083"/>
          <cell r="D1083"/>
          <cell r="E1083"/>
          <cell r="F1083"/>
          <cell r="K1083"/>
          <cell r="M1083"/>
          <cell r="N1083"/>
          <cell r="O1083"/>
          <cell r="Q1083"/>
          <cell r="R1083"/>
          <cell r="S1083"/>
          <cell r="V1083"/>
          <cell r="X1083"/>
          <cell r="Y1083"/>
        </row>
        <row r="1084">
          <cell r="A1084"/>
          <cell r="B1084"/>
          <cell r="C1084"/>
          <cell r="D1084"/>
          <cell r="E1084"/>
          <cell r="F1084"/>
          <cell r="K1084"/>
          <cell r="M1084"/>
          <cell r="N1084"/>
          <cell r="O1084"/>
          <cell r="Q1084"/>
          <cell r="R1084"/>
          <cell r="S1084"/>
          <cell r="V1084"/>
          <cell r="X1084"/>
          <cell r="Y1084"/>
        </row>
        <row r="1085">
          <cell r="A1085"/>
          <cell r="B1085"/>
          <cell r="C1085"/>
          <cell r="D1085"/>
          <cell r="E1085"/>
          <cell r="F1085"/>
          <cell r="K1085"/>
          <cell r="M1085"/>
          <cell r="N1085"/>
          <cell r="O1085"/>
          <cell r="Q1085"/>
          <cell r="R1085"/>
          <cell r="S1085"/>
          <cell r="V1085"/>
          <cell r="X1085"/>
          <cell r="Y1085"/>
        </row>
        <row r="1086">
          <cell r="A1086"/>
          <cell r="B1086"/>
          <cell r="C1086"/>
          <cell r="D1086"/>
          <cell r="E1086"/>
          <cell r="F1086"/>
          <cell r="K1086"/>
          <cell r="M1086"/>
          <cell r="N1086"/>
          <cell r="O1086"/>
          <cell r="Q1086"/>
          <cell r="R1086"/>
          <cell r="S1086"/>
          <cell r="V1086"/>
          <cell r="X1086"/>
          <cell r="Y1086"/>
        </row>
        <row r="1087">
          <cell r="A1087"/>
          <cell r="B1087"/>
          <cell r="C1087"/>
          <cell r="D1087"/>
          <cell r="E1087"/>
          <cell r="F1087"/>
          <cell r="K1087"/>
          <cell r="M1087"/>
          <cell r="N1087"/>
          <cell r="O1087"/>
          <cell r="Q1087"/>
          <cell r="R1087"/>
          <cell r="S1087"/>
          <cell r="V1087"/>
          <cell r="X1087"/>
          <cell r="Y1087"/>
        </row>
        <row r="1088">
          <cell r="A1088"/>
          <cell r="B1088"/>
          <cell r="C1088"/>
          <cell r="D1088"/>
          <cell r="E1088"/>
          <cell r="F1088"/>
          <cell r="K1088"/>
          <cell r="M1088"/>
          <cell r="N1088"/>
          <cell r="O1088"/>
          <cell r="Q1088"/>
          <cell r="R1088"/>
          <cell r="S1088"/>
          <cell r="V1088"/>
          <cell r="X1088"/>
          <cell r="Y1088"/>
        </row>
        <row r="1089">
          <cell r="A1089"/>
          <cell r="B1089"/>
          <cell r="C1089"/>
          <cell r="D1089"/>
          <cell r="E1089"/>
          <cell r="F1089"/>
          <cell r="K1089"/>
          <cell r="M1089"/>
          <cell r="N1089"/>
          <cell r="O1089"/>
          <cell r="Q1089"/>
          <cell r="R1089"/>
          <cell r="S1089"/>
          <cell r="V1089"/>
          <cell r="X1089"/>
          <cell r="Y1089"/>
        </row>
        <row r="1090">
          <cell r="A1090"/>
          <cell r="B1090"/>
          <cell r="C1090"/>
          <cell r="D1090"/>
          <cell r="E1090"/>
          <cell r="F1090"/>
          <cell r="K1090"/>
          <cell r="M1090"/>
          <cell r="N1090"/>
          <cell r="O1090"/>
          <cell r="Q1090"/>
          <cell r="R1090"/>
          <cell r="S1090"/>
          <cell r="V1090"/>
          <cell r="X1090"/>
          <cell r="Y1090"/>
        </row>
        <row r="1091">
          <cell r="A1091"/>
          <cell r="B1091"/>
          <cell r="C1091"/>
          <cell r="D1091"/>
          <cell r="E1091"/>
          <cell r="F1091"/>
          <cell r="K1091"/>
          <cell r="M1091"/>
          <cell r="N1091"/>
          <cell r="O1091"/>
          <cell r="Q1091"/>
          <cell r="R1091"/>
          <cell r="S1091"/>
          <cell r="V1091"/>
          <cell r="X1091"/>
          <cell r="Y1091"/>
        </row>
        <row r="1092">
          <cell r="A1092"/>
          <cell r="B1092"/>
          <cell r="C1092"/>
          <cell r="D1092"/>
          <cell r="E1092"/>
          <cell r="F1092"/>
          <cell r="K1092"/>
          <cell r="M1092"/>
          <cell r="N1092"/>
          <cell r="O1092"/>
          <cell r="Q1092"/>
          <cell r="R1092"/>
          <cell r="S1092"/>
          <cell r="V1092"/>
          <cell r="X1092"/>
          <cell r="Y1092"/>
        </row>
        <row r="1093">
          <cell r="A1093"/>
          <cell r="B1093"/>
          <cell r="C1093"/>
          <cell r="D1093"/>
          <cell r="E1093"/>
          <cell r="F1093"/>
          <cell r="K1093"/>
          <cell r="M1093"/>
          <cell r="N1093"/>
          <cell r="O1093"/>
          <cell r="Q1093"/>
          <cell r="R1093"/>
          <cell r="S1093"/>
          <cell r="V1093"/>
          <cell r="X1093"/>
          <cell r="Y1093"/>
        </row>
        <row r="1094">
          <cell r="A1094"/>
          <cell r="B1094"/>
          <cell r="C1094"/>
          <cell r="D1094"/>
          <cell r="E1094"/>
          <cell r="F1094"/>
          <cell r="K1094"/>
          <cell r="M1094"/>
          <cell r="N1094"/>
          <cell r="O1094"/>
          <cell r="Q1094"/>
          <cell r="R1094"/>
          <cell r="S1094"/>
          <cell r="V1094"/>
          <cell r="X1094"/>
          <cell r="Y1094"/>
        </row>
        <row r="1095">
          <cell r="A1095"/>
          <cell r="B1095"/>
          <cell r="C1095"/>
          <cell r="D1095"/>
          <cell r="E1095"/>
          <cell r="F1095"/>
          <cell r="K1095"/>
          <cell r="M1095"/>
          <cell r="N1095"/>
          <cell r="O1095"/>
          <cell r="Q1095"/>
          <cell r="R1095"/>
          <cell r="S1095"/>
          <cell r="V1095"/>
          <cell r="X1095"/>
          <cell r="Y1095"/>
        </row>
        <row r="1096">
          <cell r="A1096"/>
          <cell r="B1096"/>
          <cell r="C1096"/>
          <cell r="D1096"/>
          <cell r="E1096"/>
          <cell r="F1096"/>
          <cell r="K1096"/>
          <cell r="M1096"/>
          <cell r="N1096"/>
          <cell r="O1096"/>
          <cell r="Q1096"/>
          <cell r="R1096"/>
          <cell r="S1096"/>
          <cell r="V1096"/>
          <cell r="X1096"/>
          <cell r="Y1096"/>
        </row>
        <row r="1097">
          <cell r="A1097"/>
          <cell r="B1097"/>
          <cell r="C1097"/>
          <cell r="D1097"/>
          <cell r="E1097"/>
          <cell r="F1097"/>
          <cell r="K1097"/>
          <cell r="M1097"/>
          <cell r="N1097"/>
          <cell r="O1097"/>
          <cell r="Q1097"/>
          <cell r="R1097"/>
          <cell r="S1097"/>
          <cell r="V1097"/>
          <cell r="X1097"/>
          <cell r="Y1097"/>
        </row>
        <row r="1098">
          <cell r="A1098"/>
          <cell r="B1098"/>
          <cell r="C1098"/>
          <cell r="D1098"/>
          <cell r="E1098"/>
          <cell r="F1098"/>
          <cell r="K1098"/>
          <cell r="M1098"/>
          <cell r="N1098"/>
          <cell r="O1098"/>
          <cell r="Q1098"/>
          <cell r="R1098"/>
          <cell r="S1098"/>
          <cell r="V1098"/>
          <cell r="X1098"/>
          <cell r="Y1098"/>
        </row>
        <row r="1099">
          <cell r="A1099"/>
          <cell r="B1099"/>
          <cell r="C1099"/>
          <cell r="D1099"/>
          <cell r="E1099"/>
          <cell r="F1099"/>
          <cell r="K1099"/>
          <cell r="M1099"/>
          <cell r="N1099"/>
          <cell r="O1099"/>
          <cell r="Q1099"/>
          <cell r="R1099"/>
          <cell r="S1099"/>
          <cell r="V1099"/>
          <cell r="X1099"/>
          <cell r="Y1099"/>
        </row>
        <row r="1100">
          <cell r="A1100"/>
          <cell r="B1100"/>
          <cell r="C1100"/>
          <cell r="D1100"/>
          <cell r="E1100"/>
          <cell r="F1100"/>
          <cell r="K1100"/>
          <cell r="M1100"/>
          <cell r="N1100"/>
          <cell r="O1100"/>
          <cell r="Q1100"/>
          <cell r="R1100"/>
          <cell r="S1100"/>
          <cell r="V1100"/>
          <cell r="X1100"/>
          <cell r="Y1100"/>
        </row>
        <row r="1101">
          <cell r="A1101"/>
          <cell r="B1101"/>
          <cell r="C1101"/>
          <cell r="D1101"/>
          <cell r="E1101"/>
          <cell r="F1101"/>
          <cell r="K1101"/>
          <cell r="M1101"/>
          <cell r="N1101"/>
          <cell r="O1101"/>
          <cell r="Q1101"/>
          <cell r="R1101"/>
          <cell r="S1101"/>
          <cell r="V1101"/>
          <cell r="X1101"/>
          <cell r="Y1101"/>
        </row>
        <row r="1102">
          <cell r="A1102"/>
          <cell r="B1102"/>
          <cell r="C1102"/>
          <cell r="D1102"/>
          <cell r="E1102"/>
          <cell r="F1102"/>
          <cell r="K1102"/>
          <cell r="M1102"/>
          <cell r="N1102"/>
          <cell r="O1102"/>
          <cell r="Q1102"/>
          <cell r="R1102"/>
          <cell r="S1102"/>
          <cell r="V1102"/>
          <cell r="X1102"/>
          <cell r="Y1102"/>
        </row>
        <row r="1103">
          <cell r="A1103"/>
          <cell r="B1103"/>
          <cell r="C1103"/>
          <cell r="D1103"/>
          <cell r="E1103"/>
          <cell r="F1103"/>
          <cell r="K1103"/>
          <cell r="M1103"/>
          <cell r="N1103"/>
          <cell r="O1103"/>
          <cell r="Q1103"/>
          <cell r="R1103"/>
          <cell r="S1103"/>
          <cell r="V1103"/>
          <cell r="X1103"/>
          <cell r="Y1103"/>
        </row>
        <row r="1104">
          <cell r="A1104"/>
          <cell r="B1104"/>
          <cell r="C1104"/>
          <cell r="D1104"/>
          <cell r="E1104"/>
          <cell r="F1104"/>
          <cell r="K1104"/>
          <cell r="M1104"/>
          <cell r="N1104"/>
          <cell r="O1104"/>
          <cell r="Q1104"/>
          <cell r="R1104"/>
          <cell r="S1104"/>
          <cell r="V1104"/>
          <cell r="X1104"/>
          <cell r="Y1104"/>
        </row>
        <row r="1105">
          <cell r="A1105"/>
          <cell r="B1105"/>
          <cell r="C1105"/>
          <cell r="D1105"/>
          <cell r="E1105"/>
          <cell r="F1105"/>
          <cell r="K1105"/>
          <cell r="M1105"/>
          <cell r="N1105"/>
          <cell r="O1105"/>
          <cell r="Q1105"/>
          <cell r="R1105"/>
          <cell r="S1105"/>
          <cell r="V1105"/>
          <cell r="X1105"/>
          <cell r="Y1105"/>
        </row>
        <row r="1106">
          <cell r="A1106"/>
          <cell r="B1106"/>
          <cell r="C1106"/>
          <cell r="D1106"/>
          <cell r="E1106"/>
          <cell r="F1106"/>
          <cell r="K1106"/>
          <cell r="M1106"/>
          <cell r="N1106"/>
          <cell r="O1106"/>
          <cell r="Q1106"/>
          <cell r="R1106"/>
          <cell r="S1106"/>
          <cell r="V1106"/>
          <cell r="X1106"/>
          <cell r="Y1106"/>
        </row>
        <row r="1107">
          <cell r="A1107"/>
          <cell r="B1107"/>
          <cell r="C1107"/>
          <cell r="D1107"/>
          <cell r="E1107"/>
          <cell r="F1107"/>
          <cell r="K1107"/>
          <cell r="M1107"/>
          <cell r="N1107"/>
          <cell r="O1107"/>
          <cell r="Q1107"/>
          <cell r="R1107"/>
          <cell r="S1107"/>
          <cell r="V1107"/>
          <cell r="X1107"/>
          <cell r="Y1107"/>
        </row>
        <row r="1108">
          <cell r="A1108"/>
          <cell r="B1108"/>
          <cell r="C1108"/>
          <cell r="D1108"/>
          <cell r="E1108"/>
          <cell r="F1108"/>
          <cell r="K1108"/>
          <cell r="M1108"/>
          <cell r="N1108"/>
          <cell r="O1108"/>
          <cell r="Q1108"/>
          <cell r="R1108"/>
          <cell r="S1108"/>
          <cell r="V1108"/>
          <cell r="X1108"/>
          <cell r="Y1108"/>
        </row>
        <row r="1109">
          <cell r="A1109"/>
          <cell r="B1109"/>
          <cell r="C1109"/>
          <cell r="D1109"/>
          <cell r="E1109"/>
          <cell r="F1109"/>
          <cell r="K1109"/>
          <cell r="M1109"/>
          <cell r="N1109"/>
          <cell r="O1109"/>
          <cell r="Q1109"/>
          <cell r="R1109"/>
          <cell r="S1109"/>
          <cell r="V1109"/>
          <cell r="X1109"/>
          <cell r="Y1109"/>
        </row>
        <row r="1110">
          <cell r="A1110"/>
          <cell r="B1110"/>
          <cell r="C1110"/>
          <cell r="D1110"/>
          <cell r="E1110"/>
          <cell r="F1110"/>
          <cell r="K1110"/>
          <cell r="M1110"/>
          <cell r="N1110"/>
          <cell r="O1110"/>
          <cell r="Q1110"/>
          <cell r="R1110"/>
          <cell r="S1110"/>
          <cell r="V1110"/>
          <cell r="X1110"/>
          <cell r="Y1110"/>
        </row>
        <row r="1111">
          <cell r="A1111"/>
          <cell r="B1111"/>
          <cell r="C1111"/>
          <cell r="D1111"/>
          <cell r="E1111"/>
          <cell r="F1111"/>
          <cell r="K1111"/>
          <cell r="M1111"/>
          <cell r="N1111"/>
          <cell r="O1111"/>
          <cell r="Q1111"/>
          <cell r="R1111"/>
          <cell r="S1111"/>
          <cell r="V1111"/>
          <cell r="X1111"/>
          <cell r="Y1111"/>
        </row>
        <row r="1112">
          <cell r="A1112"/>
          <cell r="B1112"/>
          <cell r="C1112"/>
          <cell r="D1112"/>
          <cell r="E1112"/>
          <cell r="F1112"/>
          <cell r="K1112"/>
          <cell r="M1112"/>
          <cell r="N1112"/>
          <cell r="O1112"/>
          <cell r="Q1112"/>
          <cell r="R1112"/>
          <cell r="S1112"/>
          <cell r="V1112"/>
          <cell r="X1112"/>
          <cell r="Y1112"/>
        </row>
        <row r="1113">
          <cell r="A1113"/>
          <cell r="B1113"/>
          <cell r="C1113"/>
          <cell r="D1113"/>
          <cell r="E1113"/>
          <cell r="F1113"/>
          <cell r="K1113"/>
          <cell r="M1113"/>
          <cell r="N1113"/>
          <cell r="O1113"/>
          <cell r="Q1113"/>
          <cell r="R1113"/>
          <cell r="S1113"/>
          <cell r="V1113"/>
          <cell r="X1113"/>
          <cell r="Y1113"/>
        </row>
        <row r="1114">
          <cell r="A1114"/>
          <cell r="B1114"/>
          <cell r="C1114"/>
          <cell r="D1114"/>
          <cell r="E1114"/>
          <cell r="F1114"/>
          <cell r="K1114"/>
          <cell r="M1114"/>
          <cell r="N1114"/>
          <cell r="O1114"/>
          <cell r="Q1114"/>
          <cell r="R1114"/>
          <cell r="S1114"/>
          <cell r="V1114"/>
          <cell r="X1114"/>
          <cell r="Y1114"/>
        </row>
        <row r="1115">
          <cell r="A1115"/>
          <cell r="B1115"/>
          <cell r="C1115"/>
          <cell r="D1115"/>
          <cell r="E1115"/>
          <cell r="F1115"/>
          <cell r="K1115"/>
          <cell r="M1115"/>
          <cell r="N1115"/>
          <cell r="O1115"/>
          <cell r="Q1115"/>
          <cell r="R1115"/>
          <cell r="S1115"/>
          <cell r="V1115"/>
          <cell r="X1115"/>
          <cell r="Y1115"/>
        </row>
        <row r="1116">
          <cell r="A1116"/>
          <cell r="B1116"/>
          <cell r="C1116"/>
          <cell r="D1116"/>
          <cell r="E1116"/>
          <cell r="F1116"/>
          <cell r="K1116"/>
          <cell r="M1116"/>
          <cell r="N1116"/>
          <cell r="O1116"/>
          <cell r="Q1116"/>
          <cell r="R1116"/>
          <cell r="S1116"/>
          <cell r="V1116"/>
          <cell r="X1116"/>
          <cell r="Y1116"/>
        </row>
        <row r="1117">
          <cell r="A1117"/>
          <cell r="B1117"/>
          <cell r="C1117"/>
          <cell r="D1117"/>
          <cell r="E1117"/>
          <cell r="F1117"/>
          <cell r="K1117"/>
          <cell r="M1117"/>
          <cell r="N1117"/>
          <cell r="O1117"/>
          <cell r="Q1117"/>
          <cell r="R1117"/>
          <cell r="S1117"/>
          <cell r="V1117"/>
          <cell r="X1117"/>
          <cell r="Y1117"/>
        </row>
        <row r="1118">
          <cell r="A1118"/>
          <cell r="B1118"/>
          <cell r="C1118"/>
          <cell r="D1118"/>
          <cell r="E1118"/>
          <cell r="F1118"/>
          <cell r="K1118"/>
          <cell r="M1118"/>
          <cell r="N1118"/>
          <cell r="O1118"/>
          <cell r="Q1118"/>
          <cell r="R1118"/>
          <cell r="S1118"/>
          <cell r="V1118"/>
          <cell r="X1118"/>
          <cell r="Y1118"/>
        </row>
        <row r="1119">
          <cell r="A1119"/>
          <cell r="B1119"/>
          <cell r="C1119"/>
          <cell r="D1119"/>
          <cell r="E1119"/>
          <cell r="F1119"/>
          <cell r="K1119"/>
          <cell r="M1119"/>
          <cell r="N1119"/>
          <cell r="O1119"/>
          <cell r="Q1119"/>
          <cell r="R1119"/>
          <cell r="S1119"/>
          <cell r="V1119"/>
          <cell r="X1119"/>
          <cell r="Y1119"/>
        </row>
        <row r="1120">
          <cell r="A1120"/>
          <cell r="B1120"/>
          <cell r="C1120"/>
          <cell r="D1120"/>
          <cell r="E1120"/>
          <cell r="F1120"/>
          <cell r="K1120"/>
          <cell r="M1120"/>
          <cell r="N1120"/>
          <cell r="O1120"/>
          <cell r="Q1120"/>
          <cell r="R1120"/>
          <cell r="S1120"/>
          <cell r="V1120"/>
          <cell r="X1120"/>
          <cell r="Y1120"/>
        </row>
        <row r="1121">
          <cell r="A1121"/>
          <cell r="B1121"/>
          <cell r="C1121"/>
          <cell r="D1121"/>
          <cell r="E1121"/>
          <cell r="F1121"/>
          <cell r="K1121"/>
          <cell r="M1121"/>
          <cell r="N1121"/>
          <cell r="O1121"/>
          <cell r="Q1121"/>
          <cell r="R1121"/>
          <cell r="S1121"/>
          <cell r="V1121"/>
          <cell r="X1121"/>
          <cell r="Y1121"/>
        </row>
        <row r="1122">
          <cell r="A1122"/>
          <cell r="B1122"/>
          <cell r="C1122"/>
          <cell r="D1122"/>
          <cell r="E1122"/>
          <cell r="F1122"/>
          <cell r="K1122"/>
          <cell r="M1122"/>
          <cell r="N1122"/>
          <cell r="O1122"/>
          <cell r="Q1122"/>
          <cell r="R1122"/>
          <cell r="S1122"/>
          <cell r="V1122"/>
          <cell r="X1122"/>
          <cell r="Y1122"/>
        </row>
        <row r="1123">
          <cell r="A1123"/>
          <cell r="B1123"/>
          <cell r="C1123"/>
          <cell r="D1123"/>
          <cell r="E1123"/>
          <cell r="F1123"/>
          <cell r="K1123"/>
          <cell r="M1123"/>
          <cell r="N1123"/>
          <cell r="O1123"/>
          <cell r="Q1123"/>
          <cell r="R1123"/>
          <cell r="S1123"/>
          <cell r="V1123"/>
          <cell r="X1123"/>
          <cell r="Y1123"/>
        </row>
        <row r="1124">
          <cell r="A1124"/>
          <cell r="B1124"/>
          <cell r="C1124"/>
          <cell r="D1124"/>
          <cell r="E1124"/>
          <cell r="F1124"/>
          <cell r="K1124"/>
          <cell r="M1124"/>
          <cell r="N1124"/>
          <cell r="O1124"/>
          <cell r="Q1124"/>
          <cell r="R1124"/>
          <cell r="S1124"/>
          <cell r="V1124"/>
          <cell r="X1124"/>
          <cell r="Y1124"/>
        </row>
        <row r="1125">
          <cell r="A1125"/>
          <cell r="B1125"/>
          <cell r="C1125"/>
          <cell r="D1125"/>
          <cell r="E1125"/>
          <cell r="F1125"/>
          <cell r="K1125"/>
          <cell r="M1125"/>
          <cell r="N1125"/>
          <cell r="O1125"/>
          <cell r="Q1125"/>
          <cell r="R1125"/>
          <cell r="S1125"/>
          <cell r="V1125"/>
          <cell r="X1125"/>
          <cell r="Y1125"/>
        </row>
        <row r="1126">
          <cell r="A1126"/>
          <cell r="B1126"/>
          <cell r="C1126"/>
          <cell r="D1126"/>
          <cell r="E1126"/>
          <cell r="F1126"/>
          <cell r="K1126"/>
          <cell r="M1126"/>
          <cell r="N1126"/>
          <cell r="O1126"/>
          <cell r="Q1126"/>
          <cell r="R1126"/>
          <cell r="S1126"/>
          <cell r="V1126"/>
          <cell r="X1126"/>
          <cell r="Y1126"/>
        </row>
        <row r="1127">
          <cell r="A1127"/>
          <cell r="B1127"/>
          <cell r="C1127"/>
          <cell r="D1127"/>
          <cell r="E1127"/>
          <cell r="F1127"/>
          <cell r="K1127"/>
          <cell r="M1127"/>
          <cell r="N1127"/>
          <cell r="O1127"/>
          <cell r="Q1127"/>
          <cell r="R1127"/>
          <cell r="S1127"/>
          <cell r="V1127"/>
          <cell r="X1127"/>
          <cell r="Y1127"/>
        </row>
        <row r="1128">
          <cell r="A1128"/>
          <cell r="B1128"/>
          <cell r="C1128"/>
          <cell r="D1128"/>
          <cell r="E1128"/>
          <cell r="F1128"/>
          <cell r="K1128"/>
          <cell r="M1128"/>
          <cell r="N1128"/>
          <cell r="O1128"/>
          <cell r="Q1128"/>
          <cell r="R1128"/>
          <cell r="S1128"/>
          <cell r="V1128"/>
          <cell r="X1128"/>
          <cell r="Y1128"/>
        </row>
        <row r="1129">
          <cell r="A1129"/>
          <cell r="B1129"/>
          <cell r="C1129"/>
          <cell r="D1129"/>
          <cell r="E1129"/>
          <cell r="F1129"/>
          <cell r="K1129"/>
          <cell r="M1129"/>
          <cell r="N1129"/>
          <cell r="O1129"/>
          <cell r="Q1129"/>
          <cell r="R1129"/>
          <cell r="S1129"/>
          <cell r="V1129"/>
          <cell r="X1129"/>
          <cell r="Y1129"/>
        </row>
        <row r="1130">
          <cell r="A1130"/>
          <cell r="B1130"/>
          <cell r="C1130"/>
          <cell r="D1130"/>
          <cell r="E1130"/>
          <cell r="F1130"/>
          <cell r="K1130"/>
          <cell r="M1130"/>
          <cell r="N1130"/>
          <cell r="O1130"/>
          <cell r="Q1130"/>
          <cell r="R1130"/>
          <cell r="S1130"/>
          <cell r="V1130"/>
          <cell r="X1130"/>
          <cell r="Y1130"/>
        </row>
        <row r="1131">
          <cell r="A1131"/>
          <cell r="B1131"/>
          <cell r="C1131"/>
          <cell r="D1131"/>
          <cell r="E1131"/>
          <cell r="F1131"/>
          <cell r="K1131"/>
          <cell r="M1131"/>
          <cell r="N1131"/>
          <cell r="O1131"/>
          <cell r="Q1131"/>
          <cell r="R1131"/>
          <cell r="S1131"/>
          <cell r="V1131"/>
          <cell r="X1131"/>
          <cell r="Y1131"/>
        </row>
        <row r="1132">
          <cell r="A1132"/>
          <cell r="B1132"/>
          <cell r="C1132"/>
          <cell r="D1132"/>
          <cell r="E1132"/>
          <cell r="F1132"/>
          <cell r="K1132"/>
          <cell r="M1132"/>
          <cell r="N1132"/>
          <cell r="O1132"/>
          <cell r="Q1132"/>
          <cell r="R1132"/>
          <cell r="S1132"/>
          <cell r="V1132"/>
          <cell r="X1132"/>
          <cell r="Y1132"/>
        </row>
        <row r="1133">
          <cell r="A1133"/>
          <cell r="B1133"/>
          <cell r="C1133"/>
          <cell r="D1133"/>
          <cell r="E1133"/>
          <cell r="F1133"/>
          <cell r="K1133"/>
          <cell r="M1133"/>
          <cell r="N1133"/>
          <cell r="O1133"/>
          <cell r="Q1133"/>
          <cell r="R1133"/>
          <cell r="S1133"/>
          <cell r="V1133"/>
          <cell r="X1133"/>
          <cell r="Y1133"/>
        </row>
        <row r="1134">
          <cell r="A1134"/>
          <cell r="B1134"/>
          <cell r="C1134"/>
          <cell r="D1134"/>
          <cell r="E1134"/>
          <cell r="F1134"/>
          <cell r="K1134"/>
          <cell r="M1134"/>
          <cell r="N1134"/>
          <cell r="O1134"/>
          <cell r="Q1134"/>
          <cell r="R1134"/>
          <cell r="S1134"/>
          <cell r="V1134"/>
          <cell r="X1134"/>
          <cell r="Y1134"/>
        </row>
        <row r="1135">
          <cell r="A1135"/>
          <cell r="B1135"/>
          <cell r="C1135"/>
          <cell r="D1135"/>
          <cell r="E1135"/>
          <cell r="F1135"/>
          <cell r="K1135"/>
          <cell r="M1135"/>
          <cell r="N1135"/>
          <cell r="O1135"/>
          <cell r="Q1135"/>
          <cell r="R1135"/>
          <cell r="S1135"/>
          <cell r="V1135"/>
          <cell r="X1135"/>
          <cell r="Y1135"/>
        </row>
        <row r="1136">
          <cell r="A1136"/>
          <cell r="B1136"/>
          <cell r="C1136"/>
          <cell r="D1136"/>
          <cell r="E1136"/>
          <cell r="F1136"/>
          <cell r="K1136"/>
          <cell r="M1136"/>
          <cell r="N1136"/>
          <cell r="O1136"/>
          <cell r="Q1136"/>
          <cell r="R1136"/>
          <cell r="S1136"/>
          <cell r="V1136"/>
          <cell r="X1136"/>
          <cell r="Y1136"/>
        </row>
        <row r="1137">
          <cell r="A1137"/>
          <cell r="B1137"/>
          <cell r="C1137"/>
          <cell r="D1137"/>
          <cell r="E1137"/>
          <cell r="F1137"/>
          <cell r="K1137"/>
          <cell r="M1137"/>
          <cell r="N1137"/>
          <cell r="O1137"/>
          <cell r="Q1137"/>
          <cell r="R1137"/>
          <cell r="S1137"/>
          <cell r="V1137"/>
          <cell r="X1137"/>
          <cell r="Y1137"/>
        </row>
        <row r="1138">
          <cell r="A1138"/>
          <cell r="B1138"/>
          <cell r="C1138"/>
          <cell r="D1138"/>
          <cell r="E1138"/>
          <cell r="F1138"/>
          <cell r="K1138"/>
          <cell r="M1138"/>
          <cell r="N1138"/>
          <cell r="O1138"/>
          <cell r="Q1138"/>
          <cell r="R1138"/>
          <cell r="S1138"/>
          <cell r="V1138"/>
          <cell r="X1138"/>
          <cell r="Y1138"/>
        </row>
        <row r="1139">
          <cell r="A1139"/>
          <cell r="B1139"/>
          <cell r="C1139"/>
          <cell r="D1139"/>
          <cell r="E1139"/>
          <cell r="F1139"/>
          <cell r="K1139"/>
          <cell r="M1139"/>
          <cell r="N1139"/>
          <cell r="O1139"/>
          <cell r="Q1139"/>
          <cell r="R1139"/>
          <cell r="S1139"/>
          <cell r="V1139"/>
          <cell r="X1139"/>
          <cell r="Y1139"/>
        </row>
        <row r="1140">
          <cell r="A1140"/>
          <cell r="B1140"/>
          <cell r="C1140"/>
          <cell r="D1140"/>
          <cell r="E1140"/>
          <cell r="F1140"/>
          <cell r="K1140"/>
          <cell r="M1140"/>
          <cell r="N1140"/>
          <cell r="O1140"/>
          <cell r="Q1140"/>
          <cell r="R1140"/>
          <cell r="S1140"/>
          <cell r="V1140"/>
          <cell r="X1140"/>
          <cell r="Y1140"/>
        </row>
        <row r="1141">
          <cell r="A1141"/>
          <cell r="B1141"/>
          <cell r="C1141"/>
          <cell r="D1141"/>
          <cell r="E1141"/>
          <cell r="F1141"/>
          <cell r="K1141"/>
          <cell r="M1141"/>
          <cell r="N1141"/>
          <cell r="O1141"/>
          <cell r="Q1141"/>
          <cell r="R1141"/>
          <cell r="S1141"/>
          <cell r="V1141"/>
          <cell r="X1141"/>
          <cell r="Y1141"/>
        </row>
        <row r="1142">
          <cell r="A1142"/>
          <cell r="B1142"/>
          <cell r="C1142"/>
          <cell r="D1142"/>
          <cell r="E1142"/>
          <cell r="F1142"/>
          <cell r="K1142"/>
          <cell r="M1142"/>
          <cell r="N1142"/>
          <cell r="O1142"/>
          <cell r="Q1142"/>
          <cell r="R1142"/>
          <cell r="S1142"/>
          <cell r="V1142"/>
          <cell r="X1142"/>
          <cell r="Y1142"/>
        </row>
        <row r="1143">
          <cell r="A1143"/>
          <cell r="B1143"/>
          <cell r="C1143"/>
          <cell r="D1143"/>
          <cell r="E1143"/>
          <cell r="F1143"/>
          <cell r="K1143"/>
          <cell r="M1143"/>
          <cell r="N1143"/>
          <cell r="O1143"/>
          <cell r="Q1143"/>
          <cell r="R1143"/>
          <cell r="S1143"/>
          <cell r="V1143"/>
          <cell r="X1143"/>
          <cell r="Y1143"/>
        </row>
        <row r="1144">
          <cell r="A1144"/>
          <cell r="B1144"/>
          <cell r="C1144"/>
          <cell r="D1144"/>
          <cell r="E1144"/>
          <cell r="F1144"/>
          <cell r="K1144"/>
          <cell r="M1144"/>
          <cell r="N1144"/>
          <cell r="O1144"/>
          <cell r="Q1144"/>
          <cell r="R1144"/>
          <cell r="S1144"/>
          <cell r="V1144"/>
          <cell r="X1144"/>
          <cell r="Y1144"/>
        </row>
        <row r="1145">
          <cell r="A1145"/>
          <cell r="B1145"/>
          <cell r="C1145"/>
          <cell r="D1145"/>
          <cell r="E1145"/>
          <cell r="F1145"/>
          <cell r="K1145"/>
          <cell r="M1145"/>
          <cell r="N1145"/>
          <cell r="O1145"/>
          <cell r="Q1145"/>
          <cell r="R1145"/>
          <cell r="S1145"/>
          <cell r="V1145"/>
          <cell r="X1145"/>
          <cell r="Y1145"/>
        </row>
        <row r="1146">
          <cell r="A1146"/>
          <cell r="B1146"/>
          <cell r="C1146"/>
          <cell r="D1146"/>
          <cell r="E1146"/>
          <cell r="F1146"/>
          <cell r="K1146"/>
          <cell r="M1146"/>
          <cell r="N1146"/>
          <cell r="O1146"/>
          <cell r="Q1146"/>
          <cell r="R1146"/>
          <cell r="S1146"/>
          <cell r="V1146"/>
          <cell r="X1146"/>
          <cell r="Y1146"/>
        </row>
        <row r="1147">
          <cell r="A1147"/>
          <cell r="B1147"/>
          <cell r="C1147"/>
          <cell r="D1147"/>
          <cell r="E1147"/>
          <cell r="F1147"/>
          <cell r="K1147"/>
          <cell r="M1147"/>
          <cell r="N1147"/>
          <cell r="O1147"/>
          <cell r="Q1147"/>
          <cell r="R1147"/>
          <cell r="S1147"/>
          <cell r="V1147"/>
          <cell r="X1147"/>
          <cell r="Y1147"/>
        </row>
        <row r="1148">
          <cell r="A1148"/>
          <cell r="B1148"/>
          <cell r="C1148"/>
          <cell r="D1148"/>
          <cell r="E1148"/>
          <cell r="F1148"/>
          <cell r="K1148"/>
          <cell r="M1148"/>
          <cell r="N1148"/>
          <cell r="O1148"/>
          <cell r="Q1148"/>
          <cell r="R1148"/>
          <cell r="S1148"/>
          <cell r="V1148"/>
          <cell r="X1148"/>
          <cell r="Y1148"/>
        </row>
        <row r="1149">
          <cell r="A1149"/>
          <cell r="B1149"/>
          <cell r="C1149"/>
          <cell r="D1149"/>
          <cell r="E1149"/>
          <cell r="F1149"/>
          <cell r="K1149"/>
          <cell r="M1149"/>
          <cell r="N1149"/>
          <cell r="O1149"/>
          <cell r="Q1149"/>
          <cell r="R1149"/>
          <cell r="S1149"/>
          <cell r="V1149"/>
          <cell r="X1149"/>
          <cell r="Y1149"/>
        </row>
        <row r="1150">
          <cell r="A1150"/>
          <cell r="B1150"/>
          <cell r="C1150"/>
          <cell r="D1150"/>
          <cell r="E1150"/>
          <cell r="F1150"/>
          <cell r="K1150"/>
          <cell r="M1150"/>
          <cell r="N1150"/>
          <cell r="O1150"/>
          <cell r="Q1150"/>
          <cell r="R1150"/>
          <cell r="S1150"/>
          <cell r="V1150"/>
          <cell r="X1150"/>
          <cell r="Y1150"/>
        </row>
        <row r="1151">
          <cell r="A1151"/>
          <cell r="B1151"/>
          <cell r="C1151"/>
          <cell r="D1151"/>
          <cell r="E1151"/>
          <cell r="F1151"/>
          <cell r="K1151"/>
          <cell r="M1151"/>
          <cell r="N1151"/>
          <cell r="O1151"/>
          <cell r="Q1151"/>
          <cell r="R1151"/>
          <cell r="S1151"/>
          <cell r="V1151"/>
          <cell r="X1151"/>
          <cell r="Y1151"/>
        </row>
        <row r="1152">
          <cell r="A1152"/>
          <cell r="B1152"/>
          <cell r="C1152"/>
          <cell r="D1152"/>
          <cell r="E1152"/>
          <cell r="F1152"/>
          <cell r="K1152"/>
          <cell r="M1152"/>
          <cell r="N1152"/>
          <cell r="O1152"/>
          <cell r="Q1152"/>
          <cell r="R1152"/>
          <cell r="S1152"/>
          <cell r="V1152"/>
          <cell r="X1152"/>
          <cell r="Y1152"/>
        </row>
        <row r="1153">
          <cell r="A1153"/>
          <cell r="B1153"/>
          <cell r="C1153"/>
          <cell r="D1153"/>
          <cell r="E1153"/>
          <cell r="F1153"/>
          <cell r="K1153"/>
          <cell r="M1153"/>
          <cell r="N1153"/>
          <cell r="O1153"/>
          <cell r="Q1153"/>
          <cell r="R1153"/>
          <cell r="S1153"/>
          <cell r="V1153"/>
          <cell r="X1153"/>
          <cell r="Y1153"/>
        </row>
        <row r="1154">
          <cell r="A1154"/>
          <cell r="B1154"/>
          <cell r="C1154"/>
          <cell r="D1154"/>
          <cell r="E1154"/>
          <cell r="F1154"/>
          <cell r="K1154"/>
          <cell r="M1154"/>
          <cell r="N1154"/>
          <cell r="O1154"/>
          <cell r="Q1154"/>
          <cell r="R1154"/>
          <cell r="S1154"/>
          <cell r="V1154"/>
          <cell r="X1154"/>
          <cell r="Y1154"/>
        </row>
        <row r="1155">
          <cell r="A1155"/>
          <cell r="B1155"/>
          <cell r="C1155"/>
          <cell r="D1155"/>
          <cell r="E1155"/>
          <cell r="F1155"/>
          <cell r="K1155"/>
          <cell r="M1155"/>
          <cell r="N1155"/>
          <cell r="O1155"/>
          <cell r="Q1155"/>
          <cell r="R1155"/>
          <cell r="S1155"/>
          <cell r="V1155"/>
          <cell r="X1155"/>
          <cell r="Y1155"/>
        </row>
        <row r="1156">
          <cell r="A1156"/>
          <cell r="B1156"/>
          <cell r="C1156"/>
          <cell r="D1156"/>
          <cell r="E1156"/>
          <cell r="F1156"/>
          <cell r="K1156"/>
          <cell r="M1156"/>
          <cell r="N1156"/>
          <cell r="O1156"/>
          <cell r="Q1156"/>
          <cell r="R1156"/>
          <cell r="S1156"/>
          <cell r="V1156"/>
          <cell r="X1156"/>
          <cell r="Y1156"/>
        </row>
        <row r="1157">
          <cell r="A1157"/>
          <cell r="B1157"/>
          <cell r="C1157"/>
          <cell r="D1157"/>
          <cell r="E1157"/>
          <cell r="F1157"/>
          <cell r="K1157"/>
          <cell r="M1157"/>
          <cell r="N1157"/>
          <cell r="O1157"/>
          <cell r="Q1157"/>
          <cell r="R1157"/>
          <cell r="S1157"/>
          <cell r="V1157"/>
          <cell r="X1157"/>
          <cell r="Y1157"/>
        </row>
        <row r="1158">
          <cell r="A1158"/>
          <cell r="B1158"/>
          <cell r="C1158"/>
          <cell r="D1158"/>
          <cell r="E1158"/>
          <cell r="F1158"/>
          <cell r="K1158"/>
          <cell r="M1158"/>
          <cell r="N1158"/>
          <cell r="O1158"/>
          <cell r="Q1158"/>
          <cell r="R1158"/>
          <cell r="S1158"/>
          <cell r="V1158"/>
          <cell r="X1158"/>
          <cell r="Y1158"/>
        </row>
        <row r="1159">
          <cell r="A1159"/>
          <cell r="B1159"/>
          <cell r="C1159"/>
          <cell r="D1159"/>
          <cell r="E1159"/>
          <cell r="F1159"/>
          <cell r="K1159"/>
          <cell r="M1159"/>
          <cell r="N1159"/>
          <cell r="O1159"/>
          <cell r="Q1159"/>
          <cell r="R1159"/>
          <cell r="S1159"/>
          <cell r="V1159"/>
          <cell r="X1159"/>
          <cell r="Y1159"/>
        </row>
        <row r="1160">
          <cell r="A1160"/>
          <cell r="B1160"/>
          <cell r="C1160"/>
          <cell r="D1160"/>
          <cell r="E1160"/>
          <cell r="F1160"/>
          <cell r="K1160"/>
          <cell r="M1160"/>
          <cell r="N1160"/>
          <cell r="O1160"/>
          <cell r="Q1160"/>
          <cell r="R1160"/>
          <cell r="S1160"/>
          <cell r="V1160"/>
          <cell r="X1160"/>
          <cell r="Y1160"/>
        </row>
        <row r="1161">
          <cell r="A1161"/>
          <cell r="B1161"/>
          <cell r="C1161"/>
          <cell r="D1161"/>
          <cell r="E1161"/>
          <cell r="F1161"/>
          <cell r="K1161"/>
          <cell r="M1161"/>
          <cell r="N1161"/>
          <cell r="O1161"/>
          <cell r="Q1161"/>
          <cell r="R1161"/>
          <cell r="S1161"/>
          <cell r="V1161"/>
          <cell r="X1161"/>
          <cell r="Y1161"/>
        </row>
        <row r="1162">
          <cell r="A1162"/>
          <cell r="B1162"/>
          <cell r="C1162"/>
          <cell r="D1162"/>
          <cell r="E1162"/>
          <cell r="F1162"/>
          <cell r="K1162"/>
          <cell r="M1162"/>
          <cell r="N1162"/>
          <cell r="O1162"/>
          <cell r="Q1162"/>
          <cell r="R1162"/>
          <cell r="S1162"/>
          <cell r="V1162"/>
          <cell r="X1162"/>
          <cell r="Y1162"/>
        </row>
        <row r="1163">
          <cell r="A1163"/>
          <cell r="B1163"/>
          <cell r="C1163"/>
          <cell r="D1163"/>
          <cell r="E1163"/>
          <cell r="F1163"/>
          <cell r="K1163"/>
          <cell r="M1163"/>
          <cell r="N1163"/>
          <cell r="O1163"/>
          <cell r="Q1163"/>
          <cell r="R1163"/>
          <cell r="S1163"/>
          <cell r="V1163"/>
          <cell r="X1163"/>
          <cell r="Y1163"/>
        </row>
        <row r="1164">
          <cell r="A1164"/>
          <cell r="B1164"/>
          <cell r="C1164"/>
          <cell r="D1164"/>
          <cell r="E1164"/>
          <cell r="F1164"/>
          <cell r="K1164"/>
          <cell r="M1164"/>
          <cell r="N1164"/>
          <cell r="O1164"/>
          <cell r="Q1164"/>
          <cell r="R1164"/>
          <cell r="S1164"/>
          <cell r="V1164"/>
          <cell r="X1164"/>
          <cell r="Y1164"/>
        </row>
        <row r="1165">
          <cell r="A1165"/>
          <cell r="B1165"/>
          <cell r="C1165"/>
          <cell r="D1165"/>
          <cell r="E1165"/>
          <cell r="F1165"/>
          <cell r="K1165"/>
          <cell r="M1165"/>
          <cell r="N1165"/>
          <cell r="O1165"/>
          <cell r="Q1165"/>
          <cell r="R1165"/>
          <cell r="S1165"/>
          <cell r="V1165"/>
          <cell r="X1165"/>
          <cell r="Y1165"/>
        </row>
        <row r="1166">
          <cell r="A1166"/>
          <cell r="B1166"/>
          <cell r="C1166"/>
          <cell r="D1166"/>
          <cell r="E1166"/>
          <cell r="F1166"/>
          <cell r="K1166"/>
          <cell r="M1166"/>
          <cell r="N1166"/>
          <cell r="O1166"/>
          <cell r="Q1166"/>
          <cell r="R1166"/>
          <cell r="S1166"/>
          <cell r="V1166"/>
          <cell r="X1166"/>
          <cell r="Y1166"/>
        </row>
        <row r="1167">
          <cell r="A1167"/>
          <cell r="B1167"/>
          <cell r="C1167"/>
          <cell r="D1167"/>
          <cell r="E1167"/>
          <cell r="F1167"/>
          <cell r="K1167"/>
          <cell r="M1167"/>
          <cell r="N1167"/>
          <cell r="O1167"/>
          <cell r="Q1167"/>
          <cell r="R1167"/>
          <cell r="S1167"/>
          <cell r="V1167"/>
          <cell r="X1167"/>
          <cell r="Y1167"/>
        </row>
        <row r="1168">
          <cell r="A1168"/>
          <cell r="B1168"/>
          <cell r="C1168"/>
          <cell r="D1168"/>
          <cell r="E1168"/>
          <cell r="F1168"/>
          <cell r="K1168"/>
          <cell r="M1168"/>
          <cell r="N1168"/>
          <cell r="O1168"/>
          <cell r="Q1168"/>
          <cell r="R1168"/>
          <cell r="S1168"/>
          <cell r="V1168"/>
          <cell r="X1168"/>
          <cell r="Y1168"/>
        </row>
        <row r="1169">
          <cell r="A1169"/>
          <cell r="B1169"/>
          <cell r="C1169"/>
          <cell r="D1169"/>
          <cell r="E1169"/>
          <cell r="F1169"/>
          <cell r="K1169"/>
          <cell r="M1169"/>
          <cell r="N1169"/>
          <cell r="O1169"/>
          <cell r="Q1169"/>
          <cell r="R1169"/>
          <cell r="S1169"/>
          <cell r="V1169"/>
          <cell r="X1169"/>
          <cell r="Y1169"/>
        </row>
        <row r="1170">
          <cell r="A1170"/>
          <cell r="B1170"/>
          <cell r="C1170"/>
          <cell r="D1170"/>
          <cell r="E1170"/>
          <cell r="F1170"/>
          <cell r="K1170"/>
          <cell r="M1170"/>
          <cell r="N1170"/>
          <cell r="O1170"/>
          <cell r="Q1170"/>
          <cell r="R1170"/>
          <cell r="S1170"/>
          <cell r="V1170"/>
          <cell r="X1170"/>
          <cell r="Y1170"/>
        </row>
        <row r="1171">
          <cell r="A1171"/>
          <cell r="B1171"/>
          <cell r="C1171"/>
          <cell r="D1171"/>
          <cell r="E1171"/>
          <cell r="F1171"/>
          <cell r="K1171"/>
          <cell r="M1171"/>
          <cell r="N1171"/>
          <cell r="O1171"/>
          <cell r="Q1171"/>
          <cell r="R1171"/>
          <cell r="S1171"/>
          <cell r="V1171"/>
          <cell r="X1171"/>
          <cell r="Y1171"/>
        </row>
        <row r="1172">
          <cell r="A1172"/>
          <cell r="B1172"/>
          <cell r="C1172"/>
          <cell r="D1172"/>
          <cell r="E1172"/>
          <cell r="F1172"/>
          <cell r="K1172"/>
          <cell r="M1172"/>
          <cell r="N1172"/>
          <cell r="O1172"/>
          <cell r="Q1172"/>
          <cell r="R1172"/>
          <cell r="S1172"/>
          <cell r="V1172"/>
          <cell r="X1172"/>
          <cell r="Y1172"/>
        </row>
        <row r="1173">
          <cell r="A1173"/>
          <cell r="B1173"/>
          <cell r="C1173"/>
          <cell r="D1173"/>
          <cell r="E1173"/>
          <cell r="F1173"/>
          <cell r="K1173"/>
          <cell r="M1173"/>
          <cell r="N1173"/>
          <cell r="O1173"/>
          <cell r="Q1173"/>
          <cell r="R1173"/>
          <cell r="S1173"/>
          <cell r="V1173"/>
          <cell r="X1173"/>
          <cell r="Y1173"/>
        </row>
        <row r="1174">
          <cell r="A1174"/>
          <cell r="B1174"/>
          <cell r="C1174"/>
          <cell r="D1174"/>
          <cell r="E1174"/>
          <cell r="F1174"/>
          <cell r="K1174"/>
          <cell r="M1174"/>
          <cell r="N1174"/>
          <cell r="O1174"/>
          <cell r="Q1174"/>
          <cell r="R1174"/>
          <cell r="S1174"/>
          <cell r="V1174"/>
          <cell r="X1174"/>
          <cell r="Y1174"/>
        </row>
        <row r="1175">
          <cell r="A1175"/>
          <cell r="B1175"/>
          <cell r="C1175"/>
          <cell r="D1175"/>
          <cell r="E1175"/>
          <cell r="F1175"/>
          <cell r="K1175"/>
          <cell r="M1175"/>
          <cell r="N1175"/>
          <cell r="O1175"/>
          <cell r="Q1175"/>
          <cell r="R1175"/>
          <cell r="S1175"/>
          <cell r="V1175"/>
          <cell r="X1175"/>
          <cell r="Y1175"/>
        </row>
        <row r="1176">
          <cell r="A1176"/>
          <cell r="B1176"/>
          <cell r="C1176"/>
          <cell r="D1176"/>
          <cell r="E1176"/>
          <cell r="F1176"/>
          <cell r="K1176"/>
          <cell r="M1176"/>
          <cell r="N1176"/>
          <cell r="O1176"/>
          <cell r="Q1176"/>
          <cell r="R1176"/>
          <cell r="S1176"/>
          <cell r="V1176"/>
          <cell r="X1176"/>
          <cell r="Y1176"/>
        </row>
        <row r="1177">
          <cell r="A1177"/>
          <cell r="B1177"/>
          <cell r="C1177"/>
          <cell r="D1177"/>
          <cell r="E1177"/>
          <cell r="F1177"/>
          <cell r="K1177"/>
          <cell r="M1177"/>
          <cell r="N1177"/>
          <cell r="O1177"/>
          <cell r="Q1177"/>
          <cell r="R1177"/>
          <cell r="S1177"/>
          <cell r="V1177"/>
          <cell r="X1177"/>
          <cell r="Y1177"/>
        </row>
        <row r="1178">
          <cell r="A1178"/>
          <cell r="B1178"/>
          <cell r="C1178"/>
          <cell r="D1178"/>
          <cell r="E1178"/>
          <cell r="F1178"/>
          <cell r="K1178"/>
          <cell r="M1178"/>
          <cell r="N1178"/>
          <cell r="O1178"/>
          <cell r="Q1178"/>
          <cell r="R1178"/>
          <cell r="S1178"/>
          <cell r="V1178"/>
          <cell r="X1178"/>
          <cell r="Y1178"/>
        </row>
        <row r="1179">
          <cell r="A1179"/>
          <cell r="B1179"/>
          <cell r="C1179"/>
          <cell r="D1179"/>
          <cell r="E1179"/>
          <cell r="F1179"/>
          <cell r="K1179"/>
          <cell r="M1179"/>
          <cell r="N1179"/>
          <cell r="O1179"/>
          <cell r="Q1179"/>
          <cell r="R1179"/>
          <cell r="S1179"/>
          <cell r="V1179"/>
          <cell r="X1179"/>
          <cell r="Y1179"/>
        </row>
        <row r="1180">
          <cell r="A1180"/>
          <cell r="B1180"/>
          <cell r="C1180"/>
          <cell r="D1180"/>
          <cell r="E1180"/>
          <cell r="F1180"/>
          <cell r="K1180"/>
          <cell r="M1180"/>
          <cell r="N1180"/>
          <cell r="O1180"/>
          <cell r="Q1180"/>
          <cell r="R1180"/>
          <cell r="S1180"/>
          <cell r="V1180"/>
          <cell r="X1180"/>
          <cell r="Y1180"/>
        </row>
        <row r="1181">
          <cell r="A1181"/>
          <cell r="B1181"/>
          <cell r="C1181"/>
          <cell r="D1181"/>
          <cell r="E1181"/>
          <cell r="F1181"/>
          <cell r="K1181"/>
          <cell r="M1181"/>
          <cell r="N1181"/>
          <cell r="O1181"/>
          <cell r="Q1181"/>
          <cell r="R1181"/>
          <cell r="S1181"/>
          <cell r="V1181"/>
          <cell r="X1181"/>
          <cell r="Y1181"/>
        </row>
        <row r="1182">
          <cell r="A1182"/>
          <cell r="B1182"/>
          <cell r="C1182"/>
          <cell r="D1182"/>
          <cell r="E1182"/>
          <cell r="F1182"/>
          <cell r="K1182"/>
          <cell r="M1182"/>
          <cell r="N1182"/>
          <cell r="O1182"/>
          <cell r="Q1182"/>
          <cell r="R1182"/>
          <cell r="S1182"/>
          <cell r="V1182"/>
          <cell r="X1182"/>
          <cell r="Y1182"/>
        </row>
        <row r="1183">
          <cell r="A1183"/>
          <cell r="B1183"/>
          <cell r="C1183"/>
          <cell r="D1183"/>
          <cell r="E1183"/>
          <cell r="F1183"/>
          <cell r="K1183"/>
          <cell r="M1183"/>
          <cell r="N1183"/>
          <cell r="O1183"/>
          <cell r="Q1183"/>
          <cell r="R1183"/>
          <cell r="S1183"/>
          <cell r="V1183"/>
          <cell r="X1183"/>
          <cell r="Y1183"/>
        </row>
        <row r="1184">
          <cell r="A1184"/>
          <cell r="B1184"/>
          <cell r="C1184"/>
          <cell r="D1184"/>
          <cell r="E1184"/>
          <cell r="F1184"/>
          <cell r="K1184"/>
          <cell r="M1184"/>
          <cell r="N1184"/>
          <cell r="O1184"/>
          <cell r="Q1184"/>
          <cell r="R1184"/>
          <cell r="S1184"/>
          <cell r="V1184"/>
          <cell r="X1184"/>
          <cell r="Y1184"/>
        </row>
        <row r="1185">
          <cell r="A1185"/>
          <cell r="B1185"/>
          <cell r="C1185"/>
          <cell r="D1185"/>
          <cell r="E1185"/>
          <cell r="F1185"/>
          <cell r="K1185"/>
          <cell r="M1185"/>
          <cell r="N1185"/>
          <cell r="O1185"/>
          <cell r="Q1185"/>
          <cell r="R1185"/>
          <cell r="S1185"/>
          <cell r="V1185"/>
          <cell r="X1185"/>
          <cell r="Y1185"/>
        </row>
        <row r="1186">
          <cell r="A1186"/>
          <cell r="B1186"/>
          <cell r="C1186"/>
          <cell r="D1186"/>
          <cell r="E1186"/>
          <cell r="F1186"/>
          <cell r="K1186"/>
          <cell r="M1186"/>
          <cell r="N1186"/>
          <cell r="O1186"/>
          <cell r="Q1186"/>
          <cell r="R1186"/>
          <cell r="S1186"/>
          <cell r="V1186"/>
          <cell r="X1186"/>
          <cell r="Y1186"/>
        </row>
        <row r="1187">
          <cell r="A1187"/>
          <cell r="B1187"/>
          <cell r="C1187"/>
          <cell r="D1187"/>
          <cell r="E1187"/>
          <cell r="F1187"/>
          <cell r="K1187"/>
          <cell r="M1187"/>
          <cell r="N1187"/>
          <cell r="O1187"/>
          <cell r="Q1187"/>
          <cell r="R1187"/>
          <cell r="S1187"/>
          <cell r="V1187"/>
          <cell r="X1187"/>
          <cell r="Y1187"/>
        </row>
        <row r="1188">
          <cell r="A1188"/>
          <cell r="B1188"/>
          <cell r="C1188"/>
          <cell r="D1188"/>
          <cell r="E1188"/>
          <cell r="F1188"/>
          <cell r="K1188"/>
          <cell r="M1188"/>
          <cell r="N1188"/>
          <cell r="O1188"/>
          <cell r="Q1188"/>
          <cell r="R1188"/>
          <cell r="S1188"/>
          <cell r="V1188"/>
          <cell r="X1188"/>
          <cell r="Y1188"/>
        </row>
        <row r="1189">
          <cell r="A1189"/>
          <cell r="B1189"/>
          <cell r="C1189"/>
          <cell r="D1189"/>
          <cell r="E1189"/>
          <cell r="F1189"/>
          <cell r="K1189"/>
          <cell r="M1189"/>
          <cell r="N1189"/>
          <cell r="O1189"/>
          <cell r="Q1189"/>
          <cell r="R1189"/>
          <cell r="S1189"/>
          <cell r="V1189"/>
          <cell r="X1189"/>
          <cell r="Y1189"/>
        </row>
        <row r="1190">
          <cell r="A1190"/>
          <cell r="B1190"/>
          <cell r="C1190"/>
          <cell r="D1190"/>
          <cell r="E1190"/>
          <cell r="F1190"/>
          <cell r="K1190"/>
          <cell r="M1190"/>
          <cell r="N1190"/>
          <cell r="O1190"/>
          <cell r="Q1190"/>
          <cell r="R1190"/>
          <cell r="S1190"/>
          <cell r="V1190"/>
          <cell r="X1190"/>
          <cell r="Y1190"/>
        </row>
        <row r="1191">
          <cell r="A1191"/>
          <cell r="B1191"/>
          <cell r="C1191"/>
          <cell r="D1191"/>
          <cell r="E1191"/>
          <cell r="F1191"/>
          <cell r="K1191"/>
          <cell r="M1191"/>
          <cell r="N1191"/>
          <cell r="O1191"/>
          <cell r="Q1191"/>
          <cell r="R1191"/>
          <cell r="S1191"/>
          <cell r="V1191"/>
          <cell r="X1191"/>
          <cell r="Y1191"/>
        </row>
        <row r="1192">
          <cell r="A1192"/>
          <cell r="B1192"/>
          <cell r="C1192"/>
          <cell r="D1192"/>
          <cell r="E1192"/>
          <cell r="F1192"/>
          <cell r="K1192"/>
          <cell r="M1192"/>
          <cell r="N1192"/>
          <cell r="O1192"/>
          <cell r="Q1192"/>
          <cell r="R1192"/>
          <cell r="S1192"/>
          <cell r="V1192"/>
          <cell r="X1192"/>
          <cell r="Y1192"/>
        </row>
        <row r="1193">
          <cell r="A1193"/>
          <cell r="B1193"/>
          <cell r="C1193"/>
          <cell r="D1193"/>
          <cell r="E1193"/>
          <cell r="F1193"/>
          <cell r="K1193"/>
          <cell r="M1193"/>
          <cell r="N1193"/>
          <cell r="O1193"/>
          <cell r="Q1193"/>
          <cell r="R1193"/>
          <cell r="S1193"/>
          <cell r="V1193"/>
          <cell r="X1193"/>
          <cell r="Y1193"/>
        </row>
        <row r="1194">
          <cell r="A1194"/>
          <cell r="B1194"/>
          <cell r="C1194"/>
          <cell r="D1194"/>
          <cell r="E1194"/>
          <cell r="F1194"/>
          <cell r="K1194"/>
          <cell r="M1194"/>
          <cell r="N1194"/>
          <cell r="O1194"/>
          <cell r="Q1194"/>
          <cell r="R1194"/>
          <cell r="S1194"/>
          <cell r="V1194"/>
          <cell r="X1194"/>
          <cell r="Y1194"/>
        </row>
        <row r="1195">
          <cell r="A1195"/>
          <cell r="B1195"/>
          <cell r="C1195"/>
          <cell r="D1195"/>
          <cell r="E1195"/>
          <cell r="F1195"/>
          <cell r="K1195"/>
          <cell r="M1195"/>
          <cell r="N1195"/>
          <cell r="O1195"/>
          <cell r="Q1195"/>
          <cell r="R1195"/>
          <cell r="S1195"/>
          <cell r="V1195"/>
          <cell r="X1195"/>
          <cell r="Y1195"/>
        </row>
        <row r="1196">
          <cell r="A1196"/>
          <cell r="B1196"/>
          <cell r="C1196"/>
          <cell r="D1196"/>
          <cell r="E1196"/>
          <cell r="F1196"/>
          <cell r="K1196"/>
          <cell r="M1196"/>
          <cell r="N1196"/>
          <cell r="O1196"/>
          <cell r="Q1196"/>
          <cell r="R1196"/>
          <cell r="S1196"/>
          <cell r="V1196"/>
          <cell r="X1196"/>
          <cell r="Y1196"/>
        </row>
        <row r="1197">
          <cell r="A1197"/>
          <cell r="B1197"/>
          <cell r="C1197"/>
          <cell r="D1197"/>
          <cell r="E1197"/>
          <cell r="F1197"/>
          <cell r="K1197"/>
          <cell r="M1197"/>
          <cell r="N1197"/>
          <cell r="O1197"/>
          <cell r="Q1197"/>
          <cell r="R1197"/>
          <cell r="S1197"/>
          <cell r="V1197"/>
          <cell r="X1197"/>
          <cell r="Y1197"/>
        </row>
        <row r="1198">
          <cell r="A1198"/>
          <cell r="B1198"/>
          <cell r="C1198"/>
          <cell r="D1198"/>
          <cell r="E1198"/>
          <cell r="F1198"/>
          <cell r="K1198"/>
          <cell r="M1198"/>
          <cell r="N1198"/>
          <cell r="O1198"/>
          <cell r="Q1198"/>
          <cell r="R1198"/>
          <cell r="S1198"/>
          <cell r="V1198"/>
          <cell r="X1198"/>
          <cell r="Y1198"/>
        </row>
        <row r="1199">
          <cell r="A1199"/>
          <cell r="B1199"/>
          <cell r="C1199"/>
          <cell r="D1199"/>
          <cell r="E1199"/>
          <cell r="F1199"/>
          <cell r="K1199"/>
          <cell r="M1199"/>
          <cell r="N1199"/>
          <cell r="O1199"/>
          <cell r="Q1199"/>
          <cell r="R1199"/>
          <cell r="S1199"/>
          <cell r="V1199"/>
          <cell r="X1199"/>
          <cell r="Y1199"/>
        </row>
        <row r="1200">
          <cell r="A1200"/>
          <cell r="B1200"/>
          <cell r="C1200"/>
          <cell r="D1200"/>
          <cell r="E1200"/>
          <cell r="F1200"/>
          <cell r="K1200"/>
          <cell r="M1200"/>
          <cell r="N1200"/>
          <cell r="O1200"/>
          <cell r="Q1200"/>
          <cell r="R1200"/>
          <cell r="S1200"/>
          <cell r="V1200"/>
          <cell r="X1200"/>
          <cell r="Y1200"/>
        </row>
        <row r="1201">
          <cell r="A1201"/>
          <cell r="B1201"/>
          <cell r="C1201"/>
          <cell r="D1201"/>
          <cell r="E1201"/>
          <cell r="F1201"/>
          <cell r="K1201"/>
          <cell r="M1201"/>
          <cell r="N1201"/>
          <cell r="O1201"/>
          <cell r="Q1201"/>
          <cell r="R1201"/>
          <cell r="S1201"/>
          <cell r="V1201"/>
          <cell r="X1201"/>
          <cell r="Y1201"/>
        </row>
        <row r="1202">
          <cell r="A1202"/>
          <cell r="B1202"/>
          <cell r="C1202"/>
          <cell r="D1202"/>
          <cell r="E1202"/>
          <cell r="F1202"/>
          <cell r="K1202"/>
          <cell r="M1202"/>
          <cell r="N1202"/>
          <cell r="O1202"/>
          <cell r="Q1202"/>
          <cell r="R1202"/>
          <cell r="S1202"/>
          <cell r="V1202"/>
          <cell r="X1202"/>
          <cell r="Y1202"/>
        </row>
        <row r="1203">
          <cell r="A1203"/>
          <cell r="B1203"/>
          <cell r="C1203"/>
          <cell r="D1203"/>
          <cell r="E1203"/>
          <cell r="F1203"/>
          <cell r="K1203"/>
          <cell r="M1203"/>
          <cell r="N1203"/>
          <cell r="O1203"/>
          <cell r="Q1203"/>
          <cell r="R1203"/>
          <cell r="S1203"/>
          <cell r="V1203"/>
          <cell r="X1203"/>
          <cell r="Y1203"/>
        </row>
        <row r="1204">
          <cell r="A1204"/>
          <cell r="B1204"/>
          <cell r="C1204"/>
          <cell r="D1204"/>
          <cell r="E1204"/>
          <cell r="F1204"/>
          <cell r="K1204"/>
          <cell r="M1204"/>
          <cell r="N1204"/>
          <cell r="O1204"/>
          <cell r="Q1204"/>
          <cell r="R1204"/>
          <cell r="S1204"/>
          <cell r="V1204"/>
          <cell r="X1204"/>
          <cell r="Y1204"/>
        </row>
        <row r="1205">
          <cell r="A1205"/>
          <cell r="B1205"/>
          <cell r="C1205"/>
          <cell r="D1205"/>
          <cell r="E1205"/>
          <cell r="F1205"/>
          <cell r="K1205"/>
          <cell r="M1205"/>
          <cell r="N1205"/>
          <cell r="O1205"/>
          <cell r="Q1205"/>
          <cell r="R1205"/>
          <cell r="S1205"/>
          <cell r="V1205"/>
          <cell r="X1205"/>
          <cell r="Y1205"/>
        </row>
        <row r="1206">
          <cell r="A1206"/>
          <cell r="B1206"/>
          <cell r="C1206"/>
          <cell r="D1206"/>
          <cell r="E1206"/>
          <cell r="F1206"/>
          <cell r="K1206"/>
          <cell r="M1206"/>
          <cell r="N1206"/>
          <cell r="O1206"/>
          <cell r="Q1206"/>
          <cell r="R1206"/>
          <cell r="S1206"/>
          <cell r="V1206"/>
          <cell r="X1206"/>
          <cell r="Y1206"/>
        </row>
        <row r="1207">
          <cell r="A1207"/>
          <cell r="B1207"/>
          <cell r="C1207"/>
          <cell r="D1207"/>
          <cell r="E1207"/>
          <cell r="F1207"/>
          <cell r="K1207"/>
          <cell r="M1207"/>
          <cell r="N1207"/>
          <cell r="O1207"/>
          <cell r="Q1207"/>
          <cell r="R1207"/>
          <cell r="S1207"/>
          <cell r="V1207"/>
          <cell r="X1207"/>
          <cell r="Y1207"/>
        </row>
        <row r="1208">
          <cell r="A1208"/>
          <cell r="B1208"/>
          <cell r="C1208"/>
          <cell r="D1208"/>
          <cell r="E1208"/>
          <cell r="F1208"/>
          <cell r="K1208"/>
          <cell r="M1208"/>
          <cell r="N1208"/>
          <cell r="O1208"/>
          <cell r="Q1208"/>
          <cell r="R1208"/>
          <cell r="S1208"/>
          <cell r="V1208"/>
          <cell r="X1208"/>
          <cell r="Y1208"/>
        </row>
        <row r="1209">
          <cell r="A1209"/>
          <cell r="B1209"/>
          <cell r="C1209"/>
          <cell r="D1209"/>
          <cell r="E1209"/>
          <cell r="F1209"/>
          <cell r="K1209"/>
          <cell r="M1209"/>
          <cell r="N1209"/>
          <cell r="O1209"/>
          <cell r="Q1209"/>
          <cell r="R1209"/>
          <cell r="S1209"/>
          <cell r="V1209"/>
          <cell r="X1209"/>
          <cell r="Y1209"/>
        </row>
        <row r="1210">
          <cell r="A1210"/>
          <cell r="B1210"/>
          <cell r="C1210"/>
          <cell r="D1210"/>
          <cell r="E1210"/>
          <cell r="F1210"/>
          <cell r="K1210"/>
          <cell r="M1210"/>
          <cell r="N1210"/>
          <cell r="O1210"/>
          <cell r="Q1210"/>
          <cell r="R1210"/>
          <cell r="S1210"/>
          <cell r="V1210"/>
          <cell r="X1210"/>
          <cell r="Y1210"/>
        </row>
        <row r="1211">
          <cell r="A1211"/>
          <cell r="B1211"/>
          <cell r="C1211"/>
          <cell r="D1211"/>
          <cell r="E1211"/>
          <cell r="F1211"/>
          <cell r="K1211"/>
          <cell r="M1211"/>
          <cell r="N1211"/>
          <cell r="O1211"/>
          <cell r="Q1211"/>
          <cell r="R1211"/>
          <cell r="S1211"/>
          <cell r="V1211"/>
          <cell r="X1211"/>
          <cell r="Y1211"/>
        </row>
        <row r="1212">
          <cell r="A1212"/>
          <cell r="B1212"/>
          <cell r="C1212"/>
          <cell r="D1212"/>
          <cell r="E1212"/>
          <cell r="F1212"/>
          <cell r="K1212"/>
          <cell r="M1212"/>
          <cell r="N1212"/>
          <cell r="O1212"/>
          <cell r="Q1212"/>
          <cell r="R1212"/>
          <cell r="S1212"/>
          <cell r="V1212"/>
          <cell r="X1212"/>
          <cell r="Y1212"/>
        </row>
        <row r="1213">
          <cell r="A1213"/>
          <cell r="B1213"/>
          <cell r="C1213"/>
          <cell r="D1213"/>
          <cell r="E1213"/>
          <cell r="F1213"/>
          <cell r="K1213"/>
          <cell r="M1213"/>
          <cell r="N1213"/>
          <cell r="O1213"/>
          <cell r="Q1213"/>
          <cell r="R1213"/>
          <cell r="S1213"/>
          <cell r="V1213"/>
          <cell r="X1213"/>
          <cell r="Y1213"/>
        </row>
        <row r="1214">
          <cell r="A1214"/>
          <cell r="B1214"/>
          <cell r="C1214"/>
          <cell r="D1214"/>
          <cell r="E1214"/>
          <cell r="F1214"/>
          <cell r="K1214"/>
          <cell r="M1214"/>
          <cell r="N1214"/>
          <cell r="O1214"/>
          <cell r="Q1214"/>
          <cell r="R1214"/>
          <cell r="S1214"/>
          <cell r="V1214"/>
          <cell r="X1214"/>
          <cell r="Y1214"/>
        </row>
        <row r="1215">
          <cell r="A1215"/>
          <cell r="B1215"/>
          <cell r="C1215"/>
          <cell r="D1215"/>
          <cell r="E1215"/>
          <cell r="F1215"/>
          <cell r="K1215"/>
          <cell r="M1215"/>
          <cell r="N1215"/>
          <cell r="O1215"/>
          <cell r="Q1215"/>
          <cell r="R1215"/>
          <cell r="S1215"/>
          <cell r="V1215"/>
          <cell r="X1215"/>
          <cell r="Y1215"/>
        </row>
        <row r="1216">
          <cell r="A1216"/>
          <cell r="B1216"/>
          <cell r="C1216"/>
          <cell r="D1216"/>
          <cell r="E1216"/>
          <cell r="F1216"/>
          <cell r="K1216"/>
          <cell r="M1216"/>
          <cell r="N1216"/>
          <cell r="O1216"/>
          <cell r="Q1216"/>
          <cell r="R1216"/>
          <cell r="S1216"/>
          <cell r="V1216"/>
          <cell r="X1216"/>
          <cell r="Y1216"/>
        </row>
        <row r="1217">
          <cell r="A1217"/>
          <cell r="B1217"/>
          <cell r="C1217"/>
          <cell r="D1217"/>
          <cell r="E1217"/>
          <cell r="F1217"/>
          <cell r="K1217"/>
          <cell r="M1217"/>
          <cell r="N1217"/>
          <cell r="O1217"/>
          <cell r="Q1217"/>
          <cell r="R1217"/>
          <cell r="S1217"/>
          <cell r="V1217"/>
          <cell r="X1217"/>
          <cell r="Y1217"/>
        </row>
        <row r="1218">
          <cell r="A1218"/>
          <cell r="B1218"/>
          <cell r="C1218"/>
          <cell r="D1218"/>
          <cell r="E1218"/>
          <cell r="F1218"/>
          <cell r="K1218"/>
          <cell r="M1218"/>
          <cell r="N1218"/>
          <cell r="O1218"/>
          <cell r="Q1218"/>
          <cell r="R1218"/>
          <cell r="S1218"/>
          <cell r="V1218"/>
          <cell r="X1218"/>
          <cell r="Y1218"/>
        </row>
        <row r="1219">
          <cell r="A1219"/>
          <cell r="B1219"/>
          <cell r="C1219"/>
          <cell r="D1219"/>
          <cell r="E1219"/>
          <cell r="F1219"/>
          <cell r="K1219"/>
          <cell r="M1219"/>
          <cell r="N1219"/>
          <cell r="O1219"/>
          <cell r="Q1219"/>
          <cell r="R1219"/>
          <cell r="S1219"/>
          <cell r="V1219"/>
          <cell r="X1219"/>
          <cell r="Y1219"/>
        </row>
        <row r="1220">
          <cell r="A1220"/>
          <cell r="B1220"/>
          <cell r="C1220"/>
          <cell r="D1220"/>
          <cell r="E1220"/>
          <cell r="F1220"/>
          <cell r="K1220"/>
          <cell r="M1220"/>
          <cell r="N1220"/>
          <cell r="O1220"/>
          <cell r="Q1220"/>
          <cell r="R1220"/>
          <cell r="S1220"/>
          <cell r="V1220"/>
          <cell r="X1220"/>
          <cell r="Y1220"/>
        </row>
        <row r="1221">
          <cell r="A1221"/>
          <cell r="B1221"/>
          <cell r="C1221"/>
          <cell r="D1221"/>
          <cell r="E1221"/>
          <cell r="F1221"/>
          <cell r="K1221"/>
          <cell r="M1221"/>
          <cell r="N1221"/>
          <cell r="O1221"/>
          <cell r="Q1221"/>
          <cell r="R1221"/>
          <cell r="S1221"/>
          <cell r="V1221"/>
          <cell r="X1221"/>
          <cell r="Y1221"/>
        </row>
        <row r="1222">
          <cell r="A1222"/>
          <cell r="B1222"/>
          <cell r="C1222"/>
          <cell r="D1222"/>
          <cell r="E1222"/>
          <cell r="F1222"/>
          <cell r="K1222"/>
          <cell r="M1222"/>
          <cell r="N1222"/>
          <cell r="O1222"/>
          <cell r="Q1222"/>
          <cell r="R1222"/>
          <cell r="S1222"/>
          <cell r="V1222"/>
          <cell r="X1222"/>
          <cell r="Y1222"/>
        </row>
        <row r="1223">
          <cell r="A1223"/>
          <cell r="B1223"/>
          <cell r="C1223"/>
          <cell r="D1223"/>
          <cell r="E1223"/>
          <cell r="F1223"/>
          <cell r="K1223"/>
          <cell r="M1223"/>
          <cell r="N1223"/>
          <cell r="O1223"/>
          <cell r="Q1223"/>
          <cell r="R1223"/>
          <cell r="S1223"/>
          <cell r="V1223"/>
          <cell r="X1223"/>
          <cell r="Y1223"/>
        </row>
        <row r="1224">
          <cell r="A1224"/>
          <cell r="B1224"/>
          <cell r="C1224"/>
          <cell r="D1224"/>
          <cell r="E1224"/>
          <cell r="F1224"/>
          <cell r="K1224"/>
          <cell r="M1224"/>
          <cell r="N1224"/>
          <cell r="O1224"/>
          <cell r="Q1224"/>
          <cell r="R1224"/>
          <cell r="S1224"/>
          <cell r="V1224"/>
          <cell r="X1224"/>
          <cell r="Y1224"/>
        </row>
        <row r="1225">
          <cell r="A1225"/>
          <cell r="B1225"/>
          <cell r="C1225"/>
          <cell r="D1225"/>
          <cell r="E1225"/>
          <cell r="F1225"/>
          <cell r="K1225"/>
          <cell r="M1225"/>
          <cell r="N1225"/>
          <cell r="O1225"/>
          <cell r="Q1225"/>
          <cell r="R1225"/>
          <cell r="S1225"/>
          <cell r="V1225"/>
          <cell r="X1225"/>
          <cell r="Y1225"/>
        </row>
        <row r="1226">
          <cell r="A1226"/>
          <cell r="B1226"/>
          <cell r="C1226"/>
          <cell r="D1226"/>
          <cell r="E1226"/>
          <cell r="F1226"/>
          <cell r="K1226"/>
          <cell r="M1226"/>
          <cell r="N1226"/>
          <cell r="O1226"/>
          <cell r="Q1226"/>
          <cell r="R1226"/>
          <cell r="S1226"/>
          <cell r="V1226"/>
          <cell r="X1226"/>
          <cell r="Y1226"/>
        </row>
        <row r="1227">
          <cell r="A1227"/>
          <cell r="B1227"/>
          <cell r="C1227"/>
          <cell r="D1227"/>
          <cell r="E1227"/>
          <cell r="F1227"/>
          <cell r="K1227"/>
          <cell r="M1227"/>
          <cell r="N1227"/>
          <cell r="O1227"/>
          <cell r="Q1227"/>
          <cell r="R1227"/>
          <cell r="S1227"/>
          <cell r="V1227"/>
          <cell r="X1227"/>
          <cell r="Y1227"/>
        </row>
        <row r="1228">
          <cell r="A1228"/>
          <cell r="B1228"/>
          <cell r="C1228"/>
          <cell r="D1228"/>
          <cell r="E1228"/>
          <cell r="F1228"/>
          <cell r="K1228"/>
          <cell r="M1228"/>
          <cell r="N1228"/>
          <cell r="O1228"/>
          <cell r="Q1228"/>
          <cell r="R1228"/>
          <cell r="S1228"/>
          <cell r="V1228"/>
          <cell r="X1228"/>
          <cell r="Y1228"/>
        </row>
        <row r="1229">
          <cell r="A1229"/>
          <cell r="B1229"/>
          <cell r="C1229"/>
          <cell r="D1229"/>
          <cell r="E1229"/>
          <cell r="F1229"/>
          <cell r="K1229"/>
          <cell r="M1229"/>
          <cell r="N1229"/>
          <cell r="O1229"/>
          <cell r="Q1229"/>
          <cell r="R1229"/>
          <cell r="S1229"/>
          <cell r="V1229"/>
          <cell r="X1229"/>
          <cell r="Y1229"/>
        </row>
        <row r="1230">
          <cell r="A1230"/>
          <cell r="B1230"/>
          <cell r="C1230"/>
          <cell r="D1230"/>
          <cell r="E1230"/>
          <cell r="F1230"/>
          <cell r="K1230"/>
          <cell r="M1230"/>
          <cell r="N1230"/>
          <cell r="O1230"/>
          <cell r="Q1230"/>
          <cell r="R1230"/>
          <cell r="S1230"/>
          <cell r="V1230"/>
          <cell r="X1230"/>
          <cell r="Y1230"/>
        </row>
        <row r="1231">
          <cell r="A1231"/>
          <cell r="B1231"/>
          <cell r="C1231"/>
          <cell r="D1231"/>
          <cell r="E1231"/>
          <cell r="F1231"/>
          <cell r="K1231"/>
          <cell r="M1231"/>
          <cell r="N1231"/>
          <cell r="O1231"/>
          <cell r="Q1231"/>
          <cell r="R1231"/>
          <cell r="S1231"/>
          <cell r="V1231"/>
          <cell r="X1231"/>
          <cell r="Y1231"/>
        </row>
        <row r="1232">
          <cell r="A1232"/>
          <cell r="B1232"/>
          <cell r="C1232"/>
          <cell r="D1232"/>
          <cell r="E1232"/>
          <cell r="F1232"/>
          <cell r="K1232"/>
          <cell r="M1232"/>
          <cell r="N1232"/>
          <cell r="O1232"/>
          <cell r="Q1232"/>
          <cell r="R1232"/>
          <cell r="S1232"/>
          <cell r="V1232"/>
          <cell r="X1232"/>
          <cell r="Y1232"/>
        </row>
        <row r="1233">
          <cell r="A1233"/>
          <cell r="B1233"/>
          <cell r="C1233"/>
          <cell r="D1233"/>
          <cell r="E1233"/>
          <cell r="F1233"/>
          <cell r="K1233"/>
          <cell r="M1233"/>
          <cell r="N1233"/>
          <cell r="O1233"/>
          <cell r="Q1233"/>
          <cell r="R1233"/>
          <cell r="S1233"/>
          <cell r="V1233"/>
          <cell r="X1233"/>
          <cell r="Y1233"/>
        </row>
        <row r="1234">
          <cell r="A1234"/>
          <cell r="B1234"/>
          <cell r="C1234"/>
          <cell r="D1234"/>
          <cell r="E1234"/>
          <cell r="F1234"/>
          <cell r="K1234"/>
          <cell r="M1234"/>
          <cell r="N1234"/>
          <cell r="O1234"/>
          <cell r="Q1234"/>
          <cell r="R1234"/>
          <cell r="S1234"/>
          <cell r="V1234"/>
          <cell r="X1234"/>
          <cell r="Y1234"/>
        </row>
        <row r="1235">
          <cell r="A1235"/>
          <cell r="B1235"/>
          <cell r="C1235"/>
          <cell r="D1235"/>
          <cell r="E1235"/>
          <cell r="F1235"/>
          <cell r="K1235"/>
          <cell r="M1235"/>
          <cell r="N1235"/>
          <cell r="O1235"/>
          <cell r="Q1235"/>
          <cell r="R1235"/>
          <cell r="S1235"/>
          <cell r="V1235"/>
          <cell r="X1235"/>
          <cell r="Y1235"/>
        </row>
        <row r="1236">
          <cell r="A1236"/>
          <cell r="B1236"/>
          <cell r="C1236"/>
          <cell r="D1236"/>
          <cell r="E1236"/>
          <cell r="F1236"/>
          <cell r="K1236"/>
          <cell r="M1236"/>
          <cell r="N1236"/>
          <cell r="O1236"/>
          <cell r="Q1236"/>
          <cell r="R1236"/>
          <cell r="S1236"/>
          <cell r="V1236"/>
          <cell r="X1236"/>
          <cell r="Y1236"/>
        </row>
        <row r="1237">
          <cell r="A1237"/>
          <cell r="B1237"/>
          <cell r="C1237"/>
          <cell r="D1237"/>
          <cell r="E1237"/>
          <cell r="F1237"/>
          <cell r="K1237"/>
          <cell r="M1237"/>
          <cell r="N1237"/>
          <cell r="O1237"/>
          <cell r="Q1237"/>
          <cell r="R1237"/>
          <cell r="S1237"/>
          <cell r="V1237"/>
          <cell r="X1237"/>
          <cell r="Y1237"/>
        </row>
        <row r="1238">
          <cell r="A1238"/>
          <cell r="B1238"/>
          <cell r="C1238"/>
          <cell r="D1238"/>
          <cell r="E1238"/>
          <cell r="F1238"/>
          <cell r="K1238"/>
          <cell r="M1238"/>
          <cell r="N1238"/>
          <cell r="O1238"/>
          <cell r="Q1238"/>
          <cell r="R1238"/>
          <cell r="S1238"/>
          <cell r="V1238"/>
          <cell r="X1238"/>
          <cell r="Y1238"/>
        </row>
        <row r="1239">
          <cell r="A1239"/>
          <cell r="B1239"/>
          <cell r="C1239"/>
          <cell r="D1239"/>
          <cell r="E1239"/>
          <cell r="F1239"/>
          <cell r="K1239"/>
          <cell r="M1239"/>
          <cell r="N1239"/>
          <cell r="O1239"/>
          <cell r="Q1239"/>
          <cell r="R1239"/>
          <cell r="S1239"/>
          <cell r="V1239"/>
          <cell r="X1239"/>
          <cell r="Y1239"/>
        </row>
        <row r="1240">
          <cell r="A1240"/>
          <cell r="B1240"/>
          <cell r="C1240"/>
          <cell r="D1240"/>
          <cell r="E1240"/>
          <cell r="F1240"/>
          <cell r="K1240"/>
          <cell r="M1240"/>
          <cell r="N1240"/>
          <cell r="O1240"/>
          <cell r="Q1240"/>
          <cell r="R1240"/>
          <cell r="S1240"/>
          <cell r="V1240"/>
          <cell r="X1240"/>
          <cell r="Y1240"/>
        </row>
        <row r="1241">
          <cell r="A1241"/>
          <cell r="B1241"/>
          <cell r="C1241"/>
          <cell r="D1241"/>
          <cell r="E1241"/>
          <cell r="F1241"/>
          <cell r="K1241"/>
          <cell r="M1241"/>
          <cell r="N1241"/>
          <cell r="O1241"/>
          <cell r="Q1241"/>
          <cell r="R1241"/>
          <cell r="S1241"/>
          <cell r="V1241"/>
          <cell r="X1241"/>
          <cell r="Y1241"/>
        </row>
        <row r="1242">
          <cell r="A1242"/>
          <cell r="B1242"/>
          <cell r="C1242"/>
          <cell r="D1242"/>
          <cell r="E1242"/>
          <cell r="F1242"/>
          <cell r="K1242"/>
          <cell r="M1242"/>
          <cell r="N1242"/>
          <cell r="O1242"/>
          <cell r="Q1242"/>
          <cell r="R1242"/>
          <cell r="S1242"/>
          <cell r="V1242"/>
          <cell r="X1242"/>
          <cell r="Y1242"/>
        </row>
        <row r="1243">
          <cell r="A1243"/>
          <cell r="B1243"/>
          <cell r="C1243"/>
          <cell r="D1243"/>
          <cell r="E1243"/>
          <cell r="F1243"/>
          <cell r="K1243"/>
          <cell r="M1243"/>
          <cell r="N1243"/>
          <cell r="O1243"/>
          <cell r="Q1243"/>
          <cell r="R1243"/>
          <cell r="S1243"/>
          <cell r="V1243"/>
          <cell r="X1243"/>
          <cell r="Y1243"/>
        </row>
        <row r="1244">
          <cell r="A1244"/>
          <cell r="B1244"/>
          <cell r="C1244"/>
          <cell r="D1244"/>
          <cell r="E1244"/>
          <cell r="F1244"/>
          <cell r="K1244"/>
          <cell r="M1244"/>
          <cell r="N1244"/>
          <cell r="O1244"/>
          <cell r="Q1244"/>
          <cell r="R1244"/>
          <cell r="S1244"/>
          <cell r="V1244"/>
          <cell r="X1244"/>
          <cell r="Y1244"/>
        </row>
        <row r="1245">
          <cell r="A1245"/>
          <cell r="B1245"/>
          <cell r="C1245"/>
          <cell r="D1245"/>
          <cell r="E1245"/>
          <cell r="F1245"/>
          <cell r="K1245"/>
          <cell r="M1245"/>
          <cell r="N1245"/>
          <cell r="O1245"/>
          <cell r="Q1245"/>
          <cell r="R1245"/>
          <cell r="S1245"/>
          <cell r="V1245"/>
          <cell r="X1245"/>
          <cell r="Y1245"/>
        </row>
        <row r="1246">
          <cell r="A1246"/>
          <cell r="B1246"/>
          <cell r="C1246"/>
          <cell r="D1246"/>
          <cell r="E1246"/>
          <cell r="F1246"/>
          <cell r="K1246"/>
          <cell r="M1246"/>
          <cell r="N1246"/>
          <cell r="O1246"/>
          <cell r="Q1246"/>
          <cell r="R1246"/>
          <cell r="S1246"/>
          <cell r="V1246"/>
          <cell r="X1246"/>
          <cell r="Y1246"/>
        </row>
        <row r="1247">
          <cell r="A1247"/>
          <cell r="B1247"/>
          <cell r="C1247"/>
          <cell r="D1247"/>
          <cell r="E1247"/>
          <cell r="F1247"/>
          <cell r="K1247"/>
          <cell r="M1247"/>
          <cell r="N1247"/>
          <cell r="O1247"/>
          <cell r="Q1247"/>
          <cell r="R1247"/>
          <cell r="S1247"/>
          <cell r="V1247"/>
          <cell r="X1247"/>
          <cell r="Y1247"/>
        </row>
        <row r="1248">
          <cell r="A1248"/>
          <cell r="B1248"/>
          <cell r="C1248"/>
          <cell r="D1248"/>
          <cell r="E1248"/>
          <cell r="F1248"/>
          <cell r="K1248"/>
          <cell r="M1248"/>
          <cell r="N1248"/>
          <cell r="O1248"/>
          <cell r="Q1248"/>
          <cell r="R1248"/>
          <cell r="S1248"/>
          <cell r="V1248"/>
          <cell r="X1248"/>
          <cell r="Y1248"/>
        </row>
        <row r="1249">
          <cell r="A1249"/>
          <cell r="B1249"/>
          <cell r="C1249"/>
          <cell r="D1249"/>
          <cell r="E1249"/>
          <cell r="F1249"/>
          <cell r="K1249"/>
          <cell r="M1249"/>
          <cell r="N1249"/>
          <cell r="O1249"/>
          <cell r="Q1249"/>
          <cell r="R1249"/>
          <cell r="S1249"/>
          <cell r="V1249"/>
          <cell r="X1249"/>
          <cell r="Y1249"/>
        </row>
        <row r="1250">
          <cell r="A1250"/>
          <cell r="B1250"/>
          <cell r="C1250"/>
          <cell r="D1250"/>
          <cell r="E1250"/>
          <cell r="F1250"/>
          <cell r="K1250"/>
          <cell r="M1250"/>
          <cell r="N1250"/>
          <cell r="O1250"/>
          <cell r="Q1250"/>
          <cell r="R1250"/>
          <cell r="S1250"/>
          <cell r="V1250"/>
          <cell r="X1250"/>
          <cell r="Y1250"/>
        </row>
        <row r="1251">
          <cell r="A1251"/>
          <cell r="B1251"/>
          <cell r="C1251"/>
          <cell r="D1251"/>
          <cell r="E1251"/>
          <cell r="F1251"/>
          <cell r="K1251"/>
          <cell r="M1251"/>
          <cell r="N1251"/>
          <cell r="O1251"/>
          <cell r="Q1251"/>
          <cell r="R1251"/>
          <cell r="S1251"/>
          <cell r="V1251"/>
          <cell r="X1251"/>
          <cell r="Y1251"/>
        </row>
        <row r="1252">
          <cell r="A1252"/>
          <cell r="B1252"/>
          <cell r="C1252"/>
          <cell r="D1252"/>
          <cell r="E1252"/>
          <cell r="F1252"/>
          <cell r="K1252"/>
          <cell r="M1252"/>
          <cell r="N1252"/>
          <cell r="O1252"/>
          <cell r="Q1252"/>
          <cell r="R1252"/>
          <cell r="S1252"/>
          <cell r="V1252"/>
          <cell r="X1252"/>
          <cell r="Y1252"/>
        </row>
        <row r="1253">
          <cell r="A1253"/>
          <cell r="B1253"/>
          <cell r="C1253"/>
          <cell r="D1253"/>
          <cell r="E1253"/>
          <cell r="F1253"/>
          <cell r="K1253"/>
          <cell r="M1253"/>
          <cell r="N1253"/>
          <cell r="O1253"/>
          <cell r="Q1253"/>
          <cell r="R1253"/>
          <cell r="S1253"/>
          <cell r="V1253"/>
          <cell r="X1253"/>
          <cell r="Y1253"/>
        </row>
        <row r="1254">
          <cell r="A1254"/>
          <cell r="B1254"/>
          <cell r="C1254"/>
          <cell r="D1254"/>
          <cell r="E1254"/>
          <cell r="F1254"/>
          <cell r="K1254"/>
          <cell r="M1254"/>
          <cell r="N1254"/>
          <cell r="O1254"/>
          <cell r="Q1254"/>
          <cell r="R1254"/>
          <cell r="S1254"/>
          <cell r="V1254"/>
          <cell r="X1254"/>
          <cell r="Y1254"/>
        </row>
        <row r="1255">
          <cell r="A1255"/>
          <cell r="B1255"/>
          <cell r="C1255"/>
          <cell r="D1255"/>
          <cell r="E1255"/>
          <cell r="F1255"/>
          <cell r="K1255"/>
          <cell r="M1255"/>
          <cell r="N1255"/>
          <cell r="O1255"/>
          <cell r="Q1255"/>
          <cell r="R1255"/>
          <cell r="S1255"/>
          <cell r="V1255"/>
          <cell r="X1255"/>
          <cell r="Y1255"/>
        </row>
        <row r="1256">
          <cell r="A1256"/>
          <cell r="B1256"/>
          <cell r="C1256"/>
          <cell r="D1256"/>
          <cell r="E1256"/>
          <cell r="F1256"/>
          <cell r="K1256"/>
          <cell r="M1256"/>
          <cell r="N1256"/>
          <cell r="O1256"/>
          <cell r="Q1256"/>
          <cell r="R1256"/>
          <cell r="S1256"/>
          <cell r="V1256"/>
          <cell r="X1256"/>
          <cell r="Y1256"/>
        </row>
        <row r="1257">
          <cell r="A1257"/>
          <cell r="B1257"/>
          <cell r="C1257"/>
          <cell r="D1257"/>
          <cell r="E1257"/>
          <cell r="F1257"/>
          <cell r="K1257"/>
          <cell r="M1257"/>
          <cell r="N1257"/>
          <cell r="O1257"/>
          <cell r="Q1257"/>
          <cell r="R1257"/>
          <cell r="S1257"/>
          <cell r="V1257"/>
          <cell r="X1257"/>
          <cell r="Y1257"/>
        </row>
        <row r="1258">
          <cell r="A1258"/>
          <cell r="B1258"/>
          <cell r="C1258"/>
          <cell r="D1258"/>
          <cell r="E1258"/>
          <cell r="F1258"/>
          <cell r="K1258"/>
          <cell r="M1258"/>
          <cell r="N1258"/>
          <cell r="O1258"/>
          <cell r="Q1258"/>
          <cell r="R1258"/>
          <cell r="S1258"/>
          <cell r="V1258"/>
          <cell r="X1258"/>
          <cell r="Y1258"/>
        </row>
        <row r="1259">
          <cell r="A1259"/>
          <cell r="B1259"/>
          <cell r="C1259"/>
          <cell r="D1259"/>
          <cell r="E1259"/>
          <cell r="F1259"/>
          <cell r="K1259"/>
          <cell r="M1259"/>
          <cell r="N1259"/>
          <cell r="O1259"/>
          <cell r="Q1259"/>
          <cell r="R1259"/>
          <cell r="S1259"/>
          <cell r="V1259"/>
          <cell r="X1259"/>
          <cell r="Y1259"/>
        </row>
        <row r="1260">
          <cell r="A1260"/>
          <cell r="B1260"/>
          <cell r="C1260"/>
          <cell r="D1260"/>
          <cell r="E1260"/>
          <cell r="F1260"/>
          <cell r="K1260"/>
          <cell r="M1260"/>
          <cell r="N1260"/>
          <cell r="O1260"/>
          <cell r="Q1260"/>
          <cell r="R1260"/>
          <cell r="S1260"/>
          <cell r="V1260"/>
          <cell r="X1260"/>
          <cell r="Y1260"/>
        </row>
        <row r="1261">
          <cell r="A1261"/>
          <cell r="B1261"/>
          <cell r="C1261"/>
          <cell r="D1261"/>
          <cell r="E1261"/>
          <cell r="F1261"/>
          <cell r="K1261"/>
          <cell r="M1261"/>
          <cell r="N1261"/>
          <cell r="O1261"/>
          <cell r="Q1261"/>
          <cell r="R1261"/>
          <cell r="S1261"/>
          <cell r="V1261"/>
          <cell r="X1261"/>
          <cell r="Y1261"/>
        </row>
        <row r="1262">
          <cell r="A1262"/>
          <cell r="B1262"/>
          <cell r="C1262"/>
          <cell r="D1262"/>
          <cell r="E1262"/>
          <cell r="F1262"/>
          <cell r="K1262"/>
          <cell r="M1262"/>
          <cell r="N1262"/>
          <cell r="O1262"/>
          <cell r="Q1262"/>
          <cell r="R1262"/>
          <cell r="S1262"/>
          <cell r="V1262"/>
          <cell r="X1262"/>
          <cell r="Y1262"/>
        </row>
        <row r="1263">
          <cell r="A1263"/>
          <cell r="B1263"/>
          <cell r="C1263"/>
          <cell r="D1263"/>
          <cell r="E1263"/>
          <cell r="F1263"/>
          <cell r="K1263"/>
          <cell r="M1263"/>
          <cell r="N1263"/>
          <cell r="O1263"/>
          <cell r="Q1263"/>
          <cell r="R1263"/>
          <cell r="S1263"/>
          <cell r="V1263"/>
          <cell r="X1263"/>
          <cell r="Y1263"/>
        </row>
        <row r="1264">
          <cell r="A1264"/>
          <cell r="B1264"/>
          <cell r="C1264"/>
          <cell r="D1264"/>
          <cell r="E1264"/>
          <cell r="F1264"/>
          <cell r="K1264"/>
          <cell r="M1264"/>
          <cell r="N1264"/>
          <cell r="O1264"/>
          <cell r="Q1264"/>
          <cell r="R1264"/>
          <cell r="S1264"/>
          <cell r="V1264"/>
          <cell r="X1264"/>
          <cell r="Y1264"/>
        </row>
        <row r="1265">
          <cell r="A1265"/>
          <cell r="B1265"/>
          <cell r="C1265"/>
          <cell r="D1265"/>
          <cell r="E1265"/>
          <cell r="F1265"/>
          <cell r="K1265"/>
          <cell r="M1265"/>
          <cell r="N1265"/>
          <cell r="O1265"/>
          <cell r="Q1265"/>
          <cell r="R1265"/>
          <cell r="S1265"/>
          <cell r="V1265"/>
          <cell r="X1265"/>
          <cell r="Y1265"/>
        </row>
        <row r="1266">
          <cell r="A1266"/>
          <cell r="B1266"/>
          <cell r="C1266"/>
          <cell r="D1266"/>
          <cell r="E1266"/>
          <cell r="F1266"/>
          <cell r="K1266"/>
          <cell r="M1266"/>
          <cell r="N1266"/>
          <cell r="O1266"/>
          <cell r="Q1266"/>
          <cell r="R1266"/>
          <cell r="S1266"/>
          <cell r="V1266"/>
          <cell r="X1266"/>
          <cell r="Y1266"/>
        </row>
        <row r="1267">
          <cell r="A1267"/>
          <cell r="B1267"/>
          <cell r="C1267"/>
          <cell r="D1267"/>
          <cell r="E1267"/>
          <cell r="F1267"/>
          <cell r="K1267"/>
          <cell r="M1267"/>
          <cell r="N1267"/>
          <cell r="O1267"/>
          <cell r="Q1267"/>
          <cell r="R1267"/>
          <cell r="S1267"/>
          <cell r="V1267"/>
          <cell r="X1267"/>
          <cell r="Y1267"/>
        </row>
        <row r="1268">
          <cell r="A1268"/>
          <cell r="B1268"/>
          <cell r="C1268"/>
          <cell r="D1268"/>
          <cell r="E1268"/>
          <cell r="F1268"/>
          <cell r="K1268"/>
          <cell r="M1268"/>
          <cell r="N1268"/>
          <cell r="O1268"/>
          <cell r="Q1268"/>
          <cell r="R1268"/>
          <cell r="S1268"/>
          <cell r="V1268"/>
          <cell r="X1268"/>
          <cell r="Y1268"/>
        </row>
        <row r="1269">
          <cell r="A1269"/>
          <cell r="B1269"/>
          <cell r="C1269"/>
          <cell r="D1269"/>
          <cell r="E1269"/>
          <cell r="F1269"/>
          <cell r="K1269"/>
          <cell r="M1269"/>
          <cell r="N1269"/>
          <cell r="O1269"/>
          <cell r="Q1269"/>
          <cell r="R1269"/>
          <cell r="S1269"/>
          <cell r="V1269"/>
          <cell r="X1269"/>
          <cell r="Y1269"/>
        </row>
        <row r="1270">
          <cell r="A1270"/>
          <cell r="B1270"/>
          <cell r="C1270"/>
          <cell r="D1270"/>
          <cell r="E1270"/>
          <cell r="F1270"/>
          <cell r="K1270"/>
          <cell r="M1270"/>
          <cell r="N1270"/>
          <cell r="O1270"/>
          <cell r="Q1270"/>
          <cell r="R1270"/>
          <cell r="S1270"/>
          <cell r="V1270"/>
          <cell r="X1270"/>
          <cell r="Y1270"/>
        </row>
        <row r="1271">
          <cell r="A1271"/>
          <cell r="B1271"/>
          <cell r="C1271"/>
          <cell r="D1271"/>
          <cell r="E1271"/>
          <cell r="F1271"/>
          <cell r="K1271"/>
          <cell r="M1271"/>
          <cell r="N1271"/>
          <cell r="O1271"/>
          <cell r="Q1271"/>
          <cell r="R1271"/>
          <cell r="S1271"/>
          <cell r="V1271"/>
          <cell r="X1271"/>
          <cell r="Y1271"/>
        </row>
        <row r="1272">
          <cell r="A1272"/>
          <cell r="B1272"/>
          <cell r="C1272"/>
          <cell r="D1272"/>
          <cell r="E1272"/>
          <cell r="F1272"/>
          <cell r="K1272"/>
          <cell r="M1272"/>
          <cell r="N1272"/>
          <cell r="O1272"/>
          <cell r="Q1272"/>
          <cell r="R1272"/>
          <cell r="S1272"/>
          <cell r="V1272"/>
          <cell r="X1272"/>
          <cell r="Y1272"/>
        </row>
        <row r="1273">
          <cell r="A1273"/>
          <cell r="B1273"/>
          <cell r="C1273"/>
          <cell r="D1273"/>
          <cell r="E1273"/>
          <cell r="F1273"/>
          <cell r="K1273"/>
          <cell r="M1273"/>
          <cell r="N1273"/>
          <cell r="O1273"/>
          <cell r="Q1273"/>
          <cell r="R1273"/>
          <cell r="S1273"/>
          <cell r="V1273"/>
          <cell r="X1273"/>
          <cell r="Y1273"/>
        </row>
        <row r="1274">
          <cell r="A1274"/>
          <cell r="B1274"/>
          <cell r="C1274"/>
          <cell r="D1274"/>
          <cell r="E1274"/>
          <cell r="F1274"/>
          <cell r="K1274"/>
          <cell r="M1274"/>
          <cell r="N1274"/>
          <cell r="O1274"/>
          <cell r="Q1274"/>
          <cell r="R1274"/>
          <cell r="S1274"/>
          <cell r="V1274"/>
          <cell r="X1274"/>
          <cell r="Y1274"/>
        </row>
        <row r="1275">
          <cell r="A1275"/>
          <cell r="B1275"/>
          <cell r="C1275"/>
          <cell r="D1275"/>
          <cell r="E1275"/>
          <cell r="F1275"/>
          <cell r="K1275"/>
          <cell r="M1275"/>
          <cell r="N1275"/>
          <cell r="O1275"/>
          <cell r="Q1275"/>
          <cell r="R1275"/>
          <cell r="S1275"/>
          <cell r="V1275"/>
          <cell r="X1275"/>
          <cell r="Y1275"/>
        </row>
        <row r="1276">
          <cell r="A1276"/>
          <cell r="B1276"/>
          <cell r="C1276"/>
          <cell r="D1276"/>
          <cell r="E1276"/>
          <cell r="F1276"/>
          <cell r="K1276"/>
          <cell r="M1276"/>
          <cell r="N1276"/>
          <cell r="O1276"/>
          <cell r="Q1276"/>
          <cell r="R1276"/>
          <cell r="S1276"/>
          <cell r="V1276"/>
          <cell r="X1276"/>
          <cell r="Y1276"/>
        </row>
        <row r="1277">
          <cell r="A1277"/>
          <cell r="B1277"/>
          <cell r="C1277"/>
          <cell r="D1277"/>
          <cell r="E1277"/>
          <cell r="F1277"/>
          <cell r="K1277"/>
          <cell r="M1277"/>
          <cell r="N1277"/>
          <cell r="O1277"/>
          <cell r="Q1277"/>
          <cell r="R1277"/>
          <cell r="S1277"/>
          <cell r="V1277"/>
          <cell r="X1277"/>
          <cell r="Y1277"/>
        </row>
        <row r="1278">
          <cell r="A1278"/>
          <cell r="B1278"/>
          <cell r="C1278"/>
          <cell r="D1278"/>
          <cell r="E1278"/>
          <cell r="F1278"/>
          <cell r="K1278"/>
          <cell r="M1278"/>
          <cell r="N1278"/>
          <cell r="O1278"/>
          <cell r="Q1278"/>
          <cell r="R1278"/>
          <cell r="S1278"/>
          <cell r="V1278"/>
          <cell r="X1278"/>
          <cell r="Y1278"/>
        </row>
        <row r="1279">
          <cell r="A1279"/>
          <cell r="B1279"/>
          <cell r="C1279"/>
          <cell r="D1279"/>
          <cell r="E1279"/>
          <cell r="F1279"/>
          <cell r="K1279"/>
          <cell r="M1279"/>
          <cell r="N1279"/>
          <cell r="O1279"/>
          <cell r="Q1279"/>
          <cell r="R1279"/>
          <cell r="S1279"/>
          <cell r="V1279"/>
          <cell r="X1279"/>
          <cell r="Y1279"/>
        </row>
        <row r="1280">
          <cell r="A1280"/>
          <cell r="B1280"/>
          <cell r="C1280"/>
          <cell r="D1280"/>
          <cell r="E1280"/>
          <cell r="F1280"/>
          <cell r="K1280"/>
          <cell r="M1280"/>
          <cell r="N1280"/>
          <cell r="O1280"/>
          <cell r="Q1280"/>
          <cell r="R1280"/>
          <cell r="S1280"/>
          <cell r="V1280"/>
          <cell r="X1280"/>
          <cell r="Y1280"/>
        </row>
        <row r="1281">
          <cell r="A1281"/>
          <cell r="B1281"/>
          <cell r="C1281"/>
          <cell r="D1281"/>
          <cell r="E1281"/>
          <cell r="F1281"/>
          <cell r="K1281"/>
          <cell r="M1281"/>
          <cell r="N1281"/>
          <cell r="O1281"/>
          <cell r="Q1281"/>
          <cell r="R1281"/>
          <cell r="S1281"/>
          <cell r="V1281"/>
          <cell r="X1281"/>
          <cell r="Y1281"/>
        </row>
        <row r="1282">
          <cell r="A1282"/>
          <cell r="B1282"/>
          <cell r="C1282"/>
          <cell r="D1282"/>
          <cell r="E1282"/>
          <cell r="F1282"/>
          <cell r="K1282"/>
          <cell r="M1282"/>
          <cell r="N1282"/>
          <cell r="O1282"/>
          <cell r="Q1282"/>
          <cell r="R1282"/>
          <cell r="S1282"/>
          <cell r="V1282"/>
          <cell r="X1282"/>
          <cell r="Y1282"/>
        </row>
        <row r="1283">
          <cell r="A1283"/>
          <cell r="B1283"/>
          <cell r="C1283"/>
          <cell r="D1283"/>
          <cell r="E1283"/>
          <cell r="F1283"/>
          <cell r="K1283"/>
          <cell r="M1283"/>
          <cell r="N1283"/>
          <cell r="O1283"/>
          <cell r="Q1283"/>
          <cell r="R1283"/>
          <cell r="S1283"/>
          <cell r="V1283"/>
          <cell r="X1283"/>
          <cell r="Y1283"/>
        </row>
        <row r="1284">
          <cell r="A1284"/>
          <cell r="B1284"/>
          <cell r="C1284"/>
          <cell r="D1284"/>
          <cell r="E1284"/>
          <cell r="F1284"/>
          <cell r="K1284"/>
          <cell r="M1284"/>
          <cell r="N1284"/>
          <cell r="O1284"/>
          <cell r="Q1284"/>
          <cell r="R1284"/>
          <cell r="S1284"/>
          <cell r="V1284"/>
          <cell r="X1284"/>
          <cell r="Y1284"/>
        </row>
        <row r="1285">
          <cell r="A1285"/>
          <cell r="B1285"/>
          <cell r="C1285"/>
          <cell r="D1285"/>
          <cell r="E1285"/>
          <cell r="F1285"/>
          <cell r="K1285"/>
          <cell r="M1285"/>
          <cell r="N1285"/>
          <cell r="O1285"/>
          <cell r="Q1285"/>
          <cell r="R1285"/>
          <cell r="S1285"/>
          <cell r="V1285"/>
          <cell r="X1285"/>
          <cell r="Y1285"/>
        </row>
        <row r="1286">
          <cell r="A1286"/>
          <cell r="B1286"/>
          <cell r="C1286"/>
          <cell r="D1286"/>
          <cell r="E1286"/>
          <cell r="F1286"/>
          <cell r="K1286"/>
          <cell r="M1286"/>
          <cell r="N1286"/>
          <cell r="O1286"/>
          <cell r="Q1286"/>
          <cell r="R1286"/>
          <cell r="S1286"/>
          <cell r="V1286"/>
          <cell r="X1286"/>
          <cell r="Y1286"/>
        </row>
        <row r="1287">
          <cell r="A1287"/>
          <cell r="B1287"/>
          <cell r="C1287"/>
          <cell r="D1287"/>
          <cell r="E1287"/>
          <cell r="F1287"/>
          <cell r="K1287"/>
          <cell r="M1287"/>
          <cell r="N1287"/>
          <cell r="O1287"/>
          <cell r="Q1287"/>
          <cell r="R1287"/>
          <cell r="S1287"/>
          <cell r="V1287"/>
          <cell r="X1287"/>
          <cell r="Y1287"/>
        </row>
        <row r="1288">
          <cell r="A1288"/>
          <cell r="B1288"/>
          <cell r="C1288"/>
          <cell r="D1288"/>
          <cell r="E1288"/>
          <cell r="F1288"/>
          <cell r="K1288"/>
          <cell r="M1288"/>
          <cell r="N1288"/>
          <cell r="O1288"/>
          <cell r="Q1288"/>
          <cell r="R1288"/>
          <cell r="S1288"/>
          <cell r="V1288"/>
          <cell r="X1288"/>
          <cell r="Y1288"/>
        </row>
        <row r="1289">
          <cell r="A1289"/>
          <cell r="B1289"/>
          <cell r="C1289"/>
          <cell r="D1289"/>
          <cell r="E1289"/>
          <cell r="F1289"/>
          <cell r="K1289"/>
          <cell r="M1289"/>
          <cell r="N1289"/>
          <cell r="O1289"/>
          <cell r="Q1289"/>
          <cell r="R1289"/>
          <cell r="S1289"/>
          <cell r="V1289"/>
          <cell r="X1289"/>
          <cell r="Y1289"/>
        </row>
        <row r="1290">
          <cell r="A1290"/>
          <cell r="B1290"/>
          <cell r="C1290"/>
          <cell r="D1290"/>
          <cell r="E1290"/>
          <cell r="F1290"/>
          <cell r="K1290"/>
          <cell r="M1290"/>
          <cell r="N1290"/>
          <cell r="O1290"/>
          <cell r="Q1290"/>
          <cell r="R1290"/>
          <cell r="S1290"/>
          <cell r="V1290"/>
          <cell r="X1290"/>
          <cell r="Y1290"/>
        </row>
        <row r="1291">
          <cell r="A1291"/>
          <cell r="B1291"/>
          <cell r="C1291"/>
          <cell r="D1291"/>
          <cell r="E1291"/>
          <cell r="F1291"/>
          <cell r="K1291"/>
          <cell r="M1291"/>
          <cell r="N1291"/>
          <cell r="O1291"/>
          <cell r="Q1291"/>
          <cell r="R1291"/>
          <cell r="S1291"/>
          <cell r="V1291"/>
          <cell r="X1291"/>
          <cell r="Y1291"/>
        </row>
        <row r="1292">
          <cell r="A1292"/>
          <cell r="B1292"/>
          <cell r="C1292"/>
          <cell r="D1292"/>
          <cell r="E1292"/>
          <cell r="F1292"/>
          <cell r="K1292"/>
          <cell r="M1292"/>
          <cell r="N1292"/>
          <cell r="O1292"/>
          <cell r="Q1292"/>
          <cell r="R1292"/>
          <cell r="S1292"/>
          <cell r="V1292"/>
          <cell r="X1292"/>
          <cell r="Y1292"/>
        </row>
        <row r="1293">
          <cell r="A1293"/>
          <cell r="B1293"/>
          <cell r="C1293"/>
          <cell r="D1293"/>
          <cell r="E1293"/>
          <cell r="F1293"/>
          <cell r="K1293"/>
          <cell r="M1293"/>
          <cell r="N1293"/>
          <cell r="O1293"/>
          <cell r="Q1293"/>
          <cell r="R1293"/>
          <cell r="S1293"/>
          <cell r="V1293"/>
          <cell r="X1293"/>
          <cell r="Y1293"/>
        </row>
        <row r="1294">
          <cell r="A1294"/>
          <cell r="B1294"/>
          <cell r="C1294"/>
          <cell r="D1294"/>
          <cell r="E1294"/>
          <cell r="F1294"/>
          <cell r="K1294"/>
          <cell r="M1294"/>
          <cell r="N1294"/>
          <cell r="O1294"/>
          <cell r="Q1294"/>
          <cell r="R1294"/>
          <cell r="S1294"/>
          <cell r="V1294"/>
          <cell r="X1294"/>
          <cell r="Y1294"/>
        </row>
        <row r="1295">
          <cell r="A1295"/>
          <cell r="B1295"/>
          <cell r="C1295"/>
          <cell r="D1295"/>
          <cell r="E1295"/>
          <cell r="F1295"/>
          <cell r="K1295"/>
          <cell r="M1295"/>
          <cell r="N1295"/>
          <cell r="O1295"/>
          <cell r="Q1295"/>
          <cell r="R1295"/>
          <cell r="S1295"/>
          <cell r="V1295"/>
          <cell r="X1295"/>
          <cell r="Y1295"/>
        </row>
        <row r="1296">
          <cell r="A1296"/>
          <cell r="B1296"/>
          <cell r="C1296"/>
          <cell r="D1296"/>
          <cell r="E1296"/>
          <cell r="F1296"/>
          <cell r="K1296"/>
          <cell r="M1296"/>
          <cell r="N1296"/>
          <cell r="O1296"/>
          <cell r="Q1296"/>
          <cell r="R1296"/>
          <cell r="S1296"/>
          <cell r="V1296"/>
          <cell r="X1296"/>
          <cell r="Y1296"/>
        </row>
        <row r="1297">
          <cell r="A1297"/>
          <cell r="B1297"/>
          <cell r="C1297"/>
          <cell r="D1297"/>
          <cell r="E1297"/>
          <cell r="F1297"/>
          <cell r="K1297"/>
          <cell r="M1297"/>
          <cell r="N1297"/>
          <cell r="O1297"/>
          <cell r="Q1297"/>
          <cell r="R1297"/>
          <cell r="S1297"/>
          <cell r="V1297"/>
          <cell r="X1297"/>
          <cell r="Y1297"/>
        </row>
        <row r="1298">
          <cell r="A1298"/>
          <cell r="B1298"/>
          <cell r="C1298"/>
          <cell r="D1298"/>
          <cell r="E1298"/>
          <cell r="F1298"/>
          <cell r="K1298"/>
          <cell r="M1298"/>
          <cell r="N1298"/>
          <cell r="O1298"/>
          <cell r="Q1298"/>
          <cell r="R1298"/>
          <cell r="S1298"/>
          <cell r="V1298"/>
          <cell r="X1298"/>
          <cell r="Y1298"/>
        </row>
        <row r="1299">
          <cell r="A1299"/>
          <cell r="B1299"/>
          <cell r="C1299"/>
          <cell r="D1299"/>
          <cell r="E1299"/>
          <cell r="F1299"/>
          <cell r="K1299"/>
          <cell r="M1299"/>
          <cell r="N1299"/>
          <cell r="O1299"/>
          <cell r="Q1299"/>
          <cell r="R1299"/>
          <cell r="S1299"/>
          <cell r="V1299"/>
          <cell r="X1299"/>
          <cell r="Y1299"/>
        </row>
        <row r="1300">
          <cell r="A1300"/>
          <cell r="B1300"/>
          <cell r="C1300"/>
          <cell r="D1300"/>
          <cell r="E1300"/>
          <cell r="F1300"/>
          <cell r="K1300"/>
          <cell r="M1300"/>
          <cell r="N1300"/>
          <cell r="O1300"/>
          <cell r="Q1300"/>
          <cell r="R1300"/>
          <cell r="S1300"/>
          <cell r="V1300"/>
          <cell r="X1300"/>
          <cell r="Y1300"/>
        </row>
        <row r="1301">
          <cell r="A1301"/>
          <cell r="B1301"/>
          <cell r="C1301"/>
          <cell r="D1301"/>
          <cell r="E1301"/>
          <cell r="F1301"/>
          <cell r="K1301"/>
          <cell r="M1301"/>
          <cell r="N1301"/>
          <cell r="O1301"/>
          <cell r="Q1301"/>
          <cell r="R1301"/>
          <cell r="S1301"/>
          <cell r="V1301"/>
          <cell r="X1301"/>
          <cell r="Y1301"/>
        </row>
        <row r="1302">
          <cell r="A1302"/>
          <cell r="B1302"/>
          <cell r="C1302"/>
          <cell r="D1302"/>
          <cell r="E1302"/>
          <cell r="F1302"/>
          <cell r="K1302"/>
          <cell r="M1302"/>
          <cell r="N1302"/>
          <cell r="O1302"/>
          <cell r="Q1302"/>
          <cell r="R1302"/>
          <cell r="S1302"/>
          <cell r="V1302"/>
          <cell r="X1302"/>
          <cell r="Y1302"/>
        </row>
        <row r="1303">
          <cell r="A1303"/>
          <cell r="B1303"/>
          <cell r="C1303"/>
          <cell r="D1303"/>
          <cell r="E1303"/>
          <cell r="F1303"/>
          <cell r="K1303"/>
          <cell r="M1303"/>
          <cell r="N1303"/>
          <cell r="O1303"/>
          <cell r="Q1303"/>
          <cell r="R1303"/>
          <cell r="S1303"/>
          <cell r="V1303"/>
          <cell r="X1303"/>
          <cell r="Y1303"/>
        </row>
        <row r="1304">
          <cell r="A1304"/>
          <cell r="B1304"/>
          <cell r="C1304"/>
          <cell r="D1304"/>
          <cell r="E1304"/>
          <cell r="F1304"/>
          <cell r="K1304"/>
          <cell r="M1304"/>
          <cell r="N1304"/>
          <cell r="O1304"/>
          <cell r="Q1304"/>
          <cell r="R1304"/>
          <cell r="S1304"/>
          <cell r="V1304"/>
          <cell r="X1304"/>
          <cell r="Y1304"/>
        </row>
        <row r="1305">
          <cell r="A1305"/>
          <cell r="B1305"/>
          <cell r="C1305"/>
          <cell r="D1305"/>
          <cell r="E1305"/>
          <cell r="F1305"/>
          <cell r="K1305"/>
          <cell r="M1305"/>
          <cell r="N1305"/>
          <cell r="O1305"/>
          <cell r="Q1305"/>
          <cell r="R1305"/>
          <cell r="S1305"/>
          <cell r="V1305"/>
          <cell r="X1305"/>
          <cell r="Y1305"/>
        </row>
        <row r="1306">
          <cell r="A1306"/>
          <cell r="B1306"/>
          <cell r="C1306"/>
          <cell r="D1306"/>
          <cell r="E1306"/>
          <cell r="F1306"/>
          <cell r="K1306"/>
          <cell r="M1306"/>
          <cell r="N1306"/>
          <cell r="O1306"/>
          <cell r="Q1306"/>
          <cell r="R1306"/>
          <cell r="S1306"/>
          <cell r="V1306"/>
          <cell r="X1306"/>
          <cell r="Y1306"/>
        </row>
        <row r="1307">
          <cell r="A1307"/>
          <cell r="B1307"/>
          <cell r="C1307"/>
          <cell r="D1307"/>
          <cell r="E1307"/>
          <cell r="F1307"/>
          <cell r="K1307"/>
          <cell r="M1307"/>
          <cell r="N1307"/>
          <cell r="O1307"/>
          <cell r="Q1307"/>
          <cell r="R1307"/>
          <cell r="S1307"/>
          <cell r="V1307"/>
          <cell r="X1307"/>
          <cell r="Y1307"/>
        </row>
        <row r="1308">
          <cell r="A1308"/>
          <cell r="B1308"/>
          <cell r="C1308"/>
          <cell r="D1308"/>
          <cell r="E1308"/>
          <cell r="F1308"/>
          <cell r="K1308"/>
          <cell r="M1308"/>
          <cell r="N1308"/>
          <cell r="O1308"/>
          <cell r="Q1308"/>
          <cell r="R1308"/>
          <cell r="S1308"/>
          <cell r="V1308"/>
          <cell r="X1308"/>
          <cell r="Y1308"/>
        </row>
        <row r="1309">
          <cell r="A1309"/>
          <cell r="B1309"/>
          <cell r="C1309"/>
          <cell r="D1309"/>
          <cell r="E1309"/>
          <cell r="F1309"/>
          <cell r="K1309"/>
          <cell r="M1309"/>
          <cell r="N1309"/>
          <cell r="O1309"/>
          <cell r="Q1309"/>
          <cell r="R1309"/>
          <cell r="S1309"/>
          <cell r="V1309"/>
          <cell r="X1309"/>
          <cell r="Y1309"/>
        </row>
        <row r="1310">
          <cell r="A1310"/>
          <cell r="B1310"/>
          <cell r="C1310"/>
          <cell r="D1310"/>
          <cell r="E1310"/>
          <cell r="F1310"/>
          <cell r="K1310"/>
          <cell r="M1310"/>
          <cell r="N1310"/>
          <cell r="O1310"/>
          <cell r="Q1310"/>
          <cell r="R1310"/>
          <cell r="S1310"/>
          <cell r="V1310"/>
          <cell r="X1310"/>
          <cell r="Y1310"/>
        </row>
        <row r="1311">
          <cell r="A1311"/>
          <cell r="B1311"/>
          <cell r="C1311"/>
          <cell r="D1311"/>
          <cell r="E1311"/>
          <cell r="F1311"/>
          <cell r="K1311"/>
          <cell r="M1311"/>
          <cell r="N1311"/>
          <cell r="O1311"/>
          <cell r="Q1311"/>
          <cell r="R1311"/>
          <cell r="S1311"/>
          <cell r="V1311"/>
          <cell r="X1311"/>
          <cell r="Y1311"/>
        </row>
        <row r="1312">
          <cell r="A1312"/>
          <cell r="B1312"/>
          <cell r="C1312"/>
          <cell r="D1312"/>
          <cell r="E1312"/>
          <cell r="F1312"/>
          <cell r="K1312"/>
          <cell r="M1312"/>
          <cell r="N1312"/>
          <cell r="O1312"/>
          <cell r="Q1312"/>
          <cell r="R1312"/>
          <cell r="S1312"/>
          <cell r="V1312"/>
          <cell r="X1312"/>
          <cell r="Y1312"/>
        </row>
        <row r="1313">
          <cell r="A1313"/>
          <cell r="B1313"/>
          <cell r="C1313"/>
          <cell r="D1313"/>
          <cell r="E1313"/>
          <cell r="F1313"/>
          <cell r="K1313"/>
          <cell r="M1313"/>
          <cell r="N1313"/>
          <cell r="O1313"/>
          <cell r="Q1313"/>
          <cell r="R1313"/>
          <cell r="S1313"/>
          <cell r="V1313"/>
          <cell r="X1313"/>
          <cell r="Y1313"/>
        </row>
        <row r="1314">
          <cell r="A1314"/>
          <cell r="B1314"/>
          <cell r="C1314"/>
          <cell r="D1314"/>
          <cell r="E1314"/>
          <cell r="F1314"/>
          <cell r="K1314"/>
          <cell r="M1314"/>
          <cell r="N1314"/>
          <cell r="O1314"/>
          <cell r="Q1314"/>
          <cell r="R1314"/>
          <cell r="S1314"/>
          <cell r="V1314"/>
          <cell r="X1314"/>
          <cell r="Y1314"/>
        </row>
        <row r="1315">
          <cell r="A1315"/>
          <cell r="B1315"/>
          <cell r="C1315"/>
          <cell r="D1315"/>
          <cell r="E1315"/>
          <cell r="F1315"/>
          <cell r="K1315"/>
          <cell r="M1315"/>
          <cell r="N1315"/>
          <cell r="O1315"/>
          <cell r="Q1315"/>
          <cell r="R1315"/>
          <cell r="S1315"/>
          <cell r="V1315"/>
          <cell r="X1315"/>
          <cell r="Y1315"/>
        </row>
        <row r="1316">
          <cell r="A1316"/>
          <cell r="B1316"/>
          <cell r="C1316"/>
          <cell r="D1316"/>
          <cell r="E1316"/>
          <cell r="F1316"/>
          <cell r="K1316"/>
          <cell r="M1316"/>
          <cell r="N1316"/>
          <cell r="O1316"/>
          <cell r="Q1316"/>
          <cell r="R1316"/>
          <cell r="S1316"/>
          <cell r="V1316"/>
          <cell r="X1316"/>
          <cell r="Y1316"/>
        </row>
        <row r="1317">
          <cell r="A1317"/>
          <cell r="B1317"/>
          <cell r="C1317"/>
          <cell r="D1317"/>
          <cell r="E1317"/>
          <cell r="F1317"/>
          <cell r="K1317"/>
          <cell r="M1317"/>
          <cell r="N1317"/>
          <cell r="O1317"/>
          <cell r="Q1317"/>
          <cell r="R1317"/>
          <cell r="S1317"/>
          <cell r="V1317"/>
          <cell r="X1317"/>
          <cell r="Y1317"/>
        </row>
        <row r="1318">
          <cell r="A1318"/>
          <cell r="B1318"/>
          <cell r="C1318"/>
          <cell r="D1318"/>
          <cell r="E1318"/>
          <cell r="F1318"/>
          <cell r="K1318"/>
          <cell r="M1318"/>
          <cell r="N1318"/>
          <cell r="O1318"/>
          <cell r="Q1318"/>
          <cell r="R1318"/>
          <cell r="S1318"/>
          <cell r="V1318"/>
          <cell r="X1318"/>
          <cell r="Y1318"/>
        </row>
        <row r="1319">
          <cell r="A1319"/>
          <cell r="B1319"/>
          <cell r="C1319"/>
          <cell r="D1319"/>
          <cell r="E1319"/>
          <cell r="F1319"/>
          <cell r="K1319"/>
          <cell r="M1319"/>
          <cell r="N1319"/>
          <cell r="O1319"/>
          <cell r="Q1319"/>
          <cell r="R1319"/>
          <cell r="S1319"/>
          <cell r="V1319"/>
          <cell r="X1319"/>
          <cell r="Y1319"/>
        </row>
        <row r="1320">
          <cell r="A1320"/>
          <cell r="B1320"/>
          <cell r="C1320"/>
          <cell r="D1320"/>
          <cell r="E1320"/>
          <cell r="F1320"/>
          <cell r="K1320"/>
          <cell r="M1320"/>
          <cell r="N1320"/>
          <cell r="O1320"/>
          <cell r="Q1320"/>
          <cell r="R1320"/>
          <cell r="S1320"/>
          <cell r="V1320"/>
          <cell r="X1320"/>
          <cell r="Y1320"/>
        </row>
        <row r="1321">
          <cell r="A1321"/>
          <cell r="B1321"/>
          <cell r="C1321"/>
          <cell r="D1321"/>
          <cell r="E1321"/>
          <cell r="F1321"/>
          <cell r="K1321"/>
          <cell r="M1321"/>
          <cell r="N1321"/>
          <cell r="O1321"/>
          <cell r="Q1321"/>
          <cell r="R1321"/>
          <cell r="S1321"/>
          <cell r="V1321"/>
          <cell r="X1321"/>
          <cell r="Y1321"/>
        </row>
        <row r="1322">
          <cell r="A1322"/>
          <cell r="B1322"/>
          <cell r="C1322"/>
          <cell r="D1322"/>
          <cell r="E1322"/>
          <cell r="F1322"/>
          <cell r="K1322"/>
          <cell r="M1322"/>
          <cell r="N1322"/>
          <cell r="O1322"/>
          <cell r="Q1322"/>
          <cell r="R1322"/>
          <cell r="S1322"/>
          <cell r="V1322"/>
          <cell r="X1322"/>
          <cell r="Y1322"/>
        </row>
        <row r="1323">
          <cell r="A1323"/>
          <cell r="B1323"/>
          <cell r="C1323"/>
          <cell r="D1323"/>
          <cell r="E1323"/>
          <cell r="F1323"/>
          <cell r="K1323"/>
          <cell r="M1323"/>
          <cell r="N1323"/>
          <cell r="O1323"/>
          <cell r="Q1323"/>
          <cell r="R1323"/>
          <cell r="S1323"/>
          <cell r="V1323"/>
          <cell r="X1323"/>
          <cell r="Y1323"/>
        </row>
        <row r="1324">
          <cell r="A1324"/>
          <cell r="B1324"/>
          <cell r="C1324"/>
          <cell r="D1324"/>
          <cell r="E1324"/>
          <cell r="F1324"/>
          <cell r="K1324"/>
          <cell r="M1324"/>
          <cell r="N1324"/>
          <cell r="O1324"/>
          <cell r="Q1324"/>
          <cell r="R1324"/>
          <cell r="S1324"/>
          <cell r="V1324"/>
          <cell r="X1324"/>
          <cell r="Y1324"/>
        </row>
        <row r="1325">
          <cell r="A1325"/>
          <cell r="B1325"/>
          <cell r="C1325"/>
          <cell r="D1325"/>
          <cell r="E1325"/>
          <cell r="F1325"/>
          <cell r="K1325"/>
          <cell r="M1325"/>
          <cell r="N1325"/>
          <cell r="O1325"/>
          <cell r="Q1325"/>
          <cell r="R1325"/>
          <cell r="S1325"/>
          <cell r="V1325"/>
          <cell r="X1325"/>
          <cell r="Y1325"/>
        </row>
        <row r="1326">
          <cell r="A1326"/>
          <cell r="B1326"/>
          <cell r="C1326"/>
          <cell r="D1326"/>
          <cell r="E1326"/>
          <cell r="F1326"/>
          <cell r="K1326"/>
          <cell r="M1326"/>
          <cell r="N1326"/>
          <cell r="O1326"/>
          <cell r="Q1326"/>
          <cell r="R1326"/>
          <cell r="S1326"/>
          <cell r="V1326"/>
          <cell r="X1326"/>
          <cell r="Y1326"/>
        </row>
        <row r="1327">
          <cell r="A1327"/>
          <cell r="B1327"/>
          <cell r="C1327"/>
          <cell r="D1327"/>
          <cell r="E1327"/>
          <cell r="F1327"/>
          <cell r="K1327"/>
          <cell r="M1327"/>
          <cell r="N1327"/>
          <cell r="O1327"/>
          <cell r="Q1327"/>
          <cell r="R1327"/>
          <cell r="S1327"/>
          <cell r="V1327"/>
          <cell r="X1327"/>
          <cell r="Y1327"/>
        </row>
        <row r="1328">
          <cell r="A1328"/>
          <cell r="B1328"/>
          <cell r="C1328"/>
          <cell r="D1328"/>
          <cell r="E1328"/>
          <cell r="F1328"/>
          <cell r="K1328"/>
          <cell r="M1328"/>
          <cell r="N1328"/>
          <cell r="O1328"/>
          <cell r="Q1328"/>
          <cell r="R1328"/>
          <cell r="S1328"/>
          <cell r="V1328"/>
          <cell r="X1328"/>
          <cell r="Y1328"/>
        </row>
        <row r="1329">
          <cell r="A1329"/>
          <cell r="B1329"/>
          <cell r="C1329"/>
          <cell r="D1329"/>
          <cell r="E1329"/>
          <cell r="F1329"/>
          <cell r="K1329"/>
          <cell r="M1329"/>
          <cell r="N1329"/>
          <cell r="O1329"/>
          <cell r="Q1329"/>
          <cell r="R1329"/>
          <cell r="S1329"/>
          <cell r="V1329"/>
          <cell r="X1329"/>
          <cell r="Y1329"/>
        </row>
        <row r="1330">
          <cell r="A1330"/>
          <cell r="B1330"/>
          <cell r="C1330"/>
          <cell r="D1330"/>
          <cell r="E1330"/>
          <cell r="F1330"/>
          <cell r="K1330"/>
          <cell r="M1330"/>
          <cell r="N1330"/>
          <cell r="O1330"/>
          <cell r="Q1330"/>
          <cell r="R1330"/>
          <cell r="S1330"/>
          <cell r="V1330"/>
          <cell r="X1330"/>
          <cell r="Y1330"/>
        </row>
        <row r="1331">
          <cell r="A1331"/>
          <cell r="B1331"/>
          <cell r="C1331"/>
          <cell r="D1331"/>
          <cell r="E1331"/>
          <cell r="F1331"/>
          <cell r="K1331"/>
          <cell r="M1331"/>
          <cell r="N1331"/>
          <cell r="O1331"/>
          <cell r="Q1331"/>
          <cell r="R1331"/>
          <cell r="S1331"/>
          <cell r="V1331"/>
          <cell r="X1331"/>
          <cell r="Y1331"/>
        </row>
        <row r="1332">
          <cell r="A1332"/>
          <cell r="B1332"/>
          <cell r="C1332"/>
          <cell r="D1332"/>
          <cell r="E1332"/>
          <cell r="F1332"/>
          <cell r="K1332"/>
          <cell r="M1332"/>
          <cell r="N1332"/>
          <cell r="O1332"/>
          <cell r="Q1332"/>
          <cell r="R1332"/>
          <cell r="S1332"/>
          <cell r="V1332"/>
          <cell r="X1332"/>
          <cell r="Y1332"/>
        </row>
        <row r="1333">
          <cell r="A1333"/>
          <cell r="B1333"/>
          <cell r="C1333"/>
          <cell r="D1333"/>
          <cell r="E1333"/>
          <cell r="F1333"/>
          <cell r="K1333"/>
          <cell r="M1333"/>
          <cell r="N1333"/>
          <cell r="O1333"/>
          <cell r="Q1333"/>
          <cell r="R1333"/>
          <cell r="S1333"/>
          <cell r="V1333"/>
          <cell r="X1333"/>
          <cell r="Y1333"/>
        </row>
        <row r="1334">
          <cell r="A1334"/>
          <cell r="B1334"/>
          <cell r="C1334"/>
          <cell r="D1334"/>
          <cell r="E1334"/>
          <cell r="F1334"/>
          <cell r="K1334"/>
          <cell r="M1334"/>
          <cell r="N1334"/>
          <cell r="O1334"/>
          <cell r="Q1334"/>
          <cell r="R1334"/>
          <cell r="S1334"/>
          <cell r="V1334"/>
          <cell r="X1334"/>
          <cell r="Y1334"/>
        </row>
        <row r="1335">
          <cell r="A1335"/>
          <cell r="B1335"/>
          <cell r="C1335"/>
          <cell r="D1335"/>
          <cell r="E1335"/>
          <cell r="F1335"/>
          <cell r="K1335"/>
          <cell r="M1335"/>
          <cell r="N1335"/>
          <cell r="O1335"/>
          <cell r="Q1335"/>
          <cell r="R1335"/>
          <cell r="S1335"/>
          <cell r="V1335"/>
          <cell r="X1335"/>
          <cell r="Y1335"/>
        </row>
        <row r="1336">
          <cell r="A1336"/>
          <cell r="B1336"/>
          <cell r="C1336"/>
          <cell r="D1336"/>
          <cell r="E1336"/>
          <cell r="F1336"/>
          <cell r="K1336"/>
          <cell r="M1336"/>
          <cell r="N1336"/>
          <cell r="O1336"/>
          <cell r="Q1336"/>
          <cell r="R1336"/>
          <cell r="S1336"/>
          <cell r="V1336"/>
          <cell r="X1336"/>
          <cell r="Y1336"/>
        </row>
        <row r="1337">
          <cell r="A1337"/>
          <cell r="B1337"/>
          <cell r="C1337"/>
          <cell r="D1337"/>
          <cell r="E1337"/>
          <cell r="F1337"/>
          <cell r="K1337"/>
          <cell r="M1337"/>
          <cell r="N1337"/>
          <cell r="O1337"/>
          <cell r="Q1337"/>
          <cell r="R1337"/>
          <cell r="S1337"/>
          <cell r="V1337"/>
          <cell r="X1337"/>
          <cell r="Y1337"/>
        </row>
        <row r="1338">
          <cell r="A1338"/>
          <cell r="B1338"/>
          <cell r="C1338"/>
          <cell r="D1338"/>
          <cell r="E1338"/>
          <cell r="F1338"/>
          <cell r="K1338"/>
          <cell r="M1338"/>
          <cell r="N1338"/>
          <cell r="O1338"/>
          <cell r="Q1338"/>
          <cell r="R1338"/>
          <cell r="S1338"/>
          <cell r="V1338"/>
          <cell r="X1338"/>
          <cell r="Y1338"/>
        </row>
        <row r="1339">
          <cell r="A1339"/>
          <cell r="B1339"/>
          <cell r="C1339"/>
          <cell r="D1339"/>
          <cell r="E1339"/>
          <cell r="F1339"/>
          <cell r="K1339"/>
          <cell r="M1339"/>
          <cell r="N1339"/>
          <cell r="O1339"/>
          <cell r="Q1339"/>
          <cell r="R1339"/>
          <cell r="S1339"/>
          <cell r="V1339"/>
          <cell r="X1339"/>
          <cell r="Y1339"/>
        </row>
        <row r="1340">
          <cell r="A1340"/>
          <cell r="B1340"/>
          <cell r="C1340"/>
          <cell r="D1340"/>
          <cell r="E1340"/>
          <cell r="F1340"/>
          <cell r="K1340"/>
          <cell r="M1340"/>
          <cell r="N1340"/>
          <cell r="O1340"/>
          <cell r="Q1340"/>
          <cell r="R1340"/>
          <cell r="S1340"/>
          <cell r="V1340"/>
          <cell r="X1340"/>
          <cell r="Y1340"/>
        </row>
        <row r="1341">
          <cell r="A1341"/>
          <cell r="B1341"/>
          <cell r="C1341"/>
          <cell r="D1341"/>
          <cell r="E1341"/>
          <cell r="F1341"/>
          <cell r="K1341"/>
          <cell r="M1341"/>
          <cell r="N1341"/>
          <cell r="O1341"/>
          <cell r="Q1341"/>
          <cell r="R1341"/>
          <cell r="S1341"/>
          <cell r="V1341"/>
          <cell r="X1341"/>
          <cell r="Y1341"/>
        </row>
        <row r="1342">
          <cell r="A1342"/>
          <cell r="B1342"/>
          <cell r="C1342"/>
          <cell r="D1342"/>
          <cell r="E1342"/>
          <cell r="F1342"/>
          <cell r="K1342"/>
          <cell r="M1342"/>
          <cell r="N1342"/>
          <cell r="O1342"/>
          <cell r="Q1342"/>
          <cell r="R1342"/>
          <cell r="S1342"/>
          <cell r="V1342"/>
          <cell r="X1342"/>
          <cell r="Y1342"/>
        </row>
        <row r="1343">
          <cell r="A1343"/>
          <cell r="B1343"/>
          <cell r="C1343"/>
          <cell r="D1343"/>
          <cell r="E1343"/>
          <cell r="F1343"/>
          <cell r="K1343"/>
          <cell r="M1343"/>
          <cell r="N1343"/>
          <cell r="O1343"/>
          <cell r="Q1343"/>
          <cell r="R1343"/>
          <cell r="S1343"/>
          <cell r="V1343"/>
          <cell r="X1343"/>
          <cell r="Y1343"/>
        </row>
        <row r="1344">
          <cell r="A1344"/>
          <cell r="B1344"/>
          <cell r="C1344"/>
          <cell r="D1344"/>
          <cell r="E1344"/>
          <cell r="F1344"/>
          <cell r="K1344"/>
          <cell r="M1344"/>
          <cell r="N1344"/>
          <cell r="O1344"/>
          <cell r="Q1344"/>
          <cell r="R1344"/>
          <cell r="S1344"/>
          <cell r="V1344"/>
          <cell r="X1344"/>
          <cell r="Y1344"/>
        </row>
        <row r="1345">
          <cell r="A1345"/>
          <cell r="B1345"/>
          <cell r="C1345"/>
          <cell r="D1345"/>
          <cell r="E1345"/>
          <cell r="F1345"/>
          <cell r="K1345"/>
          <cell r="M1345"/>
          <cell r="N1345"/>
          <cell r="O1345"/>
          <cell r="Q1345"/>
          <cell r="R1345"/>
          <cell r="S1345"/>
          <cell r="V1345"/>
          <cell r="X1345"/>
          <cell r="Y1345"/>
        </row>
        <row r="1346">
          <cell r="A1346"/>
          <cell r="B1346"/>
          <cell r="C1346"/>
          <cell r="D1346"/>
          <cell r="E1346"/>
          <cell r="F1346"/>
          <cell r="K1346"/>
          <cell r="M1346"/>
          <cell r="N1346"/>
          <cell r="O1346"/>
          <cell r="Q1346"/>
          <cell r="R1346"/>
          <cell r="S1346"/>
          <cell r="V1346"/>
          <cell r="X1346"/>
          <cell r="Y1346"/>
        </row>
        <row r="1347">
          <cell r="A1347"/>
          <cell r="B1347"/>
          <cell r="C1347"/>
          <cell r="D1347"/>
          <cell r="E1347"/>
          <cell r="F1347"/>
          <cell r="K1347"/>
          <cell r="M1347"/>
          <cell r="N1347"/>
          <cell r="O1347"/>
          <cell r="Q1347"/>
          <cell r="R1347"/>
          <cell r="S1347"/>
          <cell r="V1347"/>
          <cell r="X1347"/>
          <cell r="Y1347"/>
        </row>
        <row r="1348">
          <cell r="A1348"/>
          <cell r="B1348"/>
          <cell r="C1348"/>
          <cell r="D1348"/>
          <cell r="E1348"/>
          <cell r="F1348"/>
          <cell r="K1348"/>
          <cell r="M1348"/>
          <cell r="N1348"/>
          <cell r="O1348"/>
          <cell r="Q1348"/>
          <cell r="R1348"/>
          <cell r="S1348"/>
          <cell r="V1348"/>
          <cell r="X1348"/>
          <cell r="Y1348"/>
        </row>
        <row r="1349">
          <cell r="A1349"/>
          <cell r="B1349"/>
          <cell r="C1349"/>
          <cell r="D1349"/>
          <cell r="E1349"/>
          <cell r="F1349"/>
          <cell r="K1349"/>
          <cell r="M1349"/>
          <cell r="N1349"/>
          <cell r="O1349"/>
          <cell r="Q1349"/>
          <cell r="R1349"/>
          <cell r="S1349"/>
          <cell r="V1349"/>
          <cell r="X1349"/>
          <cell r="Y1349"/>
        </row>
        <row r="1350">
          <cell r="A1350"/>
          <cell r="B1350"/>
          <cell r="C1350"/>
          <cell r="D1350"/>
          <cell r="E1350"/>
          <cell r="F1350"/>
          <cell r="K1350"/>
          <cell r="M1350"/>
          <cell r="N1350"/>
          <cell r="O1350"/>
          <cell r="Q1350"/>
          <cell r="R1350"/>
          <cell r="S1350"/>
          <cell r="V1350"/>
          <cell r="X1350"/>
          <cell r="Y1350"/>
        </row>
        <row r="1351">
          <cell r="A1351"/>
          <cell r="B1351"/>
          <cell r="C1351"/>
          <cell r="D1351"/>
          <cell r="E1351"/>
          <cell r="F1351"/>
          <cell r="K1351"/>
          <cell r="M1351"/>
          <cell r="N1351"/>
          <cell r="O1351"/>
          <cell r="Q1351"/>
          <cell r="R1351"/>
          <cell r="S1351"/>
          <cell r="V1351"/>
          <cell r="X1351"/>
          <cell r="Y1351"/>
        </row>
        <row r="1352">
          <cell r="A1352"/>
          <cell r="B1352"/>
          <cell r="C1352"/>
          <cell r="D1352"/>
          <cell r="E1352"/>
          <cell r="F1352"/>
          <cell r="K1352"/>
          <cell r="M1352"/>
          <cell r="N1352"/>
          <cell r="O1352"/>
          <cell r="Q1352"/>
          <cell r="R1352"/>
          <cell r="S1352"/>
          <cell r="V1352"/>
          <cell r="X1352"/>
          <cell r="Y1352"/>
        </row>
        <row r="1353">
          <cell r="A1353"/>
          <cell r="B1353"/>
          <cell r="C1353"/>
          <cell r="D1353"/>
          <cell r="E1353"/>
          <cell r="F1353"/>
          <cell r="K1353"/>
          <cell r="M1353"/>
          <cell r="N1353"/>
          <cell r="O1353"/>
          <cell r="Q1353"/>
          <cell r="R1353"/>
          <cell r="S1353"/>
          <cell r="V1353"/>
          <cell r="X1353"/>
          <cell r="Y1353"/>
        </row>
        <row r="1354">
          <cell r="A1354"/>
          <cell r="B1354"/>
          <cell r="C1354"/>
          <cell r="D1354"/>
          <cell r="E1354"/>
          <cell r="F1354"/>
          <cell r="K1354"/>
          <cell r="M1354"/>
          <cell r="N1354"/>
          <cell r="O1354"/>
          <cell r="Q1354"/>
          <cell r="R1354"/>
          <cell r="S1354"/>
          <cell r="V1354"/>
          <cell r="X1354"/>
          <cell r="Y1354"/>
        </row>
        <row r="1355">
          <cell r="A1355"/>
          <cell r="B1355"/>
          <cell r="C1355"/>
          <cell r="D1355"/>
          <cell r="E1355"/>
          <cell r="F1355"/>
          <cell r="K1355"/>
          <cell r="M1355"/>
          <cell r="N1355"/>
          <cell r="O1355"/>
          <cell r="Q1355"/>
          <cell r="R1355"/>
          <cell r="S1355"/>
          <cell r="V1355"/>
          <cell r="X1355"/>
          <cell r="Y1355"/>
        </row>
        <row r="1356">
          <cell r="A1356"/>
          <cell r="B1356"/>
          <cell r="C1356"/>
          <cell r="D1356"/>
          <cell r="E1356"/>
          <cell r="F1356"/>
          <cell r="K1356"/>
          <cell r="M1356"/>
          <cell r="N1356"/>
          <cell r="O1356"/>
          <cell r="Q1356"/>
          <cell r="R1356"/>
          <cell r="S1356"/>
          <cell r="V1356"/>
          <cell r="X1356"/>
          <cell r="Y1356"/>
        </row>
        <row r="1357">
          <cell r="A1357"/>
          <cell r="B1357"/>
          <cell r="C1357"/>
          <cell r="D1357"/>
          <cell r="E1357"/>
          <cell r="F1357"/>
          <cell r="K1357"/>
          <cell r="M1357"/>
          <cell r="N1357"/>
          <cell r="O1357"/>
          <cell r="Q1357"/>
          <cell r="R1357"/>
          <cell r="S1357"/>
          <cell r="V1357"/>
          <cell r="X1357"/>
          <cell r="Y1357"/>
        </row>
        <row r="1358">
          <cell r="A1358"/>
          <cell r="B1358"/>
          <cell r="C1358"/>
          <cell r="D1358"/>
          <cell r="E1358"/>
          <cell r="F1358"/>
          <cell r="K1358"/>
          <cell r="M1358"/>
          <cell r="N1358"/>
          <cell r="O1358"/>
          <cell r="Q1358"/>
          <cell r="R1358"/>
          <cell r="S1358"/>
          <cell r="V1358"/>
          <cell r="X1358"/>
          <cell r="Y1358"/>
        </row>
        <row r="1359">
          <cell r="A1359"/>
          <cell r="B1359"/>
          <cell r="C1359"/>
          <cell r="D1359"/>
          <cell r="E1359"/>
          <cell r="F1359"/>
          <cell r="K1359"/>
          <cell r="M1359"/>
          <cell r="N1359"/>
          <cell r="O1359"/>
          <cell r="Q1359"/>
          <cell r="R1359"/>
          <cell r="S1359"/>
          <cell r="V1359"/>
          <cell r="X1359"/>
          <cell r="Y1359"/>
        </row>
        <row r="1360">
          <cell r="A1360"/>
          <cell r="B1360"/>
          <cell r="C1360"/>
          <cell r="D1360"/>
          <cell r="E1360"/>
          <cell r="F1360"/>
          <cell r="K1360"/>
          <cell r="M1360"/>
          <cell r="N1360"/>
          <cell r="O1360"/>
          <cell r="Q1360"/>
          <cell r="R1360"/>
          <cell r="S1360"/>
          <cell r="V1360"/>
          <cell r="X1360"/>
          <cell r="Y1360"/>
        </row>
        <row r="1361">
          <cell r="A1361"/>
          <cell r="B1361"/>
          <cell r="C1361"/>
          <cell r="D1361"/>
          <cell r="E1361"/>
          <cell r="F1361"/>
          <cell r="K1361"/>
          <cell r="M1361"/>
          <cell r="N1361"/>
          <cell r="O1361"/>
          <cell r="Q1361"/>
          <cell r="R1361"/>
          <cell r="S1361"/>
          <cell r="V1361"/>
          <cell r="X1361"/>
          <cell r="Y1361"/>
        </row>
        <row r="1362">
          <cell r="A1362"/>
          <cell r="B1362"/>
          <cell r="C1362"/>
          <cell r="D1362"/>
          <cell r="E1362"/>
          <cell r="F1362"/>
          <cell r="K1362"/>
          <cell r="M1362"/>
          <cell r="N1362"/>
          <cell r="O1362"/>
          <cell r="Q1362"/>
          <cell r="R1362"/>
          <cell r="S1362"/>
          <cell r="V1362"/>
          <cell r="X1362"/>
          <cell r="Y1362"/>
        </row>
        <row r="1363">
          <cell r="A1363"/>
          <cell r="B1363"/>
          <cell r="C1363"/>
          <cell r="D1363"/>
          <cell r="E1363"/>
          <cell r="F1363"/>
          <cell r="K1363"/>
          <cell r="M1363"/>
          <cell r="N1363"/>
          <cell r="O1363"/>
          <cell r="Q1363"/>
          <cell r="R1363"/>
          <cell r="S1363"/>
          <cell r="V1363"/>
          <cell r="X1363"/>
          <cell r="Y1363"/>
        </row>
        <row r="1364">
          <cell r="A1364"/>
          <cell r="B1364"/>
          <cell r="C1364"/>
          <cell r="D1364"/>
          <cell r="E1364"/>
          <cell r="F1364"/>
          <cell r="K1364"/>
          <cell r="M1364"/>
          <cell r="N1364"/>
          <cell r="O1364"/>
          <cell r="Q1364"/>
          <cell r="R1364"/>
          <cell r="S1364"/>
          <cell r="V1364"/>
          <cell r="X1364"/>
          <cell r="Y1364"/>
        </row>
        <row r="1365">
          <cell r="A1365"/>
          <cell r="B1365"/>
          <cell r="C1365"/>
          <cell r="D1365"/>
          <cell r="E1365"/>
          <cell r="F1365"/>
          <cell r="K1365"/>
          <cell r="M1365"/>
          <cell r="N1365"/>
          <cell r="O1365"/>
          <cell r="Q1365"/>
          <cell r="R1365"/>
          <cell r="S1365"/>
          <cell r="V1365"/>
          <cell r="X1365"/>
          <cell r="Y1365"/>
        </row>
        <row r="1366">
          <cell r="A1366"/>
          <cell r="B1366"/>
          <cell r="C1366"/>
          <cell r="D1366"/>
          <cell r="E1366"/>
          <cell r="F1366"/>
          <cell r="K1366"/>
          <cell r="M1366"/>
          <cell r="N1366"/>
          <cell r="O1366"/>
          <cell r="Q1366"/>
          <cell r="R1366"/>
          <cell r="S1366"/>
          <cell r="V1366"/>
          <cell r="X1366"/>
          <cell r="Y1366"/>
        </row>
        <row r="1367">
          <cell r="A1367"/>
          <cell r="B1367"/>
          <cell r="C1367"/>
          <cell r="D1367"/>
          <cell r="E1367"/>
          <cell r="F1367"/>
          <cell r="K1367"/>
          <cell r="M1367"/>
          <cell r="N1367"/>
          <cell r="O1367"/>
          <cell r="Q1367"/>
          <cell r="R1367"/>
          <cell r="S1367"/>
          <cell r="V1367"/>
          <cell r="X1367"/>
          <cell r="Y1367"/>
        </row>
        <row r="1368">
          <cell r="A1368"/>
          <cell r="B1368"/>
          <cell r="C1368"/>
          <cell r="D1368"/>
          <cell r="E1368"/>
          <cell r="F1368"/>
          <cell r="K1368"/>
          <cell r="M1368"/>
          <cell r="N1368"/>
          <cell r="O1368"/>
          <cell r="Q1368"/>
          <cell r="R1368"/>
          <cell r="S1368"/>
          <cell r="V1368"/>
          <cell r="X1368"/>
          <cell r="Y1368"/>
        </row>
        <row r="1369">
          <cell r="A1369"/>
          <cell r="B1369"/>
          <cell r="C1369"/>
          <cell r="D1369"/>
          <cell r="E1369"/>
          <cell r="F1369"/>
          <cell r="K1369"/>
          <cell r="M1369"/>
          <cell r="N1369"/>
          <cell r="O1369"/>
          <cell r="Q1369"/>
          <cell r="R1369"/>
          <cell r="S1369"/>
          <cell r="V1369"/>
          <cell r="X1369"/>
          <cell r="Y1369"/>
        </row>
        <row r="1370">
          <cell r="A1370"/>
          <cell r="B1370"/>
          <cell r="C1370"/>
          <cell r="D1370"/>
          <cell r="E1370"/>
          <cell r="F1370"/>
          <cell r="K1370"/>
          <cell r="M1370"/>
          <cell r="N1370"/>
          <cell r="O1370"/>
          <cell r="Q1370"/>
          <cell r="R1370"/>
          <cell r="S1370"/>
          <cell r="V1370"/>
          <cell r="X1370"/>
          <cell r="Y1370"/>
        </row>
        <row r="1371">
          <cell r="A1371"/>
          <cell r="B1371"/>
          <cell r="C1371"/>
          <cell r="D1371"/>
          <cell r="E1371"/>
          <cell r="F1371"/>
          <cell r="K1371"/>
          <cell r="M1371"/>
          <cell r="N1371"/>
          <cell r="O1371"/>
          <cell r="Q1371"/>
          <cell r="R1371"/>
          <cell r="S1371"/>
          <cell r="V1371"/>
          <cell r="X1371"/>
          <cell r="Y1371"/>
        </row>
        <row r="1372">
          <cell r="A1372"/>
          <cell r="B1372"/>
          <cell r="C1372"/>
          <cell r="D1372"/>
          <cell r="E1372"/>
          <cell r="F1372"/>
          <cell r="K1372"/>
          <cell r="M1372"/>
          <cell r="N1372"/>
          <cell r="O1372"/>
          <cell r="Q1372"/>
          <cell r="R1372"/>
          <cell r="S1372"/>
          <cell r="V1372"/>
          <cell r="X1372"/>
          <cell r="Y1372"/>
        </row>
        <row r="1373">
          <cell r="A1373"/>
          <cell r="B1373"/>
          <cell r="C1373"/>
          <cell r="D1373"/>
          <cell r="E1373"/>
          <cell r="F1373"/>
          <cell r="K1373"/>
          <cell r="M1373"/>
          <cell r="N1373"/>
          <cell r="O1373"/>
          <cell r="Q1373"/>
          <cell r="R1373"/>
          <cell r="S1373"/>
          <cell r="V1373"/>
          <cell r="X1373"/>
          <cell r="Y1373"/>
        </row>
        <row r="1374">
          <cell r="A1374"/>
          <cell r="B1374"/>
          <cell r="C1374"/>
          <cell r="D1374"/>
          <cell r="E1374"/>
          <cell r="F1374"/>
          <cell r="K1374"/>
          <cell r="M1374"/>
          <cell r="N1374"/>
          <cell r="O1374"/>
          <cell r="Q1374"/>
          <cell r="R1374"/>
          <cell r="S1374"/>
          <cell r="V1374"/>
          <cell r="X1374"/>
          <cell r="Y1374"/>
        </row>
        <row r="1375">
          <cell r="A1375"/>
          <cell r="B1375"/>
          <cell r="C1375"/>
          <cell r="D1375"/>
          <cell r="E1375"/>
          <cell r="F1375"/>
          <cell r="K1375"/>
          <cell r="M1375"/>
          <cell r="N1375"/>
          <cell r="O1375"/>
          <cell r="Q1375"/>
          <cell r="R1375"/>
          <cell r="S1375"/>
          <cell r="V1375"/>
          <cell r="X1375"/>
          <cell r="Y1375"/>
        </row>
        <row r="1376">
          <cell r="A1376"/>
          <cell r="B1376"/>
          <cell r="C1376"/>
          <cell r="D1376"/>
          <cell r="E1376"/>
          <cell r="F1376"/>
          <cell r="K1376"/>
          <cell r="M1376"/>
          <cell r="N1376"/>
          <cell r="O1376"/>
          <cell r="Q1376"/>
          <cell r="R1376"/>
          <cell r="S1376"/>
          <cell r="V1376"/>
          <cell r="X1376"/>
          <cell r="Y1376"/>
        </row>
        <row r="1377">
          <cell r="A1377"/>
          <cell r="B1377"/>
          <cell r="C1377"/>
          <cell r="D1377"/>
          <cell r="E1377"/>
          <cell r="F1377"/>
          <cell r="K1377"/>
          <cell r="M1377"/>
          <cell r="N1377"/>
          <cell r="O1377"/>
          <cell r="Q1377"/>
          <cell r="R1377"/>
          <cell r="S1377"/>
          <cell r="V1377"/>
          <cell r="X1377"/>
          <cell r="Y1377"/>
        </row>
        <row r="1378">
          <cell r="A1378"/>
          <cell r="B1378"/>
          <cell r="C1378"/>
          <cell r="D1378"/>
          <cell r="E1378"/>
          <cell r="F1378"/>
          <cell r="K1378"/>
          <cell r="M1378"/>
          <cell r="N1378"/>
          <cell r="O1378"/>
          <cell r="Q1378"/>
          <cell r="R1378"/>
          <cell r="S1378"/>
          <cell r="V1378"/>
          <cell r="X1378"/>
          <cell r="Y1378"/>
        </row>
        <row r="1379">
          <cell r="A1379"/>
          <cell r="B1379"/>
          <cell r="C1379"/>
          <cell r="D1379"/>
          <cell r="E1379"/>
          <cell r="F1379"/>
          <cell r="K1379"/>
          <cell r="M1379"/>
          <cell r="N1379"/>
          <cell r="O1379"/>
          <cell r="Q1379"/>
          <cell r="R1379"/>
          <cell r="S1379"/>
          <cell r="V1379"/>
          <cell r="X1379"/>
          <cell r="Y1379"/>
        </row>
        <row r="1380">
          <cell r="A1380"/>
          <cell r="B1380"/>
          <cell r="C1380"/>
          <cell r="D1380"/>
          <cell r="E1380"/>
          <cell r="F1380"/>
          <cell r="K1380"/>
          <cell r="M1380"/>
          <cell r="N1380"/>
          <cell r="O1380"/>
          <cell r="Q1380"/>
          <cell r="R1380"/>
          <cell r="S1380"/>
          <cell r="V1380"/>
          <cell r="X1380"/>
          <cell r="Y1380"/>
        </row>
        <row r="1381">
          <cell r="A1381"/>
          <cell r="B1381"/>
          <cell r="C1381"/>
          <cell r="D1381"/>
          <cell r="E1381"/>
          <cell r="F1381"/>
          <cell r="K1381"/>
          <cell r="M1381"/>
          <cell r="N1381"/>
          <cell r="O1381"/>
          <cell r="Q1381"/>
          <cell r="R1381"/>
          <cell r="S1381"/>
          <cell r="V1381"/>
          <cell r="X1381"/>
          <cell r="Y1381"/>
        </row>
        <row r="1382">
          <cell r="A1382"/>
          <cell r="B1382"/>
          <cell r="C1382"/>
          <cell r="D1382"/>
          <cell r="E1382"/>
          <cell r="F1382"/>
          <cell r="K1382"/>
          <cell r="M1382"/>
          <cell r="N1382"/>
          <cell r="O1382"/>
          <cell r="Q1382"/>
          <cell r="R1382"/>
          <cell r="S1382"/>
          <cell r="V1382"/>
          <cell r="X1382"/>
          <cell r="Y1382"/>
        </row>
        <row r="1383">
          <cell r="A1383"/>
          <cell r="B1383"/>
          <cell r="C1383"/>
          <cell r="D1383"/>
          <cell r="E1383"/>
          <cell r="F1383"/>
          <cell r="K1383"/>
          <cell r="M1383"/>
          <cell r="N1383"/>
          <cell r="O1383"/>
          <cell r="Q1383"/>
          <cell r="R1383"/>
          <cell r="S1383"/>
          <cell r="V1383"/>
          <cell r="X1383"/>
          <cell r="Y1383"/>
        </row>
        <row r="1384">
          <cell r="A1384"/>
          <cell r="B1384"/>
          <cell r="C1384"/>
          <cell r="D1384"/>
          <cell r="E1384"/>
          <cell r="F1384"/>
          <cell r="K1384"/>
          <cell r="M1384"/>
          <cell r="N1384"/>
          <cell r="O1384"/>
          <cell r="Q1384"/>
          <cell r="R1384"/>
          <cell r="S1384"/>
          <cell r="V1384"/>
          <cell r="X1384"/>
          <cell r="Y1384"/>
        </row>
        <row r="1385">
          <cell r="A1385"/>
          <cell r="B1385"/>
          <cell r="C1385"/>
          <cell r="D1385"/>
          <cell r="E1385"/>
          <cell r="F1385"/>
          <cell r="K1385"/>
          <cell r="M1385"/>
          <cell r="N1385"/>
          <cell r="O1385"/>
          <cell r="Q1385"/>
          <cell r="R1385"/>
          <cell r="S1385"/>
          <cell r="V1385"/>
          <cell r="X1385"/>
          <cell r="Y1385"/>
        </row>
        <row r="1386">
          <cell r="A1386"/>
          <cell r="B1386"/>
          <cell r="C1386"/>
          <cell r="D1386"/>
          <cell r="E1386"/>
          <cell r="F1386"/>
          <cell r="K1386"/>
          <cell r="M1386"/>
          <cell r="N1386"/>
          <cell r="O1386"/>
          <cell r="Q1386"/>
          <cell r="R1386"/>
          <cell r="S1386"/>
          <cell r="V1386"/>
          <cell r="X1386"/>
          <cell r="Y1386"/>
        </row>
        <row r="1387">
          <cell r="A1387"/>
          <cell r="B1387"/>
          <cell r="C1387"/>
          <cell r="D1387"/>
          <cell r="E1387"/>
          <cell r="F1387"/>
          <cell r="K1387"/>
          <cell r="M1387"/>
          <cell r="N1387"/>
          <cell r="O1387"/>
          <cell r="Q1387"/>
          <cell r="R1387"/>
          <cell r="S1387"/>
          <cell r="V1387"/>
          <cell r="X1387"/>
          <cell r="Y1387"/>
        </row>
        <row r="1388">
          <cell r="A1388"/>
          <cell r="B1388"/>
          <cell r="C1388"/>
          <cell r="D1388"/>
          <cell r="E1388"/>
          <cell r="F1388"/>
          <cell r="K1388"/>
          <cell r="M1388"/>
          <cell r="N1388"/>
          <cell r="O1388"/>
          <cell r="Q1388"/>
          <cell r="R1388"/>
          <cell r="S1388"/>
          <cell r="V1388"/>
          <cell r="X1388"/>
          <cell r="Y1388"/>
        </row>
        <row r="1389">
          <cell r="A1389"/>
          <cell r="B1389"/>
          <cell r="C1389"/>
          <cell r="D1389"/>
          <cell r="E1389"/>
          <cell r="F1389"/>
          <cell r="K1389"/>
          <cell r="M1389"/>
          <cell r="N1389"/>
          <cell r="O1389"/>
          <cell r="Q1389"/>
          <cell r="R1389"/>
          <cell r="S1389"/>
          <cell r="V1389"/>
          <cell r="X1389"/>
          <cell r="Y1389"/>
        </row>
        <row r="1390">
          <cell r="A1390"/>
          <cell r="B1390"/>
          <cell r="C1390"/>
          <cell r="D1390"/>
          <cell r="E1390"/>
          <cell r="F1390"/>
          <cell r="K1390"/>
          <cell r="M1390"/>
          <cell r="N1390"/>
          <cell r="O1390"/>
          <cell r="Q1390"/>
          <cell r="R1390"/>
          <cell r="S1390"/>
          <cell r="V1390"/>
          <cell r="X1390"/>
          <cell r="Y1390"/>
        </row>
        <row r="1391">
          <cell r="A1391"/>
          <cell r="B1391"/>
          <cell r="C1391"/>
          <cell r="D1391"/>
          <cell r="E1391"/>
          <cell r="F1391"/>
          <cell r="K1391"/>
          <cell r="M1391"/>
          <cell r="N1391"/>
          <cell r="O1391"/>
          <cell r="Q1391"/>
          <cell r="R1391"/>
          <cell r="S1391"/>
          <cell r="V1391"/>
          <cell r="X1391"/>
          <cell r="Y1391"/>
        </row>
        <row r="1392">
          <cell r="A1392"/>
          <cell r="B1392"/>
          <cell r="C1392"/>
          <cell r="D1392"/>
          <cell r="E1392"/>
          <cell r="F1392"/>
          <cell r="K1392"/>
          <cell r="M1392"/>
          <cell r="N1392"/>
          <cell r="O1392"/>
          <cell r="Q1392"/>
          <cell r="R1392"/>
          <cell r="S1392"/>
          <cell r="V1392"/>
          <cell r="X1392"/>
          <cell r="Y1392"/>
        </row>
        <row r="1393">
          <cell r="A1393"/>
          <cell r="B1393"/>
          <cell r="C1393"/>
          <cell r="D1393"/>
          <cell r="E1393"/>
          <cell r="F1393"/>
          <cell r="K1393"/>
          <cell r="M1393"/>
          <cell r="N1393"/>
          <cell r="O1393"/>
          <cell r="Q1393"/>
          <cell r="R1393"/>
          <cell r="S1393"/>
          <cell r="V1393"/>
          <cell r="X1393"/>
          <cell r="Y1393"/>
        </row>
        <row r="1394">
          <cell r="A1394"/>
          <cell r="B1394"/>
          <cell r="C1394"/>
          <cell r="D1394"/>
          <cell r="E1394"/>
          <cell r="F1394"/>
          <cell r="K1394"/>
          <cell r="M1394"/>
          <cell r="N1394"/>
          <cell r="O1394"/>
          <cell r="Q1394"/>
          <cell r="R1394"/>
          <cell r="S1394"/>
          <cell r="V1394"/>
          <cell r="X1394"/>
          <cell r="Y1394"/>
        </row>
        <row r="1395">
          <cell r="A1395"/>
          <cell r="B1395"/>
          <cell r="C1395"/>
          <cell r="D1395"/>
          <cell r="E1395"/>
          <cell r="F1395"/>
          <cell r="K1395"/>
          <cell r="M1395"/>
          <cell r="N1395"/>
          <cell r="O1395"/>
          <cell r="Q1395"/>
          <cell r="R1395"/>
          <cell r="S1395"/>
          <cell r="V1395"/>
          <cell r="X1395"/>
          <cell r="Y1395"/>
        </row>
        <row r="1396">
          <cell r="A1396"/>
          <cell r="B1396"/>
          <cell r="C1396"/>
          <cell r="D1396"/>
          <cell r="E1396"/>
          <cell r="F1396"/>
          <cell r="K1396"/>
          <cell r="M1396"/>
          <cell r="N1396"/>
          <cell r="O1396"/>
          <cell r="Q1396"/>
          <cell r="R1396"/>
          <cell r="S1396"/>
          <cell r="V1396"/>
          <cell r="X1396"/>
          <cell r="Y1396"/>
        </row>
        <row r="1397">
          <cell r="A1397"/>
          <cell r="B1397"/>
          <cell r="C1397"/>
          <cell r="D1397"/>
          <cell r="E1397"/>
          <cell r="F1397"/>
          <cell r="K1397"/>
          <cell r="M1397"/>
          <cell r="N1397"/>
          <cell r="O1397"/>
          <cell r="Q1397"/>
          <cell r="R1397"/>
          <cell r="S1397"/>
          <cell r="V1397"/>
          <cell r="X1397"/>
          <cell r="Y1397"/>
        </row>
        <row r="1398">
          <cell r="A1398"/>
          <cell r="B1398"/>
          <cell r="C1398"/>
          <cell r="D1398"/>
          <cell r="E1398"/>
          <cell r="F1398"/>
          <cell r="K1398"/>
          <cell r="M1398"/>
          <cell r="N1398"/>
          <cell r="O1398"/>
          <cell r="Q1398"/>
          <cell r="R1398"/>
          <cell r="S1398"/>
          <cell r="V1398"/>
          <cell r="X1398"/>
          <cell r="Y1398"/>
        </row>
        <row r="1399">
          <cell r="A1399"/>
          <cell r="B1399"/>
          <cell r="C1399"/>
          <cell r="D1399"/>
          <cell r="E1399"/>
          <cell r="F1399"/>
          <cell r="K1399"/>
          <cell r="M1399"/>
          <cell r="N1399"/>
          <cell r="O1399"/>
          <cell r="Q1399"/>
          <cell r="R1399"/>
          <cell r="S1399"/>
          <cell r="V1399"/>
          <cell r="X1399"/>
          <cell r="Y1399"/>
        </row>
        <row r="1400">
          <cell r="A1400"/>
          <cell r="B1400"/>
          <cell r="C1400"/>
          <cell r="D1400"/>
          <cell r="E1400"/>
          <cell r="F1400"/>
          <cell r="K1400"/>
          <cell r="M1400"/>
          <cell r="N1400"/>
          <cell r="O1400"/>
          <cell r="Q1400"/>
          <cell r="R1400"/>
          <cell r="S1400"/>
          <cell r="V1400"/>
          <cell r="X1400"/>
          <cell r="Y1400"/>
        </row>
        <row r="1401">
          <cell r="A1401"/>
          <cell r="B1401"/>
          <cell r="C1401"/>
          <cell r="D1401"/>
          <cell r="E1401"/>
          <cell r="F1401"/>
          <cell r="K1401"/>
          <cell r="M1401"/>
          <cell r="N1401"/>
          <cell r="O1401"/>
          <cell r="Q1401"/>
          <cell r="R1401"/>
          <cell r="S1401"/>
          <cell r="V1401"/>
          <cell r="X1401"/>
          <cell r="Y1401"/>
        </row>
        <row r="1402">
          <cell r="A1402"/>
          <cell r="B1402"/>
          <cell r="C1402"/>
          <cell r="D1402"/>
          <cell r="E1402"/>
          <cell r="F1402"/>
          <cell r="K1402"/>
          <cell r="M1402"/>
          <cell r="N1402"/>
          <cell r="O1402"/>
          <cell r="Q1402"/>
          <cell r="R1402"/>
          <cell r="S1402"/>
          <cell r="V1402"/>
          <cell r="X1402"/>
          <cell r="Y1402"/>
        </row>
        <row r="1403">
          <cell r="A1403"/>
          <cell r="B1403"/>
          <cell r="C1403"/>
          <cell r="D1403"/>
          <cell r="E1403"/>
          <cell r="F1403"/>
          <cell r="K1403"/>
          <cell r="M1403"/>
          <cell r="N1403"/>
          <cell r="O1403"/>
          <cell r="Q1403"/>
          <cell r="R1403"/>
          <cell r="S1403"/>
          <cell r="V1403"/>
          <cell r="X1403"/>
          <cell r="Y1403"/>
        </row>
        <row r="1404">
          <cell r="A1404"/>
          <cell r="B1404"/>
          <cell r="C1404"/>
          <cell r="D1404"/>
          <cell r="E1404"/>
          <cell r="F1404"/>
          <cell r="K1404"/>
          <cell r="M1404"/>
          <cell r="N1404"/>
          <cell r="O1404"/>
          <cell r="Q1404"/>
          <cell r="R1404"/>
          <cell r="S1404"/>
          <cell r="V1404"/>
          <cell r="X1404"/>
          <cell r="Y1404"/>
        </row>
        <row r="1405">
          <cell r="A1405"/>
          <cell r="B1405"/>
          <cell r="C1405"/>
          <cell r="D1405"/>
          <cell r="E1405"/>
          <cell r="F1405"/>
          <cell r="K1405"/>
          <cell r="M1405"/>
          <cell r="N1405"/>
          <cell r="O1405"/>
          <cell r="Q1405"/>
          <cell r="R1405"/>
          <cell r="S1405"/>
          <cell r="V1405"/>
          <cell r="X1405"/>
          <cell r="Y1405"/>
        </row>
        <row r="1406">
          <cell r="A1406"/>
          <cell r="B1406"/>
          <cell r="C1406"/>
          <cell r="D1406"/>
          <cell r="E1406"/>
          <cell r="F1406"/>
          <cell r="K1406"/>
          <cell r="M1406"/>
          <cell r="N1406"/>
          <cell r="O1406"/>
          <cell r="Q1406"/>
          <cell r="R1406"/>
          <cell r="S1406"/>
          <cell r="V1406"/>
          <cell r="X1406"/>
          <cell r="Y1406"/>
        </row>
        <row r="1407">
          <cell r="A1407"/>
          <cell r="B1407"/>
          <cell r="C1407"/>
          <cell r="D1407"/>
          <cell r="E1407"/>
          <cell r="F1407"/>
          <cell r="K1407"/>
          <cell r="M1407"/>
          <cell r="N1407"/>
          <cell r="O1407"/>
          <cell r="Q1407"/>
          <cell r="R1407"/>
          <cell r="S1407"/>
          <cell r="V1407"/>
          <cell r="X1407"/>
          <cell r="Y1407"/>
        </row>
        <row r="1408">
          <cell r="A1408"/>
          <cell r="B1408"/>
          <cell r="C1408"/>
          <cell r="D1408"/>
          <cell r="E1408"/>
          <cell r="F1408"/>
          <cell r="K1408"/>
          <cell r="M1408"/>
          <cell r="N1408"/>
          <cell r="O1408"/>
          <cell r="Q1408"/>
          <cell r="R1408"/>
          <cell r="S1408"/>
          <cell r="V1408"/>
          <cell r="X1408"/>
          <cell r="Y1408"/>
        </row>
        <row r="1409">
          <cell r="A1409"/>
          <cell r="B1409"/>
          <cell r="C1409"/>
          <cell r="D1409"/>
          <cell r="E1409"/>
          <cell r="F1409"/>
          <cell r="K1409"/>
          <cell r="M1409"/>
          <cell r="N1409"/>
          <cell r="O1409"/>
          <cell r="Q1409"/>
          <cell r="R1409"/>
          <cell r="S1409"/>
          <cell r="V1409"/>
          <cell r="X1409"/>
          <cell r="Y1409"/>
        </row>
        <row r="1410">
          <cell r="A1410"/>
          <cell r="B1410"/>
          <cell r="C1410"/>
          <cell r="D1410"/>
          <cell r="E1410"/>
          <cell r="F1410"/>
          <cell r="K1410"/>
          <cell r="M1410"/>
          <cell r="N1410"/>
          <cell r="O1410"/>
          <cell r="Q1410"/>
          <cell r="R1410"/>
          <cell r="S1410"/>
          <cell r="V1410"/>
          <cell r="X1410"/>
          <cell r="Y1410"/>
        </row>
        <row r="1411">
          <cell r="A1411"/>
          <cell r="B1411"/>
          <cell r="C1411"/>
          <cell r="D1411"/>
          <cell r="E1411"/>
          <cell r="F1411"/>
          <cell r="K1411"/>
          <cell r="M1411"/>
          <cell r="N1411"/>
          <cell r="O1411"/>
          <cell r="Q1411"/>
          <cell r="R1411"/>
          <cell r="S1411"/>
          <cell r="V1411"/>
          <cell r="X1411"/>
          <cell r="Y1411"/>
        </row>
        <row r="1412">
          <cell r="A1412"/>
          <cell r="B1412"/>
          <cell r="C1412"/>
          <cell r="D1412"/>
          <cell r="E1412"/>
          <cell r="F1412"/>
          <cell r="K1412"/>
          <cell r="M1412"/>
          <cell r="N1412"/>
          <cell r="O1412"/>
          <cell r="Q1412"/>
          <cell r="R1412"/>
          <cell r="S1412"/>
          <cell r="V1412"/>
          <cell r="X1412"/>
          <cell r="Y1412"/>
        </row>
        <row r="1413">
          <cell r="A1413"/>
          <cell r="B1413"/>
          <cell r="C1413"/>
          <cell r="D1413"/>
          <cell r="E1413"/>
          <cell r="F1413"/>
          <cell r="K1413"/>
          <cell r="M1413"/>
          <cell r="N1413"/>
          <cell r="O1413"/>
          <cell r="Q1413"/>
          <cell r="R1413"/>
          <cell r="S1413"/>
          <cell r="V1413"/>
          <cell r="X1413"/>
          <cell r="Y1413"/>
        </row>
        <row r="1414">
          <cell r="A1414"/>
          <cell r="B1414"/>
          <cell r="C1414"/>
          <cell r="D1414"/>
          <cell r="E1414"/>
          <cell r="F1414"/>
          <cell r="K1414"/>
          <cell r="M1414"/>
          <cell r="N1414"/>
          <cell r="O1414"/>
          <cell r="Q1414"/>
          <cell r="R1414"/>
          <cell r="S1414"/>
          <cell r="V1414"/>
          <cell r="X1414"/>
          <cell r="Y1414"/>
        </row>
        <row r="1415">
          <cell r="A1415"/>
          <cell r="B1415"/>
          <cell r="C1415"/>
          <cell r="D1415"/>
          <cell r="E1415"/>
          <cell r="F1415"/>
          <cell r="K1415"/>
          <cell r="M1415"/>
          <cell r="N1415"/>
          <cell r="O1415"/>
          <cell r="Q1415"/>
          <cell r="R1415"/>
          <cell r="S1415"/>
          <cell r="V1415"/>
          <cell r="X1415"/>
          <cell r="Y1415"/>
        </row>
        <row r="1416">
          <cell r="A1416"/>
          <cell r="B1416"/>
          <cell r="C1416"/>
          <cell r="D1416"/>
          <cell r="E1416"/>
          <cell r="F1416"/>
          <cell r="K1416"/>
          <cell r="M1416"/>
          <cell r="N1416"/>
          <cell r="O1416"/>
          <cell r="Q1416"/>
          <cell r="R1416"/>
          <cell r="S1416"/>
          <cell r="V1416"/>
          <cell r="X1416"/>
          <cell r="Y1416"/>
        </row>
        <row r="1417">
          <cell r="A1417"/>
          <cell r="B1417"/>
          <cell r="C1417"/>
          <cell r="D1417"/>
          <cell r="E1417"/>
          <cell r="F1417"/>
          <cell r="K1417"/>
          <cell r="M1417"/>
          <cell r="N1417"/>
          <cell r="O1417"/>
          <cell r="Q1417"/>
          <cell r="R1417"/>
          <cell r="S1417"/>
          <cell r="V1417"/>
          <cell r="X1417"/>
          <cell r="Y1417"/>
        </row>
        <row r="1418">
          <cell r="A1418"/>
          <cell r="B1418"/>
          <cell r="C1418"/>
          <cell r="D1418"/>
          <cell r="E1418"/>
          <cell r="F1418"/>
          <cell r="K1418"/>
          <cell r="M1418"/>
          <cell r="N1418"/>
          <cell r="O1418"/>
          <cell r="Q1418"/>
          <cell r="R1418"/>
          <cell r="S1418"/>
          <cell r="V1418"/>
          <cell r="X1418"/>
          <cell r="Y1418"/>
        </row>
        <row r="1419">
          <cell r="A1419"/>
          <cell r="B1419"/>
          <cell r="C1419"/>
          <cell r="D1419"/>
          <cell r="E1419"/>
          <cell r="F1419"/>
          <cell r="K1419"/>
          <cell r="M1419"/>
          <cell r="N1419"/>
          <cell r="O1419"/>
          <cell r="Q1419"/>
          <cell r="R1419"/>
          <cell r="S1419"/>
          <cell r="V1419"/>
          <cell r="X1419"/>
          <cell r="Y1419"/>
        </row>
        <row r="1420">
          <cell r="A1420"/>
          <cell r="B1420"/>
          <cell r="C1420"/>
          <cell r="D1420"/>
          <cell r="E1420"/>
          <cell r="F1420"/>
          <cell r="K1420"/>
          <cell r="M1420"/>
          <cell r="N1420"/>
          <cell r="O1420"/>
          <cell r="Q1420"/>
          <cell r="R1420"/>
          <cell r="S1420"/>
          <cell r="V1420"/>
          <cell r="X1420"/>
          <cell r="Y1420"/>
        </row>
        <row r="1421">
          <cell r="A1421"/>
          <cell r="B1421"/>
          <cell r="C1421"/>
          <cell r="D1421"/>
          <cell r="E1421"/>
          <cell r="F1421"/>
          <cell r="K1421"/>
          <cell r="M1421"/>
          <cell r="N1421"/>
          <cell r="O1421"/>
          <cell r="Q1421"/>
          <cell r="R1421"/>
          <cell r="S1421"/>
          <cell r="V1421"/>
          <cell r="X1421"/>
          <cell r="Y1421"/>
        </row>
        <row r="1422">
          <cell r="A1422"/>
          <cell r="B1422"/>
          <cell r="C1422"/>
          <cell r="D1422"/>
          <cell r="E1422"/>
          <cell r="F1422"/>
          <cell r="K1422"/>
          <cell r="M1422"/>
          <cell r="N1422"/>
          <cell r="O1422"/>
          <cell r="Q1422"/>
          <cell r="R1422"/>
          <cell r="S1422"/>
          <cell r="V1422"/>
          <cell r="X1422"/>
          <cell r="Y1422"/>
        </row>
        <row r="1423">
          <cell r="A1423"/>
          <cell r="B1423"/>
          <cell r="C1423"/>
          <cell r="D1423"/>
          <cell r="E1423"/>
          <cell r="F1423"/>
          <cell r="K1423"/>
          <cell r="M1423"/>
          <cell r="N1423"/>
          <cell r="O1423"/>
          <cell r="Q1423"/>
          <cell r="R1423"/>
          <cell r="S1423"/>
          <cell r="V1423"/>
          <cell r="X1423"/>
          <cell r="Y1423"/>
        </row>
        <row r="1424">
          <cell r="A1424"/>
          <cell r="B1424"/>
          <cell r="C1424"/>
          <cell r="D1424"/>
          <cell r="E1424"/>
          <cell r="F1424"/>
          <cell r="K1424"/>
          <cell r="M1424"/>
          <cell r="N1424"/>
          <cell r="O1424"/>
          <cell r="Q1424"/>
          <cell r="R1424"/>
          <cell r="S1424"/>
          <cell r="V1424"/>
          <cell r="X1424"/>
          <cell r="Y1424"/>
        </row>
        <row r="1425">
          <cell r="A1425"/>
          <cell r="B1425"/>
          <cell r="C1425"/>
          <cell r="D1425"/>
          <cell r="E1425"/>
          <cell r="F1425"/>
          <cell r="K1425"/>
          <cell r="M1425"/>
          <cell r="N1425"/>
          <cell r="O1425"/>
          <cell r="Q1425"/>
          <cell r="R1425"/>
          <cell r="S1425"/>
          <cell r="V1425"/>
          <cell r="X1425"/>
          <cell r="Y1425"/>
        </row>
        <row r="1426">
          <cell r="A1426"/>
          <cell r="B1426"/>
          <cell r="C1426"/>
          <cell r="D1426"/>
          <cell r="E1426"/>
          <cell r="F1426"/>
          <cell r="K1426"/>
          <cell r="M1426"/>
          <cell r="N1426"/>
          <cell r="O1426"/>
          <cell r="Q1426"/>
          <cell r="R1426"/>
          <cell r="S1426"/>
          <cell r="V1426"/>
          <cell r="X1426"/>
          <cell r="Y1426"/>
        </row>
        <row r="1427">
          <cell r="A1427"/>
          <cell r="B1427"/>
          <cell r="C1427"/>
          <cell r="D1427"/>
          <cell r="E1427"/>
          <cell r="F1427"/>
          <cell r="K1427"/>
          <cell r="M1427"/>
          <cell r="N1427"/>
          <cell r="O1427"/>
          <cell r="Q1427"/>
          <cell r="R1427"/>
          <cell r="S1427"/>
          <cell r="V1427"/>
          <cell r="X1427"/>
          <cell r="Y1427"/>
        </row>
        <row r="1428">
          <cell r="A1428"/>
          <cell r="B1428"/>
          <cell r="C1428"/>
          <cell r="D1428"/>
          <cell r="E1428"/>
          <cell r="F1428"/>
          <cell r="K1428"/>
          <cell r="M1428"/>
          <cell r="N1428"/>
          <cell r="O1428"/>
          <cell r="Q1428"/>
          <cell r="R1428"/>
          <cell r="S1428"/>
          <cell r="V1428"/>
          <cell r="X1428"/>
          <cell r="Y1428"/>
        </row>
        <row r="1429">
          <cell r="A1429"/>
          <cell r="B1429"/>
          <cell r="C1429"/>
          <cell r="D1429"/>
          <cell r="E1429"/>
          <cell r="F1429"/>
          <cell r="K1429"/>
          <cell r="M1429"/>
          <cell r="N1429"/>
          <cell r="O1429"/>
          <cell r="Q1429"/>
          <cell r="R1429"/>
          <cell r="S1429"/>
          <cell r="V1429"/>
          <cell r="X1429"/>
          <cell r="Y1429"/>
        </row>
        <row r="1430">
          <cell r="A1430"/>
          <cell r="B1430"/>
          <cell r="C1430"/>
          <cell r="D1430"/>
          <cell r="E1430"/>
          <cell r="F1430"/>
          <cell r="K1430"/>
          <cell r="M1430"/>
          <cell r="N1430"/>
          <cell r="O1430"/>
          <cell r="Q1430"/>
          <cell r="R1430"/>
          <cell r="S1430"/>
          <cell r="V1430"/>
          <cell r="X1430"/>
          <cell r="Y1430"/>
        </row>
        <row r="1431">
          <cell r="A1431"/>
          <cell r="B1431"/>
          <cell r="C1431"/>
          <cell r="D1431"/>
          <cell r="E1431"/>
          <cell r="F1431"/>
          <cell r="K1431"/>
          <cell r="M1431"/>
          <cell r="N1431"/>
          <cell r="O1431"/>
          <cell r="Q1431"/>
          <cell r="R1431"/>
          <cell r="S1431"/>
          <cell r="V1431"/>
          <cell r="X1431"/>
          <cell r="Y1431"/>
        </row>
        <row r="1432">
          <cell r="A1432"/>
          <cell r="B1432"/>
          <cell r="C1432"/>
          <cell r="D1432"/>
          <cell r="E1432"/>
          <cell r="F1432"/>
          <cell r="K1432"/>
          <cell r="M1432"/>
          <cell r="N1432"/>
          <cell r="O1432"/>
          <cell r="Q1432"/>
          <cell r="R1432"/>
          <cell r="S1432"/>
          <cell r="V1432"/>
          <cell r="X1432"/>
          <cell r="Y1432"/>
        </row>
        <row r="1433">
          <cell r="A1433"/>
          <cell r="B1433"/>
          <cell r="C1433"/>
          <cell r="D1433"/>
          <cell r="E1433"/>
          <cell r="F1433"/>
          <cell r="K1433"/>
          <cell r="M1433"/>
          <cell r="N1433"/>
          <cell r="O1433"/>
          <cell r="Q1433"/>
          <cell r="R1433"/>
          <cell r="S1433"/>
          <cell r="V1433"/>
          <cell r="X1433"/>
          <cell r="Y1433"/>
        </row>
        <row r="1434">
          <cell r="A1434"/>
          <cell r="B1434"/>
          <cell r="C1434"/>
          <cell r="D1434"/>
          <cell r="E1434"/>
          <cell r="F1434"/>
          <cell r="K1434"/>
          <cell r="M1434"/>
          <cell r="N1434"/>
          <cell r="O1434"/>
          <cell r="Q1434"/>
          <cell r="R1434"/>
          <cell r="S1434"/>
          <cell r="V1434"/>
          <cell r="X1434"/>
          <cell r="Y1434"/>
        </row>
        <row r="1435">
          <cell r="A1435"/>
          <cell r="B1435"/>
          <cell r="C1435"/>
          <cell r="D1435"/>
          <cell r="E1435"/>
          <cell r="F1435"/>
          <cell r="K1435"/>
          <cell r="M1435"/>
          <cell r="N1435"/>
          <cell r="O1435"/>
          <cell r="Q1435"/>
          <cell r="R1435"/>
          <cell r="S1435"/>
          <cell r="V1435"/>
          <cell r="X1435"/>
          <cell r="Y1435"/>
        </row>
        <row r="1436">
          <cell r="A1436"/>
          <cell r="B1436"/>
          <cell r="C1436"/>
          <cell r="D1436"/>
          <cell r="E1436"/>
          <cell r="F1436"/>
          <cell r="K1436"/>
          <cell r="M1436"/>
          <cell r="N1436"/>
          <cell r="O1436"/>
          <cell r="Q1436"/>
          <cell r="R1436"/>
          <cell r="S1436"/>
          <cell r="V1436"/>
          <cell r="X1436"/>
          <cell r="Y1436"/>
        </row>
        <row r="1437">
          <cell r="A1437"/>
          <cell r="B1437"/>
          <cell r="C1437"/>
          <cell r="D1437"/>
          <cell r="E1437"/>
          <cell r="F1437"/>
          <cell r="K1437"/>
          <cell r="M1437"/>
          <cell r="N1437"/>
          <cell r="O1437"/>
          <cell r="Q1437"/>
          <cell r="R1437"/>
          <cell r="S1437"/>
          <cell r="V1437"/>
          <cell r="X1437"/>
          <cell r="Y1437"/>
        </row>
        <row r="1438">
          <cell r="A1438"/>
          <cell r="B1438"/>
          <cell r="C1438"/>
          <cell r="D1438"/>
          <cell r="E1438"/>
          <cell r="F1438"/>
          <cell r="K1438"/>
          <cell r="M1438"/>
          <cell r="N1438"/>
          <cell r="O1438"/>
          <cell r="Q1438"/>
          <cell r="R1438"/>
          <cell r="S1438"/>
          <cell r="V1438"/>
          <cell r="X1438"/>
          <cell r="Y1438"/>
        </row>
        <row r="1439">
          <cell r="A1439"/>
          <cell r="B1439"/>
          <cell r="C1439"/>
          <cell r="D1439"/>
          <cell r="E1439"/>
          <cell r="F1439"/>
          <cell r="K1439"/>
          <cell r="M1439"/>
          <cell r="N1439"/>
          <cell r="O1439"/>
          <cell r="Q1439"/>
          <cell r="R1439"/>
          <cell r="S1439"/>
          <cell r="V1439"/>
          <cell r="X1439"/>
          <cell r="Y1439"/>
        </row>
        <row r="1440">
          <cell r="A1440"/>
          <cell r="B1440"/>
          <cell r="C1440"/>
          <cell r="D1440"/>
          <cell r="E1440"/>
          <cell r="F1440"/>
          <cell r="K1440"/>
          <cell r="M1440"/>
          <cell r="N1440"/>
          <cell r="O1440"/>
          <cell r="Q1440"/>
          <cell r="R1440"/>
          <cell r="S1440"/>
          <cell r="V1440"/>
          <cell r="X1440"/>
          <cell r="Y1440"/>
        </row>
        <row r="1441">
          <cell r="A1441"/>
          <cell r="B1441"/>
          <cell r="C1441"/>
          <cell r="D1441"/>
          <cell r="E1441"/>
          <cell r="F1441"/>
          <cell r="K1441"/>
          <cell r="M1441"/>
          <cell r="N1441"/>
          <cell r="O1441"/>
          <cell r="Q1441"/>
          <cell r="R1441"/>
          <cell r="S1441"/>
          <cell r="V1441"/>
          <cell r="X1441"/>
          <cell r="Y1441"/>
        </row>
        <row r="1442">
          <cell r="A1442"/>
          <cell r="B1442"/>
          <cell r="C1442"/>
          <cell r="D1442"/>
          <cell r="E1442"/>
          <cell r="F1442"/>
          <cell r="K1442"/>
          <cell r="M1442"/>
          <cell r="N1442"/>
          <cell r="O1442"/>
          <cell r="Q1442"/>
          <cell r="R1442"/>
          <cell r="S1442"/>
          <cell r="V1442"/>
          <cell r="X1442"/>
          <cell r="Y1442"/>
        </row>
        <row r="1443">
          <cell r="A1443"/>
          <cell r="B1443"/>
          <cell r="C1443"/>
          <cell r="D1443"/>
          <cell r="E1443"/>
          <cell r="F1443"/>
          <cell r="K1443"/>
          <cell r="M1443"/>
          <cell r="N1443"/>
          <cell r="O1443"/>
          <cell r="Q1443"/>
          <cell r="R1443"/>
          <cell r="S1443"/>
          <cell r="V1443"/>
          <cell r="X1443"/>
          <cell r="Y1443"/>
        </row>
        <row r="1444">
          <cell r="A1444"/>
          <cell r="B1444"/>
          <cell r="C1444"/>
          <cell r="D1444"/>
          <cell r="E1444"/>
          <cell r="F1444"/>
          <cell r="K1444"/>
          <cell r="M1444"/>
          <cell r="N1444"/>
          <cell r="O1444"/>
          <cell r="Q1444"/>
          <cell r="R1444"/>
          <cell r="S1444"/>
          <cell r="V1444"/>
          <cell r="X1444"/>
          <cell r="Y1444"/>
        </row>
        <row r="1445">
          <cell r="A1445"/>
          <cell r="B1445"/>
          <cell r="C1445"/>
          <cell r="D1445"/>
          <cell r="E1445"/>
          <cell r="F1445"/>
          <cell r="K1445"/>
          <cell r="M1445"/>
          <cell r="N1445"/>
          <cell r="O1445"/>
          <cell r="Q1445"/>
          <cell r="R1445"/>
          <cell r="S1445"/>
          <cell r="V1445"/>
          <cell r="X1445"/>
          <cell r="Y1445"/>
        </row>
        <row r="1446">
          <cell r="A1446"/>
          <cell r="B1446"/>
          <cell r="C1446"/>
          <cell r="D1446"/>
          <cell r="E1446"/>
          <cell r="F1446"/>
          <cell r="K1446"/>
          <cell r="M1446"/>
          <cell r="N1446"/>
          <cell r="O1446"/>
          <cell r="Q1446"/>
          <cell r="R1446"/>
          <cell r="S1446"/>
          <cell r="V1446"/>
          <cell r="X1446"/>
          <cell r="Y1446"/>
        </row>
        <row r="1447">
          <cell r="A1447"/>
          <cell r="B1447"/>
          <cell r="C1447"/>
          <cell r="D1447"/>
          <cell r="E1447"/>
          <cell r="F1447"/>
          <cell r="K1447"/>
          <cell r="M1447"/>
          <cell r="N1447"/>
          <cell r="O1447"/>
          <cell r="Q1447"/>
          <cell r="R1447"/>
          <cell r="S1447"/>
          <cell r="V1447"/>
          <cell r="X1447"/>
          <cell r="Y1447"/>
        </row>
        <row r="1448">
          <cell r="A1448"/>
          <cell r="B1448"/>
          <cell r="C1448"/>
          <cell r="D1448"/>
          <cell r="E1448"/>
          <cell r="F1448"/>
          <cell r="K1448"/>
          <cell r="M1448"/>
          <cell r="N1448"/>
          <cell r="O1448"/>
          <cell r="Q1448"/>
          <cell r="R1448"/>
          <cell r="S1448"/>
          <cell r="V1448"/>
          <cell r="X1448"/>
          <cell r="Y1448"/>
        </row>
        <row r="1449">
          <cell r="A1449"/>
          <cell r="B1449"/>
          <cell r="C1449"/>
          <cell r="D1449"/>
          <cell r="E1449"/>
          <cell r="F1449"/>
          <cell r="K1449"/>
          <cell r="M1449"/>
          <cell r="N1449"/>
          <cell r="O1449"/>
          <cell r="Q1449"/>
          <cell r="R1449"/>
          <cell r="S1449"/>
          <cell r="V1449"/>
          <cell r="X1449"/>
          <cell r="Y1449"/>
        </row>
        <row r="1450">
          <cell r="A1450"/>
          <cell r="B1450"/>
          <cell r="C1450"/>
          <cell r="D1450"/>
          <cell r="E1450"/>
          <cell r="F1450"/>
          <cell r="K1450"/>
          <cell r="M1450"/>
          <cell r="N1450"/>
          <cell r="O1450"/>
          <cell r="Q1450"/>
          <cell r="R1450"/>
          <cell r="S1450"/>
          <cell r="V1450"/>
          <cell r="X1450"/>
          <cell r="Y1450"/>
        </row>
        <row r="1451">
          <cell r="A1451"/>
          <cell r="B1451"/>
          <cell r="C1451"/>
          <cell r="D1451"/>
          <cell r="E1451"/>
          <cell r="F1451"/>
          <cell r="K1451"/>
          <cell r="M1451"/>
          <cell r="N1451"/>
          <cell r="O1451"/>
          <cell r="Q1451"/>
          <cell r="R1451"/>
          <cell r="S1451"/>
          <cell r="V1451"/>
          <cell r="X1451"/>
          <cell r="Y1451"/>
        </row>
        <row r="1452">
          <cell r="A1452"/>
          <cell r="B1452"/>
          <cell r="C1452"/>
          <cell r="D1452"/>
          <cell r="E1452"/>
          <cell r="F1452"/>
          <cell r="K1452"/>
          <cell r="M1452"/>
          <cell r="N1452"/>
          <cell r="O1452"/>
          <cell r="Q1452"/>
          <cell r="R1452"/>
          <cell r="S1452"/>
          <cell r="V1452"/>
          <cell r="X1452"/>
          <cell r="Y1452"/>
        </row>
        <row r="1453">
          <cell r="A1453"/>
          <cell r="B1453"/>
          <cell r="C1453"/>
          <cell r="D1453"/>
          <cell r="E1453"/>
          <cell r="F1453"/>
          <cell r="K1453"/>
          <cell r="M1453"/>
          <cell r="N1453"/>
          <cell r="O1453"/>
          <cell r="Q1453"/>
          <cell r="R1453"/>
          <cell r="S1453"/>
          <cell r="V1453"/>
          <cell r="X1453"/>
          <cell r="Y1453"/>
        </row>
        <row r="1454">
          <cell r="A1454"/>
          <cell r="B1454"/>
          <cell r="C1454"/>
          <cell r="D1454"/>
          <cell r="E1454"/>
          <cell r="F1454"/>
          <cell r="K1454"/>
          <cell r="M1454"/>
          <cell r="N1454"/>
          <cell r="O1454"/>
          <cell r="Q1454"/>
          <cell r="R1454"/>
          <cell r="S1454"/>
          <cell r="V1454"/>
          <cell r="X1454"/>
          <cell r="Y1454"/>
        </row>
        <row r="1455">
          <cell r="A1455"/>
          <cell r="B1455"/>
          <cell r="C1455"/>
          <cell r="D1455"/>
          <cell r="E1455"/>
          <cell r="F1455"/>
          <cell r="K1455"/>
          <cell r="M1455"/>
          <cell r="N1455"/>
          <cell r="O1455"/>
          <cell r="Q1455"/>
          <cell r="R1455"/>
          <cell r="S1455"/>
          <cell r="V1455"/>
          <cell r="X1455"/>
          <cell r="Y1455"/>
        </row>
        <row r="1456">
          <cell r="A1456"/>
          <cell r="B1456"/>
          <cell r="C1456"/>
          <cell r="D1456"/>
          <cell r="E1456"/>
          <cell r="F1456"/>
          <cell r="K1456"/>
          <cell r="M1456"/>
          <cell r="N1456"/>
          <cell r="O1456"/>
          <cell r="Q1456"/>
          <cell r="R1456"/>
          <cell r="S1456"/>
          <cell r="V1456"/>
          <cell r="X1456"/>
          <cell r="Y1456"/>
        </row>
        <row r="1457">
          <cell r="A1457"/>
          <cell r="B1457"/>
          <cell r="C1457"/>
          <cell r="D1457"/>
          <cell r="E1457"/>
          <cell r="F1457"/>
          <cell r="K1457"/>
          <cell r="M1457"/>
          <cell r="N1457"/>
          <cell r="O1457"/>
          <cell r="Q1457"/>
          <cell r="R1457"/>
          <cell r="S1457"/>
          <cell r="V1457"/>
          <cell r="X1457"/>
          <cell r="Y1457"/>
        </row>
        <row r="1458">
          <cell r="A1458"/>
          <cell r="B1458"/>
          <cell r="C1458"/>
          <cell r="D1458"/>
          <cell r="E1458"/>
          <cell r="F1458"/>
          <cell r="K1458"/>
          <cell r="M1458"/>
          <cell r="N1458"/>
          <cell r="O1458"/>
          <cell r="Q1458"/>
          <cell r="R1458"/>
          <cell r="S1458"/>
          <cell r="V1458"/>
          <cell r="X1458"/>
          <cell r="Y1458"/>
        </row>
        <row r="1459">
          <cell r="A1459"/>
          <cell r="B1459"/>
          <cell r="C1459"/>
          <cell r="D1459"/>
          <cell r="E1459"/>
          <cell r="F1459"/>
          <cell r="K1459"/>
          <cell r="M1459"/>
          <cell r="N1459"/>
          <cell r="O1459"/>
          <cell r="Q1459"/>
          <cell r="R1459"/>
          <cell r="S1459"/>
          <cell r="V1459"/>
          <cell r="X1459"/>
          <cell r="Y1459"/>
        </row>
        <row r="1460">
          <cell r="A1460"/>
          <cell r="B1460"/>
          <cell r="C1460"/>
          <cell r="D1460"/>
          <cell r="E1460"/>
          <cell r="F1460"/>
          <cell r="K1460"/>
          <cell r="M1460"/>
          <cell r="N1460"/>
          <cell r="O1460"/>
          <cell r="Q1460"/>
          <cell r="R1460"/>
          <cell r="S1460"/>
          <cell r="V1460"/>
          <cell r="X1460"/>
          <cell r="Y1460"/>
        </row>
        <row r="1461">
          <cell r="A1461"/>
          <cell r="B1461"/>
          <cell r="C1461"/>
          <cell r="D1461"/>
          <cell r="E1461"/>
          <cell r="F1461"/>
          <cell r="K1461"/>
          <cell r="M1461"/>
          <cell r="N1461"/>
          <cell r="O1461"/>
          <cell r="Q1461"/>
          <cell r="R1461"/>
          <cell r="S1461"/>
          <cell r="V1461"/>
          <cell r="X1461"/>
          <cell r="Y1461"/>
        </row>
        <row r="1462">
          <cell r="A1462"/>
          <cell r="B1462"/>
          <cell r="C1462"/>
          <cell r="D1462"/>
          <cell r="E1462"/>
          <cell r="F1462"/>
          <cell r="K1462"/>
          <cell r="M1462"/>
          <cell r="N1462"/>
          <cell r="O1462"/>
          <cell r="Q1462"/>
          <cell r="R1462"/>
          <cell r="S1462"/>
          <cell r="V1462"/>
          <cell r="X1462"/>
          <cell r="Y1462"/>
        </row>
        <row r="1463">
          <cell r="A1463"/>
          <cell r="B1463"/>
          <cell r="C1463"/>
          <cell r="D1463"/>
          <cell r="E1463"/>
          <cell r="F1463"/>
          <cell r="K1463"/>
          <cell r="M1463"/>
          <cell r="N1463"/>
          <cell r="O1463"/>
          <cell r="Q1463"/>
          <cell r="R1463"/>
          <cell r="S1463"/>
          <cell r="V1463"/>
          <cell r="X1463"/>
          <cell r="Y1463"/>
        </row>
        <row r="1464">
          <cell r="A1464"/>
          <cell r="B1464"/>
          <cell r="C1464"/>
          <cell r="D1464"/>
          <cell r="E1464"/>
          <cell r="F1464"/>
          <cell r="K1464"/>
          <cell r="M1464"/>
          <cell r="N1464"/>
          <cell r="O1464"/>
          <cell r="Q1464"/>
          <cell r="R1464"/>
          <cell r="S1464"/>
          <cell r="V1464"/>
          <cell r="X1464"/>
          <cell r="Y1464"/>
        </row>
        <row r="1465">
          <cell r="A1465"/>
          <cell r="B1465"/>
          <cell r="C1465"/>
          <cell r="D1465"/>
          <cell r="E1465"/>
          <cell r="F1465"/>
          <cell r="K1465"/>
          <cell r="M1465"/>
          <cell r="N1465"/>
          <cell r="O1465"/>
          <cell r="Q1465"/>
          <cell r="R1465"/>
          <cell r="S1465"/>
          <cell r="V1465"/>
          <cell r="X1465"/>
          <cell r="Y1465"/>
        </row>
        <row r="1466">
          <cell r="A1466"/>
          <cell r="B1466"/>
          <cell r="C1466"/>
          <cell r="D1466"/>
          <cell r="E1466"/>
          <cell r="F1466"/>
          <cell r="K1466"/>
          <cell r="M1466"/>
          <cell r="N1466"/>
          <cell r="O1466"/>
          <cell r="Q1466"/>
          <cell r="R1466"/>
          <cell r="S1466"/>
          <cell r="V1466"/>
          <cell r="X1466"/>
          <cell r="Y1466"/>
        </row>
        <row r="1467">
          <cell r="A1467"/>
          <cell r="B1467"/>
          <cell r="C1467"/>
          <cell r="D1467"/>
          <cell r="E1467"/>
          <cell r="F1467"/>
          <cell r="K1467"/>
          <cell r="M1467"/>
          <cell r="N1467"/>
          <cell r="O1467"/>
          <cell r="Q1467"/>
          <cell r="R1467"/>
          <cell r="S1467"/>
          <cell r="V1467"/>
          <cell r="X1467"/>
          <cell r="Y1467"/>
        </row>
        <row r="1468">
          <cell r="A1468"/>
          <cell r="B1468"/>
          <cell r="C1468"/>
          <cell r="D1468"/>
          <cell r="E1468"/>
          <cell r="F1468"/>
          <cell r="K1468"/>
          <cell r="M1468"/>
          <cell r="N1468"/>
          <cell r="O1468"/>
          <cell r="Q1468"/>
          <cell r="R1468"/>
          <cell r="S1468"/>
          <cell r="V1468"/>
          <cell r="X1468"/>
          <cell r="Y1468"/>
        </row>
        <row r="1469">
          <cell r="A1469"/>
          <cell r="B1469"/>
          <cell r="C1469"/>
          <cell r="D1469"/>
          <cell r="E1469"/>
          <cell r="F1469"/>
          <cell r="K1469"/>
          <cell r="M1469"/>
          <cell r="N1469"/>
          <cell r="O1469"/>
          <cell r="Q1469"/>
          <cell r="R1469"/>
          <cell r="S1469"/>
          <cell r="V1469"/>
          <cell r="X1469"/>
          <cell r="Y1469"/>
        </row>
        <row r="1470">
          <cell r="A1470"/>
          <cell r="B1470"/>
          <cell r="C1470"/>
          <cell r="D1470"/>
          <cell r="E1470"/>
          <cell r="F1470"/>
          <cell r="K1470"/>
          <cell r="M1470"/>
          <cell r="N1470"/>
          <cell r="O1470"/>
          <cell r="Q1470"/>
          <cell r="R1470"/>
          <cell r="S1470"/>
          <cell r="V1470"/>
          <cell r="X1470"/>
          <cell r="Y1470"/>
        </row>
        <row r="1471">
          <cell r="A1471"/>
          <cell r="B1471"/>
          <cell r="C1471"/>
          <cell r="D1471"/>
          <cell r="E1471"/>
          <cell r="F1471"/>
          <cell r="K1471"/>
          <cell r="M1471"/>
          <cell r="N1471"/>
          <cell r="O1471"/>
          <cell r="Q1471"/>
          <cell r="R1471"/>
          <cell r="S1471"/>
          <cell r="V1471"/>
          <cell r="X1471"/>
          <cell r="Y1471"/>
        </row>
        <row r="1472">
          <cell r="A1472"/>
          <cell r="B1472"/>
          <cell r="C1472"/>
          <cell r="D1472"/>
          <cell r="E1472"/>
          <cell r="F1472"/>
          <cell r="K1472"/>
          <cell r="M1472"/>
          <cell r="N1472"/>
          <cell r="O1472"/>
          <cell r="Q1472"/>
          <cell r="R1472"/>
          <cell r="S1472"/>
          <cell r="V1472"/>
          <cell r="X1472"/>
          <cell r="Y1472"/>
        </row>
        <row r="1473">
          <cell r="A1473"/>
          <cell r="B1473"/>
          <cell r="C1473"/>
          <cell r="D1473"/>
          <cell r="E1473"/>
          <cell r="F1473"/>
          <cell r="K1473"/>
          <cell r="M1473"/>
          <cell r="N1473"/>
          <cell r="O1473"/>
          <cell r="Q1473"/>
          <cell r="R1473"/>
          <cell r="S1473"/>
          <cell r="V1473"/>
          <cell r="X1473"/>
          <cell r="Y1473"/>
        </row>
        <row r="1474">
          <cell r="A1474"/>
          <cell r="B1474"/>
          <cell r="C1474"/>
          <cell r="D1474"/>
          <cell r="E1474"/>
          <cell r="F1474"/>
          <cell r="K1474"/>
          <cell r="M1474"/>
          <cell r="N1474"/>
          <cell r="O1474"/>
          <cell r="Q1474"/>
          <cell r="R1474"/>
          <cell r="S1474"/>
          <cell r="V1474"/>
          <cell r="X1474"/>
          <cell r="Y1474"/>
        </row>
        <row r="1475">
          <cell r="A1475"/>
          <cell r="B1475"/>
          <cell r="C1475"/>
          <cell r="D1475"/>
          <cell r="E1475"/>
          <cell r="F1475"/>
          <cell r="K1475"/>
          <cell r="M1475"/>
          <cell r="N1475"/>
          <cell r="O1475"/>
          <cell r="Q1475"/>
          <cell r="R1475"/>
          <cell r="S1475"/>
          <cell r="V1475"/>
          <cell r="X1475"/>
          <cell r="Y1475"/>
        </row>
        <row r="1476">
          <cell r="A1476"/>
          <cell r="B1476"/>
          <cell r="C1476"/>
          <cell r="D1476"/>
          <cell r="E1476"/>
          <cell r="F1476"/>
          <cell r="K1476"/>
          <cell r="M1476"/>
          <cell r="N1476"/>
          <cell r="O1476"/>
          <cell r="Q1476"/>
          <cell r="R1476"/>
          <cell r="S1476"/>
          <cell r="V1476"/>
          <cell r="X1476"/>
          <cell r="Y1476"/>
        </row>
        <row r="1477">
          <cell r="A1477"/>
          <cell r="B1477"/>
          <cell r="C1477"/>
          <cell r="D1477"/>
          <cell r="E1477"/>
          <cell r="F1477"/>
          <cell r="K1477"/>
          <cell r="M1477"/>
          <cell r="N1477"/>
          <cell r="O1477"/>
          <cell r="Q1477"/>
          <cell r="R1477"/>
          <cell r="S1477"/>
          <cell r="V1477"/>
          <cell r="X1477"/>
          <cell r="Y1477"/>
        </row>
        <row r="1478">
          <cell r="A1478"/>
          <cell r="B1478"/>
          <cell r="C1478"/>
          <cell r="D1478"/>
          <cell r="E1478"/>
          <cell r="F1478"/>
          <cell r="K1478"/>
          <cell r="M1478"/>
          <cell r="N1478"/>
          <cell r="O1478"/>
          <cell r="Q1478"/>
          <cell r="R1478"/>
          <cell r="S1478"/>
          <cell r="V1478"/>
          <cell r="X1478"/>
          <cell r="Y1478"/>
        </row>
        <row r="1479">
          <cell r="A1479"/>
          <cell r="B1479"/>
          <cell r="C1479"/>
          <cell r="D1479"/>
          <cell r="E1479"/>
          <cell r="F1479"/>
          <cell r="K1479"/>
          <cell r="M1479"/>
          <cell r="N1479"/>
          <cell r="O1479"/>
          <cell r="Q1479"/>
          <cell r="R1479"/>
          <cell r="S1479"/>
          <cell r="V1479"/>
          <cell r="X1479"/>
          <cell r="Y1479"/>
        </row>
        <row r="1480">
          <cell r="A1480"/>
          <cell r="B1480"/>
          <cell r="C1480"/>
          <cell r="D1480"/>
          <cell r="E1480"/>
          <cell r="F1480"/>
          <cell r="K1480"/>
          <cell r="M1480"/>
          <cell r="N1480"/>
          <cell r="O1480"/>
          <cell r="Q1480"/>
          <cell r="R1480"/>
          <cell r="S1480"/>
          <cell r="V1480"/>
          <cell r="X1480"/>
          <cell r="Y1480"/>
        </row>
        <row r="1481">
          <cell r="A1481"/>
          <cell r="B1481"/>
          <cell r="C1481"/>
          <cell r="D1481"/>
          <cell r="E1481"/>
          <cell r="F1481"/>
          <cell r="K1481"/>
          <cell r="M1481"/>
          <cell r="N1481"/>
          <cell r="O1481"/>
          <cell r="Q1481"/>
          <cell r="R1481"/>
          <cell r="S1481"/>
          <cell r="V1481"/>
          <cell r="X1481"/>
          <cell r="Y1481"/>
        </row>
        <row r="1482">
          <cell r="A1482"/>
          <cell r="B1482"/>
          <cell r="C1482"/>
          <cell r="D1482"/>
          <cell r="E1482"/>
          <cell r="F1482"/>
          <cell r="K1482"/>
          <cell r="M1482"/>
          <cell r="N1482"/>
          <cell r="O1482"/>
          <cell r="Q1482"/>
          <cell r="R1482"/>
          <cell r="S1482"/>
          <cell r="V1482"/>
          <cell r="X1482"/>
          <cell r="Y1482"/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M&#233;lanieMarcoux\CAAP%20Mont&#233;r&#233;gie\Public%20-%20Documents\Jocelyne%20Raymond\Grille_RPA_Jocelyne.xlsm" TargetMode="External"/><Relationship Id="rId2" Type="http://schemas.openxmlformats.org/officeDocument/2006/relationships/hyperlink" Target="file:///C:\Users\M&#233;lanieMarcoux\CAAP%20Mont&#233;r&#233;gie\Public%20-%20Documents\Guylaine%20Roy\RPA\Grille_RPA_Guylaine.xlsx" TargetMode="External"/><Relationship Id="rId1" Type="http://schemas.openxmlformats.org/officeDocument/2006/relationships/hyperlink" Target="file:///C:\Users\M&#233;lanieMarcoux\CAAP%20Mont&#233;r&#233;gie\Public%20-%20Documents\Giselly%20Fragoso\Grille%20de%20suivi\Grille_RPA_Giselly.xlsm" TargetMode="External"/><Relationship Id="rId6" Type="http://schemas.openxmlformats.org/officeDocument/2006/relationships/hyperlink" Target="file:///C:\Users\M&#233;lanieMarcoux\CAAP%20Mont&#233;r&#233;gie\Public%20-%20Documents\Estephany%20Fernandez%20Suero\Grille_RPA_Estephany.xlsm" TargetMode="External"/><Relationship Id="rId5" Type="http://schemas.openxmlformats.org/officeDocument/2006/relationships/hyperlink" Target="file:///C:\Users\M&#233;lanieMarcoux\CAAP%20Mont&#233;r&#233;gie\Public%20-%20Documents\Azal&#233;e%20Larouche\Grille%20statistiques%20RPA\Copie%20de%20Grille_RPA%20-%202024-2025_Azal&#233;e.xlsm" TargetMode="External"/><Relationship Id="rId4" Type="http://schemas.openxmlformats.org/officeDocument/2006/relationships/hyperlink" Target="file:///C:\Users\M&#233;lanieMarcoux\CAAP%20Mont&#233;r&#233;gie\Public%20-%20Documents\Julie%20Audet%20Paquette\Grille_RPA_Julie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A098-731E-4001-83B6-513524924C86}">
  <sheetPr codeName="Feuil1"/>
  <dimension ref="A3:O163"/>
  <sheetViews>
    <sheetView tabSelected="1" topLeftCell="A3" workbookViewId="0">
      <selection activeCell="N6" sqref="N6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5" ht="15" thickBot="1" x14ac:dyDescent="0.35">
      <c r="A3" s="1"/>
      <c r="B3" s="1"/>
      <c r="C3" s="1"/>
      <c r="E3" s="1"/>
      <c r="F3" s="1"/>
      <c r="G3" s="1"/>
    </row>
    <row r="4" spans="1:15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5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Estephany!J5+Giselly!J5+Guylaine!J5+Jocelyne!J5+Julie!J5+Azalée!J5</f>
        <v>#VALUE!</v>
      </c>
      <c r="L5" s="8">
        <v>45778</v>
      </c>
      <c r="M5" s="8">
        <v>45808</v>
      </c>
    </row>
    <row r="6" spans="1:15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Estephany!J6+Giselly!J6+Guylaine!J6+Jocelyne!J6+Julie!J6+Azalée!J6</f>
        <v>#VALUE!</v>
      </c>
      <c r="L6" s="31" t="s">
        <v>10</v>
      </c>
      <c r="M6" t="s">
        <v>11</v>
      </c>
      <c r="N6" s="36" t="e">
        <f>IF(M6="Info-Réf.",INDEX(Récup_Données!B:B,MATCH(M7,Récup_Données!A:A,0)),IF(M6="S-Conseils",INDEX(Récup_Données!C:C,MATCH(M7,Récup_Données!A:A,0)),""))</f>
        <v>#VALUE!</v>
      </c>
      <c r="O6" s="36"/>
    </row>
    <row r="7" spans="1:15" x14ac:dyDescent="0.3">
      <c r="A7" s="13" t="s">
        <v>12</v>
      </c>
      <c r="B7" s="2" t="e">
        <f>Estephany!B7+Giselly!B7+Guylaine!B7+Jocelyne!B7+Julie!B7+Azalée!B7</f>
        <v>#VALUE!</v>
      </c>
      <c r="C7" s="2" t="e">
        <f>Estephany!C7+Giselly!C7+Guylaine!C7+Jocelyne!C7+Julie!C7+Azalée!C7</f>
        <v>#VALUE!</v>
      </c>
      <c r="D7" s="6"/>
      <c r="E7" t="s">
        <v>13</v>
      </c>
      <c r="F7" s="14" t="e">
        <f>Estephany!F7+Giselly!F7+Guylaine!F7+Jocelyne!F7+Julie!F7+Azalée!F7</f>
        <v>#VALUE!</v>
      </c>
      <c r="G7" s="2" t="e">
        <f>Estephany!G7+Giselly!G7+Guylaine!G7+Jocelyne!G7+Julie!G7+Azalée!G7</f>
        <v>#VALUE!</v>
      </c>
      <c r="I7" s="7" t="s">
        <v>14</v>
      </c>
      <c r="J7" s="2" t="e">
        <f>Estephany!J7+Giselly!J7+Guylaine!J7+Jocelyne!J7+Julie!J7+Azalée!J7</f>
        <v>#VALUE!</v>
      </c>
      <c r="L7" s="31" t="s">
        <v>253</v>
      </c>
      <c r="M7" t="s">
        <v>256</v>
      </c>
      <c r="N7" s="12"/>
    </row>
    <row r="8" spans="1:15" x14ac:dyDescent="0.3">
      <c r="A8" s="13" t="s">
        <v>15</v>
      </c>
      <c r="B8" s="2" t="e">
        <f>Estephany!B8+Giselly!B8+Guylaine!B8+Jocelyne!B8+Julie!B8+Azalée!B8</f>
        <v>#VALUE!</v>
      </c>
      <c r="C8" s="2" t="e">
        <f>Estephany!C8+Giselly!C8+Guylaine!C8+Jocelyne!C8+Julie!C8+Azalée!C8</f>
        <v>#VALUE!</v>
      </c>
      <c r="D8" s="6"/>
      <c r="E8" t="s">
        <v>16</v>
      </c>
      <c r="F8" s="14" t="e">
        <f>Estephany!F8+Giselly!F8+Guylaine!F8+Jocelyne!F8+Julie!F8+Azalée!F8</f>
        <v>#VALUE!</v>
      </c>
      <c r="G8" s="2" t="e">
        <f>Estephany!G8+Giselly!G8+Guylaine!G8+Jocelyne!G8+Julie!G8+Azalée!G8</f>
        <v>#VALUE!</v>
      </c>
      <c r="I8" s="7" t="s">
        <v>17</v>
      </c>
      <c r="J8" s="2" t="e">
        <f>Estephany!J8+Giselly!J8+Guylaine!J8+Jocelyne!J8+Julie!J8+Azalée!J8</f>
        <v>#VALUE!</v>
      </c>
    </row>
    <row r="9" spans="1:15" x14ac:dyDescent="0.3">
      <c r="A9" s="13" t="s">
        <v>18</v>
      </c>
      <c r="B9" s="2" t="e">
        <f>Estephany!B9+Giselly!B9+Guylaine!B9+Jocelyne!B9+Julie!B9+Azalée!B9</f>
        <v>#VALUE!</v>
      </c>
      <c r="C9" s="2" t="e">
        <f>Estephany!C9+Giselly!C9+Guylaine!C9+Jocelyne!C9+Julie!C9+Azalée!C9</f>
        <v>#VALUE!</v>
      </c>
      <c r="D9" s="6"/>
      <c r="E9" t="s">
        <v>19</v>
      </c>
      <c r="F9" s="14" t="e">
        <f>Estephany!F9+Giselly!F9+Guylaine!F9+Jocelyne!F9+Julie!F9+Azalée!F9</f>
        <v>#VALUE!</v>
      </c>
      <c r="G9" s="2" t="e">
        <f>Estephany!G9+Giselly!G9+Guylaine!G9+Jocelyne!G9+Julie!G9+Azalée!G9</f>
        <v>#VALUE!</v>
      </c>
      <c r="I9" s="7" t="s">
        <v>20</v>
      </c>
      <c r="J9" s="2" t="e">
        <f>Estephany!J9+Giselly!J9+Guylaine!J9+Jocelyne!J9+Julie!J9+Azalée!J9</f>
        <v>#VALUE!</v>
      </c>
    </row>
    <row r="10" spans="1:15" x14ac:dyDescent="0.3">
      <c r="A10" s="13" t="s">
        <v>21</v>
      </c>
      <c r="B10" s="2" t="e">
        <f>Estephany!B10+Giselly!B10+Guylaine!B10+Jocelyne!B10+Julie!B10+Azalée!B10</f>
        <v>#VALUE!</v>
      </c>
      <c r="C10" s="2" t="e">
        <f>Estephany!C10+Giselly!C10+Guylaine!C10+Jocelyne!C10+Julie!C10+Azalée!C10</f>
        <v>#VALUE!</v>
      </c>
      <c r="D10" s="6"/>
      <c r="E10" t="s">
        <v>22</v>
      </c>
      <c r="F10" s="14" t="e">
        <f>Estephany!F10+Giselly!F10+Guylaine!F10+Jocelyne!F10+Julie!F10+Azalée!F10</f>
        <v>#VALUE!</v>
      </c>
      <c r="G10" s="2" t="e">
        <f>Estephany!G10+Giselly!G10+Guylaine!G10+Jocelyne!G10+Julie!G10+Azalée!G10</f>
        <v>#VALUE!</v>
      </c>
      <c r="I10" s="7" t="s">
        <v>23</v>
      </c>
      <c r="J10" s="2" t="e">
        <f>Estephany!J10+Giselly!J10+Guylaine!J10+Jocelyne!J10+Julie!J10+Azalée!J10</f>
        <v>#VALUE!</v>
      </c>
      <c r="M10" s="47"/>
    </row>
    <row r="11" spans="1:15" x14ac:dyDescent="0.3">
      <c r="A11" s="13" t="s">
        <v>24</v>
      </c>
      <c r="B11" s="2" t="e">
        <f>Estephany!B11+Giselly!B11+Guylaine!B11+Jocelyne!B11+Julie!B11+Azalée!B11</f>
        <v>#VALUE!</v>
      </c>
      <c r="C11" s="2" t="e">
        <f>Estephany!C11+Giselly!C11+Guylaine!C11+Jocelyne!C11+Julie!C11+Azalée!C11</f>
        <v>#VALUE!</v>
      </c>
      <c r="D11" s="6"/>
      <c r="E11" t="s">
        <v>25</v>
      </c>
      <c r="F11" s="14" t="e">
        <f>Estephany!F11+Giselly!F11+Guylaine!F11+Jocelyne!F11+Julie!F11+Azalée!F11</f>
        <v>#VALUE!</v>
      </c>
      <c r="G11" s="2" t="e">
        <f>Estephany!G11+Giselly!G11+Guylaine!G11+Jocelyne!G11+Julie!G11+Azalée!G11</f>
        <v>#VALUE!</v>
      </c>
      <c r="I11" s="7" t="s">
        <v>26</v>
      </c>
      <c r="J11" s="2" t="e">
        <f>Estephany!J11+Giselly!J11+Guylaine!J11+Jocelyne!J11+Julie!J11+Azalée!J11</f>
        <v>#VALUE!</v>
      </c>
      <c r="N11" s="12"/>
    </row>
    <row r="12" spans="1:15" ht="15" thickBot="1" x14ac:dyDescent="0.35">
      <c r="A12" s="13" t="s">
        <v>27</v>
      </c>
      <c r="B12" s="2" t="e">
        <f>Estephany!B12+Giselly!B12+Guylaine!B12+Jocelyne!B12+Julie!B12+Azalée!B12</f>
        <v>#VALUE!</v>
      </c>
      <c r="C12" s="2" t="e">
        <f>Estephany!C12+Giselly!C12+Guylaine!C12+Jocelyne!C12+Julie!C12+Azalée!C12</f>
        <v>#VALUE!</v>
      </c>
      <c r="D12" s="6"/>
      <c r="E12" s="34" t="s">
        <v>28</v>
      </c>
      <c r="F12" s="16" t="e">
        <f>Estephany!F12+Giselly!F12+Guylaine!F12+Jocelyne!F12+Julie!F12+Azalée!F12</f>
        <v>#VALUE!</v>
      </c>
      <c r="G12" s="17" t="e">
        <f>Estephany!G12+Giselly!G12+Guylaine!G12+Jocelyne!G12+Julie!G12+Azalée!G12</f>
        <v>#VALUE!</v>
      </c>
      <c r="I12" s="7" t="s">
        <v>29</v>
      </c>
      <c r="J12" s="2" t="e">
        <f>Estephany!J12+Giselly!J12+Guylaine!J12+Jocelyne!J12+Julie!J12+Azalée!J12</f>
        <v>#VALUE!</v>
      </c>
    </row>
    <row r="13" spans="1:15" ht="15" thickTop="1" x14ac:dyDescent="0.3">
      <c r="A13" s="13" t="s">
        <v>30</v>
      </c>
      <c r="B13" s="2" t="e">
        <f>Estephany!B13+Giselly!B13+Guylaine!B13+Jocelyne!B13+Julie!B13+Azalée!B13</f>
        <v>#VALUE!</v>
      </c>
      <c r="C13" s="2" t="e">
        <f>Estephany!C13+Giselly!C13+Guylaine!C13+Jocelyne!C13+Julie!C13+Azalée!C13</f>
        <v>#VALUE!</v>
      </c>
      <c r="D13" s="7"/>
      <c r="I13" s="7" t="s">
        <v>31</v>
      </c>
      <c r="J13" s="2" t="e">
        <f>Estephany!J13+Giselly!J13+Guylaine!J13+Jocelyne!J13+Julie!J13+Azalée!J13</f>
        <v>#VALUE!</v>
      </c>
    </row>
    <row r="14" spans="1:15" x14ac:dyDescent="0.3">
      <c r="A14" s="13" t="s">
        <v>32</v>
      </c>
      <c r="B14" s="2" t="e">
        <f>Estephany!B14+Giselly!B14+Guylaine!B14+Jocelyne!B14+Julie!B14+Azalée!B14</f>
        <v>#VALUE!</v>
      </c>
      <c r="C14" s="2" t="e">
        <f>Estephany!C14+Giselly!C14+Guylaine!C14+Jocelyne!C14+Julie!C14+Azalée!C14</f>
        <v>#VALUE!</v>
      </c>
      <c r="I14" s="7" t="s">
        <v>33</v>
      </c>
      <c r="J14" s="2" t="e">
        <f>Estephany!J14+Giselly!J14+Guylaine!J14+Jocelyne!J14+Julie!J14+Azalée!J14</f>
        <v>#VALUE!</v>
      </c>
      <c r="L14" s="33"/>
    </row>
    <row r="15" spans="1:15" ht="15" thickBot="1" x14ac:dyDescent="0.35">
      <c r="A15" s="13" t="s">
        <v>34</v>
      </c>
      <c r="B15" s="2" t="e">
        <f>Estephany!B15+Giselly!B15+Guylaine!B15+Jocelyne!B15+Julie!B15+Azalée!B15</f>
        <v>#VALUE!</v>
      </c>
      <c r="C15" s="2" t="e">
        <f>Estephany!C15+Giselly!C15+Guylaine!C15+Jocelyne!C15+Julie!C15+Azalée!C15</f>
        <v>#VALUE!</v>
      </c>
      <c r="E15" s="1"/>
      <c r="I15" s="7" t="s">
        <v>35</v>
      </c>
      <c r="J15" s="2" t="e">
        <f>Estephany!J15+Giselly!J15+Guylaine!J15+Jocelyne!J15+Julie!J15+Azalée!J15</f>
        <v>#VALUE!</v>
      </c>
    </row>
    <row r="16" spans="1:15" ht="15.6" thickTop="1" thickBot="1" x14ac:dyDescent="0.35">
      <c r="A16" s="13" t="s">
        <v>36</v>
      </c>
      <c r="B16" s="2" t="e">
        <f>Estephany!B16+Giselly!B16+Guylaine!B16+Jocelyne!B16+Julie!B16+Azalée!B16</f>
        <v>#VALUE!</v>
      </c>
      <c r="C16" s="2" t="e">
        <f>Estephany!C16+Giselly!C16+Guylaine!C16+Jocelyne!C16+Julie!C16+Azalée!C16</f>
        <v>#VALUE!</v>
      </c>
      <c r="E16" s="55" t="s">
        <v>37</v>
      </c>
      <c r="F16" s="56"/>
      <c r="G16" s="57"/>
      <c r="I16" s="15" t="s">
        <v>38</v>
      </c>
      <c r="J16" s="17" t="e">
        <f>Estephany!J16+Giselly!J16+Guylaine!J16+Jocelyne!J16+Julie!J16+Azalée!J16</f>
        <v>#VALUE!</v>
      </c>
    </row>
    <row r="17" spans="1:11" ht="15.6" thickTop="1" thickBot="1" x14ac:dyDescent="0.35">
      <c r="A17" s="13" t="s">
        <v>39</v>
      </c>
      <c r="B17" s="2" t="e">
        <f>Estephany!B17+Giselly!B17+Guylaine!B17+Jocelyne!B17+Julie!B17+Azalée!B17</f>
        <v>#VALUE!</v>
      </c>
      <c r="C17" s="2" t="e">
        <f>Estephany!C17+Giselly!C17+Guylaine!C17+Jocelyne!C17+Julie!C17+Azalée!C17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Estephany!B18+Giselly!B18+Guylaine!B18+Jocelyne!B18+Julie!B18+Azalée!B18</f>
        <v>#VALUE!</v>
      </c>
      <c r="C18" s="2" t="e">
        <f>Estephany!C18+Giselly!C18+Guylaine!C18+Jocelyne!C18+Julie!C18+Azalée!C18</f>
        <v>#VALUE!</v>
      </c>
      <c r="E18" s="7" t="s">
        <v>41</v>
      </c>
      <c r="F18" s="14" t="e">
        <f>Estephany!F18+Giselly!F18+Guylaine!F18+Jocelyne!F18+Julie!F18+Azalée!F18</f>
        <v>#VALUE!</v>
      </c>
      <c r="G18" s="22" t="e">
        <f>Estephany!G18+Giselly!G18+Guylaine!G18+Jocelyne!G18+Julie!G18+Azalée!G18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Estephany!B19+Giselly!B19+Guylaine!B19+Jocelyne!B19+Julie!B19+Azalée!B19</f>
        <v>#VALUE!</v>
      </c>
      <c r="C19" s="2" t="e">
        <f>Estephany!C19+Giselly!C19+Guylaine!C19+Jocelyne!C19+Julie!C19+Azalée!C19</f>
        <v>#VALUE!</v>
      </c>
      <c r="E19" s="7" t="s">
        <v>44</v>
      </c>
      <c r="F19" s="14" t="e">
        <f>Estephany!F19+Giselly!F19+Guylaine!F19+Jocelyne!F19+Julie!F19+Azalée!F19</f>
        <v>#VALUE!</v>
      </c>
      <c r="G19" s="2" t="e">
        <f>Estephany!G19+Giselly!G19+Guylaine!G19+Jocelyne!G19+Julie!G19+Azalée!G19</f>
        <v>#VALUE!</v>
      </c>
      <c r="I19" s="7" t="s">
        <v>45</v>
      </c>
      <c r="J19" s="2" t="e">
        <f>Estephany!J19+Giselly!J19+Guylaine!J19+Jocelyne!J19+Julie!J19+Azalée!J19</f>
        <v>#VALUE!</v>
      </c>
    </row>
    <row r="20" spans="1:11" ht="15" thickBot="1" x14ac:dyDescent="0.35">
      <c r="A20" s="13" t="s">
        <v>46</v>
      </c>
      <c r="B20" s="2" t="e">
        <f>Estephany!B20+Giselly!B20+Guylaine!B20+Jocelyne!B20+Julie!B20+Azalée!B20</f>
        <v>#VALUE!</v>
      </c>
      <c r="C20" s="2" t="e">
        <f>Estephany!C20+Giselly!C20+Guylaine!C20+Jocelyne!C20+Julie!C20+Azalée!C20</f>
        <v>#VALUE!</v>
      </c>
      <c r="E20" s="15" t="s">
        <v>47</v>
      </c>
      <c r="F20" s="14" t="e">
        <f>Estephany!F20+Giselly!F20+Guylaine!F20+Jocelyne!F20+Julie!F20+Azalée!F20</f>
        <v>#VALUE!</v>
      </c>
      <c r="G20" s="2" t="e">
        <f>Estephany!G20+Giselly!G20+Guylaine!G20+Jocelyne!G20+Julie!G20+Azalée!G20</f>
        <v>#VALUE!</v>
      </c>
      <c r="I20" s="7" t="s">
        <v>11</v>
      </c>
      <c r="J20" s="2" t="e">
        <f>Estephany!J20+Giselly!J20+Guylaine!J20+Jocelyne!J20+Julie!J20+Azalée!J20</f>
        <v>#VALUE!</v>
      </c>
    </row>
    <row r="21" spans="1:11" ht="15.6" thickTop="1" thickBot="1" x14ac:dyDescent="0.35">
      <c r="A21" s="13" t="s">
        <v>48</v>
      </c>
      <c r="B21" s="2" t="e">
        <f>Estephany!B21+Giselly!B21+Guylaine!B21+Jocelyne!B21+Julie!B21+Azalée!B21</f>
        <v>#VALUE!</v>
      </c>
      <c r="C21" s="2" t="e">
        <f>Estephany!C21+Giselly!C21+Guylaine!C21+Jocelyne!C21+Julie!C21+Azalée!C21</f>
        <v>#VALUE!</v>
      </c>
      <c r="F21" s="25"/>
      <c r="G21" s="25"/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Estephany!B22+Giselly!B22+Guylaine!B22+Jocelyne!B22+Julie!B22+Azalée!B22</f>
        <v>#VALUE!</v>
      </c>
      <c r="C22" s="2" t="e">
        <f>Estephany!C22+Giselly!C22+Guylaine!C22+Jocelyne!C22+Julie!C22+Azalée!C22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Estephany!B23+Giselly!B23+Guylaine!B23+Jocelyne!B23+Julie!B23+Azalée!B23</f>
        <v>#VALUE!</v>
      </c>
      <c r="C23" s="2" t="e">
        <f>Estephany!C23+Giselly!C23+Guylaine!C23+Jocelyne!C23+Julie!C23+Azalée!C23</f>
        <v>#VALUE!</v>
      </c>
      <c r="D23" s="21"/>
      <c r="E23" t="s">
        <v>52</v>
      </c>
      <c r="G23" s="2" t="e">
        <f>Estephany!G23+Giselly!G23+Guylaine!G23+Jocelyne!G23+Julie!G23+Azalée!G23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Estephany!B24+Giselly!B24+Guylaine!B24+Jocelyne!B24+Julie!B24+Azalée!B24</f>
        <v>#VALUE!</v>
      </c>
      <c r="C24" s="2" t="e">
        <f>Estephany!C24+Giselly!C24+Guylaine!C24+Jocelyne!C24+Julie!C24+Azalée!C24</f>
        <v>#VALUE!</v>
      </c>
      <c r="D24" s="21"/>
      <c r="E24" t="s">
        <v>55</v>
      </c>
      <c r="G24" s="2" t="e">
        <f>Estephany!G24+Giselly!G24+Guylaine!G24+Jocelyne!G24+Julie!G24+Azalée!G24</f>
        <v>#VALUE!</v>
      </c>
      <c r="H24" s="21"/>
      <c r="I24" t="s">
        <v>56</v>
      </c>
      <c r="J24" s="22" t="e">
        <f>Estephany!J24+Giselly!J24+Guylaine!J24+Jocelyne!J24+Julie!J24+Azalée!J24</f>
        <v>#VALUE!</v>
      </c>
    </row>
    <row r="25" spans="1:11" x14ac:dyDescent="0.3">
      <c r="A25" s="7" t="s">
        <v>57</v>
      </c>
      <c r="B25" s="2" t="e">
        <f>Estephany!B25+Giselly!B25+Guylaine!B25+Jocelyne!B25+Julie!B25+Azalée!B25</f>
        <v>#VALUE!</v>
      </c>
      <c r="C25" s="2" t="e">
        <f>Estephany!C25+Giselly!C25+Guylaine!C25+Jocelyne!C25+Julie!C25+Azalée!C25</f>
        <v>#VALUE!</v>
      </c>
      <c r="D25" s="21"/>
      <c r="E25" t="s">
        <v>58</v>
      </c>
      <c r="G25" s="2" t="e">
        <f>Estephany!G25+Giselly!G25+Guylaine!G25+Jocelyne!G25+Julie!G25+Azalée!G25</f>
        <v>#VALUE!</v>
      </c>
      <c r="I25" s="7" t="s">
        <v>59</v>
      </c>
      <c r="J25" s="2" t="e">
        <f>Estephany!J25+Giselly!J25+Guylaine!J25+Jocelyne!J25+Julie!J25+Azalée!J25</f>
        <v>#VALUE!</v>
      </c>
    </row>
    <row r="26" spans="1:11" x14ac:dyDescent="0.3">
      <c r="A26" s="7" t="s">
        <v>60</v>
      </c>
      <c r="B26" s="2" t="e">
        <f>Estephany!B26+Giselly!B26+Guylaine!B26+Jocelyne!B26+Julie!B26+Azalée!B26</f>
        <v>#VALUE!</v>
      </c>
      <c r="C26" s="2" t="e">
        <f>Estephany!C26+Giselly!C26+Guylaine!C26+Jocelyne!C26+Julie!C26+Azalée!C26</f>
        <v>#VALUE!</v>
      </c>
      <c r="D26" s="21"/>
      <c r="E26" t="s">
        <v>61</v>
      </c>
      <c r="G26" s="2" t="e">
        <f>Estephany!G26+Giselly!G26+Guylaine!G26+Jocelyne!G26+Julie!G26+Azalée!G26</f>
        <v>#VALUE!</v>
      </c>
      <c r="I26" s="7" t="s">
        <v>62</v>
      </c>
      <c r="J26" s="2" t="e">
        <f>Estephany!J26+Giselly!J26+Guylaine!J26+Jocelyne!J26+Julie!J26+Azalée!J26</f>
        <v>#VALUE!</v>
      </c>
    </row>
    <row r="27" spans="1:11" x14ac:dyDescent="0.3">
      <c r="A27" s="7" t="s">
        <v>63</v>
      </c>
      <c r="B27" s="2" t="e">
        <f>Estephany!B27+Giselly!B27+Guylaine!B27+Jocelyne!B27+Julie!B27+Azalée!B27</f>
        <v>#VALUE!</v>
      </c>
      <c r="C27" s="2" t="e">
        <f>Estephany!C27+Giselly!C27+Guylaine!C27+Jocelyne!C27+Julie!C27+Azalée!C27</f>
        <v>#VALUE!</v>
      </c>
      <c r="D27" s="21"/>
      <c r="E27" t="s">
        <v>38</v>
      </c>
      <c r="G27" s="2" t="e">
        <f>Estephany!G27+Giselly!G27+Guylaine!G27+Jocelyne!G27+Julie!G27+Azalée!G27</f>
        <v>#VALUE!</v>
      </c>
      <c r="I27" s="7" t="s">
        <v>64</v>
      </c>
      <c r="J27" s="2" t="e">
        <f>Estephany!J27+Giselly!J27+Guylaine!J27+Jocelyne!J27+Julie!J27+Azalée!J27</f>
        <v>#VALUE!</v>
      </c>
    </row>
    <row r="28" spans="1:11" x14ac:dyDescent="0.3">
      <c r="A28" s="7" t="s">
        <v>65</v>
      </c>
      <c r="B28" s="2" t="e">
        <f>Estephany!B28+Giselly!B28+Guylaine!B28+Jocelyne!B28+Julie!B28+Azalée!B28</f>
        <v>#VALUE!</v>
      </c>
      <c r="C28" s="2" t="e">
        <f>Estephany!C28+Giselly!C28+Guylaine!C28+Jocelyne!C28+Julie!C28+Azalée!C28</f>
        <v>#VALUE!</v>
      </c>
      <c r="D28" s="21"/>
      <c r="E28" t="s">
        <v>66</v>
      </c>
      <c r="G28" s="2" t="e">
        <f>Estephany!G28+Giselly!G28+Guylaine!G28+Jocelyne!G28+Julie!G28+Azalée!G28</f>
        <v>#VALUE!</v>
      </c>
      <c r="I28" s="7" t="s">
        <v>67</v>
      </c>
      <c r="J28" s="2" t="e">
        <f>Estephany!J28+Giselly!J28+Guylaine!J28+Jocelyne!J28+Julie!J28+Azalée!J28</f>
        <v>#VALUE!</v>
      </c>
    </row>
    <row r="29" spans="1:11" x14ac:dyDescent="0.3">
      <c r="A29" s="7" t="s">
        <v>68</v>
      </c>
      <c r="B29" s="2" t="e">
        <f>Estephany!B29+Giselly!B29+Guylaine!B29+Jocelyne!B29+Julie!B29+Azalée!B29</f>
        <v>#VALUE!</v>
      </c>
      <c r="C29" s="2" t="e">
        <f>Estephany!C29+Giselly!C29+Guylaine!C29+Jocelyne!C29+Julie!C29+Azalée!C29</f>
        <v>#VALUE!</v>
      </c>
      <c r="D29" s="21"/>
      <c r="E29" t="s">
        <v>69</v>
      </c>
      <c r="G29" s="2" t="e">
        <f>Estephany!G29+Giselly!G29+Guylaine!G29+Jocelyne!G29+Julie!G29+Azalée!G29</f>
        <v>#VALUE!</v>
      </c>
      <c r="I29" s="7" t="s">
        <v>47</v>
      </c>
      <c r="J29" s="2" t="e">
        <f>Estephany!J29+Giselly!J29+Guylaine!J29+Jocelyne!J29+Julie!J29+Azalée!J29</f>
        <v>#VALUE!</v>
      </c>
    </row>
    <row r="30" spans="1:11" ht="15" thickBot="1" x14ac:dyDescent="0.35">
      <c r="A30" s="7" t="s">
        <v>70</v>
      </c>
      <c r="B30" s="2" t="e">
        <f>Estephany!B30+Giselly!B30+Guylaine!B30+Jocelyne!B30+Julie!B30+Azalée!B30</f>
        <v>#VALUE!</v>
      </c>
      <c r="C30" s="2" t="e">
        <f>Estephany!C30+Giselly!C30+Guylaine!C30+Jocelyne!C30+Julie!C30+Azalée!C30</f>
        <v>#VALUE!</v>
      </c>
      <c r="D30" s="21"/>
      <c r="E30" s="1" t="s">
        <v>71</v>
      </c>
      <c r="G30" s="2" t="e">
        <f>Estephany!G30+Giselly!G30+Guylaine!G30+Jocelyne!G30+Julie!G30+Azalée!G30</f>
        <v>#VALUE!</v>
      </c>
      <c r="I30" s="15" t="s">
        <v>38</v>
      </c>
      <c r="J30" s="17" t="e">
        <f>Estephany!J30+Giselly!J30+Guylaine!J30+Jocelyne!J30+Julie!J30+Azalée!J30</f>
        <v>#VALUE!</v>
      </c>
    </row>
    <row r="31" spans="1:11" ht="15.6" thickTop="1" thickBot="1" x14ac:dyDescent="0.35">
      <c r="A31" s="7" t="s">
        <v>72</v>
      </c>
      <c r="B31" s="2" t="e">
        <f>Estephany!B31+Giselly!B31+Guylaine!B31+Jocelyne!B31+Julie!B31+Azalée!B31</f>
        <v>#VALUE!</v>
      </c>
      <c r="C31" s="2" t="e">
        <f>Estephany!C31+Giselly!C31+Guylaine!C31+Jocelyne!C31+Julie!C31+Azalée!C31</f>
        <v>#VALUE!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 t="e">
        <f>Estephany!B32+Giselly!B32+Guylaine!B32+Jocelyne!B32+Julie!B32+Azalée!B32</f>
        <v>#VALUE!</v>
      </c>
      <c r="C32" s="2" t="e">
        <f>Estephany!C32+Giselly!C32+Guylaine!C32+Jocelyne!C32+Julie!C32+Azalée!C32</f>
        <v>#VALUE!</v>
      </c>
      <c r="E32" s="52" t="s">
        <v>74</v>
      </c>
      <c r="F32" s="53"/>
      <c r="G32" s="54"/>
    </row>
    <row r="33" spans="1:10" ht="15" thickTop="1" x14ac:dyDescent="0.3">
      <c r="A33" s="7" t="s">
        <v>75</v>
      </c>
      <c r="B33" s="2" t="e">
        <f>Estephany!B33+Giselly!B33+Guylaine!B33+Jocelyne!B33+Julie!B33+Azalée!B33</f>
        <v>#VALUE!</v>
      </c>
      <c r="C33" s="2" t="e">
        <f>Estephany!C33+Giselly!C33+Guylaine!C33+Jocelyne!C33+Julie!C33+Azalée!C33</f>
        <v>#VALUE!</v>
      </c>
      <c r="E33" s="50" t="s">
        <v>76</v>
      </c>
      <c r="F33" s="51"/>
      <c r="G33" s="22" t="e">
        <f>Estephany!G33+Giselly!G33+Guylaine!G33+Jocelyne!G32+Julie!G33+Azalée!G33</f>
        <v>#VALUE!</v>
      </c>
      <c r="I33" s="23" t="s">
        <v>77</v>
      </c>
      <c r="J33" s="12">
        <f>Estephany!J33+Giselly!J33+Guylaine!J33+Jocelyne!J33+Julie!J33+Azalée!J33</f>
        <v>78</v>
      </c>
    </row>
    <row r="34" spans="1:10" x14ac:dyDescent="0.3">
      <c r="A34" s="7" t="s">
        <v>78</v>
      </c>
      <c r="B34" s="2" t="e">
        <f>Estephany!B34+Giselly!B34+Guylaine!B34+Jocelyne!B34+Julie!B34+Azalée!B34</f>
        <v>#VALUE!</v>
      </c>
      <c r="C34" s="2" t="e">
        <f>Estephany!C34+Giselly!C34+Guylaine!C34+Jocelyne!C34+Julie!C34+Azalée!C34</f>
        <v>#VALUE!</v>
      </c>
      <c r="E34" s="50" t="s">
        <v>17</v>
      </c>
      <c r="F34" s="51"/>
      <c r="G34" s="2" t="e">
        <f>Estephany!G34+Giselly!G34+Guylaine!G34+Jocelyne!G33+Julie!G34+Azalée!G34</f>
        <v>#VALUE!</v>
      </c>
    </row>
    <row r="35" spans="1:10" x14ac:dyDescent="0.3">
      <c r="A35" s="7" t="s">
        <v>79</v>
      </c>
      <c r="B35" s="2" t="e">
        <f>Estephany!B35+Giselly!B35+Guylaine!B35+Jocelyne!B35+Julie!B35+Azalée!B35</f>
        <v>#VALUE!</v>
      </c>
      <c r="C35" s="2" t="e">
        <f>Estephany!C35+Giselly!C35+Guylaine!C35+Jocelyne!C35+Julie!C35+Azalée!C35</f>
        <v>#VALUE!</v>
      </c>
      <c r="D35" s="21"/>
      <c r="E35" s="51" t="s">
        <v>80</v>
      </c>
      <c r="F35" s="51"/>
      <c r="G35" s="2" t="e">
        <f>Estephany!G35+Giselly!G35+Guylaine!G35+Jocelyne!G34+Julie!G35+Azalée!G35</f>
        <v>#VALUE!</v>
      </c>
    </row>
    <row r="36" spans="1:10" ht="15" thickBot="1" x14ac:dyDescent="0.35">
      <c r="A36" s="7" t="s">
        <v>81</v>
      </c>
      <c r="B36" s="2" t="e">
        <f>Estephany!B36+Giselly!B36+Guylaine!B36+Jocelyne!B36+Julie!B36+Azalée!B36</f>
        <v>#VALUE!</v>
      </c>
      <c r="C36" s="2" t="e">
        <f>Estephany!C36+Giselly!C36+Guylaine!C36+Jocelyne!C36+Julie!C36+Azalée!C36</f>
        <v>#VALUE!</v>
      </c>
      <c r="D36" s="21"/>
      <c r="E36" s="15"/>
      <c r="F36" s="16"/>
      <c r="G36" s="24" t="e">
        <f>SUM(G33:G35)</f>
        <v>#VALUE!</v>
      </c>
      <c r="H36" s="7"/>
    </row>
    <row r="37" spans="1:10" ht="15.6" thickTop="1" thickBot="1" x14ac:dyDescent="0.35">
      <c r="A37" s="7" t="s">
        <v>82</v>
      </c>
      <c r="B37" s="2" t="e">
        <f>Estephany!B37+Giselly!B37+Guylaine!B37+Jocelyne!B37+Julie!B37+Azalée!B37</f>
        <v>#VALUE!</v>
      </c>
      <c r="C37" s="2" t="e">
        <f>Estephany!C37+Giselly!C37+Guylaine!C37+Jocelyne!C37+Julie!C37+Azalée!C37</f>
        <v>#VALUE!</v>
      </c>
      <c r="E37" s="25"/>
      <c r="F37" s="26"/>
      <c r="G37" s="25"/>
    </row>
    <row r="38" spans="1:10" ht="15.6" thickTop="1" thickBot="1" x14ac:dyDescent="0.35">
      <c r="A38" s="7" t="s">
        <v>83</v>
      </c>
      <c r="B38" s="2" t="e">
        <f>Estephany!B38+Giselly!B38+Guylaine!B38+Jocelyne!B38+Julie!B38+Azalée!B38</f>
        <v>#VALUE!</v>
      </c>
      <c r="C38" s="2" t="e">
        <f>Estephany!C38+Giselly!C38+Guylaine!C38+Jocelyne!C38+Julie!C38+Azalée!C38</f>
        <v>#VALUE!</v>
      </c>
      <c r="E38" s="52" t="s">
        <v>84</v>
      </c>
      <c r="F38" s="53"/>
      <c r="G38" s="54"/>
    </row>
    <row r="39" spans="1:10" ht="15" thickTop="1" x14ac:dyDescent="0.3">
      <c r="A39" s="7" t="s">
        <v>85</v>
      </c>
      <c r="B39" s="2" t="e">
        <f>Estephany!B39+Giselly!B39+Guylaine!B39+Jocelyne!B39+Julie!B39+Azalée!B39</f>
        <v>#VALUE!</v>
      </c>
      <c r="C39" s="2" t="e">
        <f>Estephany!C39+Giselly!C39+Guylaine!C39+Jocelyne!C39+Julie!C39+Azalée!C39</f>
        <v>#VALUE!</v>
      </c>
      <c r="E39" s="50" t="s">
        <v>86</v>
      </c>
      <c r="F39" s="51"/>
      <c r="G39" s="2" t="e">
        <f>Estephany!G39+Giselly!G39+Guylaine!G39+Jocelyne!G38+Julie!G39+Azalée!G39</f>
        <v>#VALUE!</v>
      </c>
    </row>
    <row r="40" spans="1:10" x14ac:dyDescent="0.3">
      <c r="A40" s="7" t="s">
        <v>87</v>
      </c>
      <c r="B40" s="2" t="e">
        <f>Estephany!B40+Giselly!B40+Guylaine!B40+Jocelyne!B40+Julie!B40+Azalée!B40</f>
        <v>#VALUE!</v>
      </c>
      <c r="C40" s="2" t="e">
        <f>Estephany!C40+Giselly!C40+Guylaine!C40+Jocelyne!C40+Julie!C40+Azalée!C40</f>
        <v>#VALUE!</v>
      </c>
      <c r="E40" s="50" t="s">
        <v>88</v>
      </c>
      <c r="F40" s="51"/>
      <c r="G40" s="2" t="e">
        <f>Estephany!G40+Giselly!G40+Guylaine!G40+Jocelyne!G39+Julie!G40+Azalée!G40</f>
        <v>#VALUE!</v>
      </c>
    </row>
    <row r="41" spans="1:10" ht="15" thickBot="1" x14ac:dyDescent="0.35">
      <c r="A41" s="7" t="s">
        <v>89</v>
      </c>
      <c r="B41" s="2" t="e">
        <f>Estephany!B41+Giselly!B41+Guylaine!B41+Jocelyne!B41+Julie!B41+Azalée!B41</f>
        <v>#VALUE!</v>
      </c>
      <c r="C41" s="2" t="e">
        <f>Estephany!C41+Giselly!C41+Guylaine!C41+Jocelyne!C41+Julie!C41+Azalée!C41</f>
        <v>#VALUE!</v>
      </c>
      <c r="E41" s="48"/>
      <c r="F41" s="49"/>
      <c r="G41" s="27" t="e">
        <f>SUM(G39:G40)</f>
        <v>#VALUE!</v>
      </c>
    </row>
    <row r="42" spans="1:10" ht="15.6" thickTop="1" thickBot="1" x14ac:dyDescent="0.35">
      <c r="A42" s="7" t="s">
        <v>90</v>
      </c>
      <c r="B42" s="2" t="e">
        <f>Estephany!B42+Giselly!B42+Guylaine!B42+Jocelyne!B42+Julie!B42+Azalée!B42</f>
        <v>#VALUE!</v>
      </c>
      <c r="C42" s="2" t="e">
        <f>Estephany!C42+Giselly!C42+Guylaine!C42+Jocelyne!C42+Julie!C42+Azalée!C42</f>
        <v>#VALUE!</v>
      </c>
      <c r="F42" s="14"/>
    </row>
    <row r="43" spans="1:10" ht="15.6" thickTop="1" thickBot="1" x14ac:dyDescent="0.35">
      <c r="A43" s="7" t="s">
        <v>91</v>
      </c>
      <c r="B43" s="2" t="e">
        <f>Estephany!B43+Giselly!B43+Guylaine!B43+Jocelyne!B43+Julie!B43+Azalée!B43</f>
        <v>#VALUE!</v>
      </c>
      <c r="C43" s="2" t="e">
        <f>Estephany!C43+Giselly!C43+Guylaine!C43+Jocelyne!C43+Julie!C43+Azalée!C43</f>
        <v>#VALUE!</v>
      </c>
      <c r="E43" s="52" t="s">
        <v>17</v>
      </c>
      <c r="F43" s="53"/>
      <c r="G43" s="54"/>
    </row>
    <row r="44" spans="1:10" ht="15" thickTop="1" x14ac:dyDescent="0.3">
      <c r="A44" s="7" t="s">
        <v>92</v>
      </c>
      <c r="B44" s="2" t="e">
        <f>Estephany!B44+Giselly!B44+Guylaine!B44+Jocelyne!B44+Julie!B44+Azalée!B44</f>
        <v>#VALUE!</v>
      </c>
      <c r="C44" s="2" t="e">
        <f>Estephany!C44+Giselly!C44+Guylaine!C44+Jocelyne!C44+Julie!C44+Azalée!C44</f>
        <v>#VALUE!</v>
      </c>
      <c r="E44" s="50" t="s">
        <v>93</v>
      </c>
      <c r="F44" s="51"/>
      <c r="G44" s="2" t="e">
        <f>Estephany!G44+Giselly!G44+Guylaine!G44+Jocelyne!G43+Julie!G44+Azalée!G44</f>
        <v>#VALUE!</v>
      </c>
    </row>
    <row r="45" spans="1:10" x14ac:dyDescent="0.3">
      <c r="A45" s="7" t="s">
        <v>94</v>
      </c>
      <c r="B45" s="2" t="e">
        <f>Estephany!B45+Giselly!B45+Guylaine!B45+Jocelyne!B45+Julie!B45+Azalée!B45</f>
        <v>#VALUE!</v>
      </c>
      <c r="C45" s="2" t="e">
        <f>Estephany!C45+Giselly!C45+Guylaine!C45+Jocelyne!C45+Julie!C45+Azalée!C45</f>
        <v>#VALUE!</v>
      </c>
      <c r="E45" s="50" t="s">
        <v>95</v>
      </c>
      <c r="F45" s="51"/>
      <c r="G45" s="2" t="e">
        <f>COUNTIF('[1]RPA 25-26'!Y2:Y1562,E45)</f>
        <v>#VALUE!</v>
      </c>
    </row>
    <row r="46" spans="1:10" ht="15" thickBot="1" x14ac:dyDescent="0.35">
      <c r="A46" s="7" t="s">
        <v>96</v>
      </c>
      <c r="B46" s="2" t="e">
        <f>Estephany!B46+Giselly!B46+Guylaine!B46+Jocelyne!B46+Julie!B46+Azalée!B46</f>
        <v>#VALUE!</v>
      </c>
      <c r="C46" s="2" t="e">
        <f>Estephany!C46+Giselly!C46+Guylaine!C46+Jocelyne!C46+Julie!C46+Azalée!C46</f>
        <v>#VALUE!</v>
      </c>
      <c r="E46" s="48"/>
      <c r="F46" s="49"/>
      <c r="G46" s="27" t="e">
        <f>SUM(G44:G45)</f>
        <v>#VALUE!</v>
      </c>
    </row>
    <row r="47" spans="1:10" ht="15" thickTop="1" x14ac:dyDescent="0.3">
      <c r="A47" s="7" t="s">
        <v>97</v>
      </c>
      <c r="B47" s="2" t="e">
        <f>Estephany!B47+Giselly!B47+Guylaine!B47+Jocelyne!B47+Julie!B47+Azalée!B47</f>
        <v>#VALUE!</v>
      </c>
      <c r="C47" s="2" t="e">
        <f>Estephany!C47+Giselly!C47+Guylaine!C47+Jocelyne!C47+Julie!C47+Azalée!C47</f>
        <v>#VALUE!</v>
      </c>
    </row>
    <row r="48" spans="1:10" x14ac:dyDescent="0.3">
      <c r="A48" s="7" t="s">
        <v>98</v>
      </c>
      <c r="B48" s="2" t="e">
        <f>Estephany!B48+Giselly!B48+Guylaine!B48+Jocelyne!B48+Julie!B48+Azalée!B48</f>
        <v>#VALUE!</v>
      </c>
      <c r="C48" s="2" t="e">
        <f>Estephany!C48+Giselly!C48+Guylaine!C48+Jocelyne!C48+Julie!C48+Azalée!C48</f>
        <v>#VALUE!</v>
      </c>
    </row>
    <row r="49" spans="1:3" x14ac:dyDescent="0.3">
      <c r="A49" s="7" t="s">
        <v>99</v>
      </c>
      <c r="B49" s="2" t="e">
        <f>Estephany!B49+Giselly!B49+Guylaine!B49+Jocelyne!B49+Julie!B49+Azalée!B49</f>
        <v>#VALUE!</v>
      </c>
      <c r="C49" s="2" t="e">
        <f>Estephany!C49+Giselly!C49+Guylaine!C49+Jocelyne!C49+Julie!C49+Azalée!C49</f>
        <v>#VALUE!</v>
      </c>
    </row>
    <row r="50" spans="1:3" x14ac:dyDescent="0.3">
      <c r="A50" s="7" t="s">
        <v>100</v>
      </c>
      <c r="B50" s="2" t="e">
        <f>Estephany!B50+Giselly!B50+Guylaine!B50+Jocelyne!B50+Julie!B50+Azalée!B50</f>
        <v>#VALUE!</v>
      </c>
      <c r="C50" s="2" t="e">
        <f>Estephany!C50+Giselly!C50+Guylaine!C50+Jocelyne!C50+Julie!C50+Azalée!C50</f>
        <v>#VALUE!</v>
      </c>
    </row>
    <row r="51" spans="1:3" x14ac:dyDescent="0.3">
      <c r="A51" s="7" t="s">
        <v>101</v>
      </c>
      <c r="B51" s="2" t="e">
        <f>Estephany!B51+Giselly!B51+Guylaine!B51+Jocelyne!B51+Julie!B51+Azalée!B51</f>
        <v>#VALUE!</v>
      </c>
      <c r="C51" s="2" t="e">
        <f>Estephany!C51+Giselly!C51+Guylaine!C51+Jocelyne!C51+Julie!C51+Azalée!C51</f>
        <v>#VALUE!</v>
      </c>
    </row>
    <row r="52" spans="1:3" x14ac:dyDescent="0.3">
      <c r="A52" s="7" t="s">
        <v>102</v>
      </c>
      <c r="B52" s="2" t="e">
        <f>Estephany!B52+Giselly!B52+Guylaine!B52+Jocelyne!B52+Julie!B52+Azalée!B52</f>
        <v>#VALUE!</v>
      </c>
      <c r="C52" s="2" t="e">
        <f>Estephany!C52+Giselly!C52+Guylaine!C52+Jocelyne!C52+Julie!C52+Azalée!C52</f>
        <v>#VALUE!</v>
      </c>
    </row>
    <row r="53" spans="1:3" x14ac:dyDescent="0.3">
      <c r="A53" s="7" t="s">
        <v>103</v>
      </c>
      <c r="B53" s="2" t="e">
        <f>Estephany!B53+Giselly!B53+Guylaine!B53+Jocelyne!B53+Julie!B53+Azalée!B53</f>
        <v>#VALUE!</v>
      </c>
      <c r="C53" s="2" t="e">
        <f>Estephany!C53+Giselly!C53+Guylaine!C53+Jocelyne!C53+Julie!C53+Azalée!C53</f>
        <v>#VALUE!</v>
      </c>
    </row>
    <row r="54" spans="1:3" x14ac:dyDescent="0.3">
      <c r="A54" s="7" t="s">
        <v>104</v>
      </c>
      <c r="B54" s="2" t="e">
        <f>Estephany!B54+Giselly!B54+Guylaine!B54+Jocelyne!B54+Julie!B54+Azalée!B54</f>
        <v>#VALUE!</v>
      </c>
      <c r="C54" s="2" t="e">
        <f>Estephany!C54+Giselly!C54+Guylaine!C54+Jocelyne!C54+Julie!C54+Azalée!C54</f>
        <v>#VALUE!</v>
      </c>
    </row>
    <row r="55" spans="1:3" x14ac:dyDescent="0.3">
      <c r="A55" s="7" t="s">
        <v>105</v>
      </c>
      <c r="B55" s="2" t="e">
        <f>Estephany!B55+Giselly!B55+Guylaine!B55+Jocelyne!B55+Julie!B55+Azalée!B55</f>
        <v>#VALUE!</v>
      </c>
      <c r="C55" s="2" t="e">
        <f>Estephany!C55+Giselly!C55+Guylaine!C55+Jocelyne!C55+Julie!C55+Azalée!C55</f>
        <v>#VALUE!</v>
      </c>
    </row>
    <row r="56" spans="1:3" x14ac:dyDescent="0.3">
      <c r="A56" s="7" t="s">
        <v>106</v>
      </c>
      <c r="B56" s="2" t="e">
        <f>Estephany!B56+Giselly!B56+Guylaine!B56+Jocelyne!B56+Julie!B56+Azalée!B56</f>
        <v>#VALUE!</v>
      </c>
      <c r="C56" s="2" t="e">
        <f>Estephany!C56+Giselly!C56+Guylaine!C56+Jocelyne!C56+Julie!C56+Azalée!C56</f>
        <v>#VALUE!</v>
      </c>
    </row>
    <row r="57" spans="1:3" x14ac:dyDescent="0.3">
      <c r="A57" s="7" t="s">
        <v>107</v>
      </c>
      <c r="B57" s="2" t="e">
        <f>Estephany!B57+Giselly!B57+Guylaine!B57+Jocelyne!B57+Julie!B57+Azalée!B57</f>
        <v>#VALUE!</v>
      </c>
      <c r="C57" s="2" t="e">
        <f>Estephany!C57+Giselly!C57+Guylaine!C57+Jocelyne!C57+Julie!C57+Azalée!C57</f>
        <v>#VALUE!</v>
      </c>
    </row>
    <row r="58" spans="1:3" x14ac:dyDescent="0.3">
      <c r="A58" s="7" t="s">
        <v>108</v>
      </c>
      <c r="B58" s="2" t="e">
        <f>Estephany!B58+Giselly!B58+Guylaine!B58+Jocelyne!B58+Julie!B58+Azalée!B58</f>
        <v>#VALUE!</v>
      </c>
      <c r="C58" s="2" t="e">
        <f>Estephany!C58+Giselly!C58+Guylaine!C58+Jocelyne!C58+Julie!C58+Azalée!C58</f>
        <v>#VALUE!</v>
      </c>
    </row>
    <row r="59" spans="1:3" x14ac:dyDescent="0.3">
      <c r="A59" s="7" t="s">
        <v>109</v>
      </c>
      <c r="B59" s="2" t="e">
        <f>Estephany!B59+Giselly!B59+Guylaine!B59+Jocelyne!B59+Julie!B59+Azalée!B59</f>
        <v>#VALUE!</v>
      </c>
      <c r="C59" s="2" t="e">
        <f>Estephany!C59+Giselly!C59+Guylaine!C59+Jocelyne!C59+Julie!C59+Azalée!C59</f>
        <v>#VALUE!</v>
      </c>
    </row>
    <row r="60" spans="1:3" x14ac:dyDescent="0.3">
      <c r="A60" s="7" t="s">
        <v>110</v>
      </c>
      <c r="B60" s="2" t="e">
        <f>Estephany!B60+Giselly!B60+Guylaine!B60+Jocelyne!B60+Julie!B60+Azalée!B60</f>
        <v>#VALUE!</v>
      </c>
      <c r="C60" s="2" t="e">
        <f>Estephany!C60+Giselly!C60+Guylaine!C60+Jocelyne!C60+Julie!C60+Azalée!C60</f>
        <v>#VALUE!</v>
      </c>
    </row>
    <row r="61" spans="1:3" x14ac:dyDescent="0.3">
      <c r="A61" s="7" t="s">
        <v>111</v>
      </c>
      <c r="B61" s="2" t="e">
        <f>Estephany!B61+Giselly!B61+Guylaine!B61+Jocelyne!B61+Julie!B61+Azalée!B61</f>
        <v>#VALUE!</v>
      </c>
      <c r="C61" s="2" t="e">
        <f>Estephany!C61+Giselly!C61+Guylaine!C61+Jocelyne!C61+Julie!C61+Azalée!C61</f>
        <v>#VALUE!</v>
      </c>
    </row>
    <row r="62" spans="1:3" x14ac:dyDescent="0.3">
      <c r="A62" s="7" t="s">
        <v>112</v>
      </c>
      <c r="B62" s="2" t="e">
        <f>Estephany!B62+Giselly!B62+Guylaine!B62+Jocelyne!B62+Julie!B62+Azalée!B62</f>
        <v>#VALUE!</v>
      </c>
      <c r="C62" s="2" t="e">
        <f>Estephany!C62+Giselly!C62+Guylaine!C62+Jocelyne!C62+Julie!C62+Azalée!C62</f>
        <v>#VALUE!</v>
      </c>
    </row>
    <row r="63" spans="1:3" x14ac:dyDescent="0.3">
      <c r="A63" s="7" t="s">
        <v>113</v>
      </c>
      <c r="B63" s="2" t="e">
        <f>Estephany!B63+Giselly!B63+Guylaine!B63+Jocelyne!B63+Julie!B63+Azalée!B63</f>
        <v>#VALUE!</v>
      </c>
      <c r="C63" s="2" t="e">
        <f>Estephany!C63+Giselly!C63+Guylaine!C63+Jocelyne!C63+Julie!C63+Azalée!C63</f>
        <v>#VALUE!</v>
      </c>
    </row>
    <row r="64" spans="1:3" x14ac:dyDescent="0.3">
      <c r="A64" s="7" t="s">
        <v>114</v>
      </c>
      <c r="B64" s="2" t="e">
        <f>Estephany!B64+Giselly!B64+Guylaine!B64+Jocelyne!B64+Julie!B64+Azalée!B64</f>
        <v>#VALUE!</v>
      </c>
      <c r="C64" s="2" t="e">
        <f>Estephany!C64+Giselly!C64+Guylaine!C64+Jocelyne!C64+Julie!C64+Azalée!C64</f>
        <v>#VALUE!</v>
      </c>
    </row>
    <row r="65" spans="1:3" x14ac:dyDescent="0.3">
      <c r="A65" s="7" t="s">
        <v>115</v>
      </c>
      <c r="B65" s="2" t="e">
        <f>Estephany!B65+Giselly!B65+Guylaine!B65+Jocelyne!B65+Julie!B65+Azalée!B65</f>
        <v>#VALUE!</v>
      </c>
      <c r="C65" s="2" t="e">
        <f>Estephany!C65+Giselly!C65+Guylaine!C65+Jocelyne!C65+Julie!C65+Azalée!C65</f>
        <v>#VALUE!</v>
      </c>
    </row>
    <row r="66" spans="1:3" x14ac:dyDescent="0.3">
      <c r="A66" s="7" t="s">
        <v>116</v>
      </c>
      <c r="B66" s="2" t="e">
        <f>Estephany!B66+Giselly!B66+Guylaine!B66+Jocelyne!B66+Julie!B66+Azalée!B66</f>
        <v>#VALUE!</v>
      </c>
      <c r="C66" s="2" t="e">
        <f>Estephany!C66+Giselly!C66+Guylaine!C66+Jocelyne!C66+Julie!C66+Azalée!C66</f>
        <v>#VALUE!</v>
      </c>
    </row>
    <row r="67" spans="1:3" x14ac:dyDescent="0.3">
      <c r="A67" s="7" t="s">
        <v>117</v>
      </c>
      <c r="B67" s="2" t="e">
        <f>Estephany!B67+Giselly!B67+Guylaine!B67+Jocelyne!B67+Julie!B67+Azalée!B67</f>
        <v>#VALUE!</v>
      </c>
      <c r="C67" s="2" t="e">
        <f>Estephany!C67+Giselly!C67+Guylaine!C67+Jocelyne!C67+Julie!C67+Azalée!C67</f>
        <v>#VALUE!</v>
      </c>
    </row>
    <row r="68" spans="1:3" x14ac:dyDescent="0.3">
      <c r="A68" s="7" t="s">
        <v>118</v>
      </c>
      <c r="B68" s="2" t="e">
        <f>Estephany!B68+Giselly!B68+Guylaine!B68+Jocelyne!B68+Julie!B68+Azalée!B68</f>
        <v>#VALUE!</v>
      </c>
      <c r="C68" s="2" t="e">
        <f>Estephany!C68+Giselly!C68+Guylaine!C68+Jocelyne!C68+Julie!C68+Azalée!C68</f>
        <v>#VALUE!</v>
      </c>
    </row>
    <row r="69" spans="1:3" x14ac:dyDescent="0.3">
      <c r="A69" s="7" t="s">
        <v>119</v>
      </c>
      <c r="B69" s="2" t="e">
        <f>Estephany!B69+Giselly!B69+Guylaine!B69+Jocelyne!B69+Julie!B69+Azalée!B69</f>
        <v>#VALUE!</v>
      </c>
      <c r="C69" s="2" t="e">
        <f>Estephany!C69+Giselly!C69+Guylaine!C69+Jocelyne!C69+Julie!C69+Azalée!C69</f>
        <v>#VALUE!</v>
      </c>
    </row>
    <row r="70" spans="1:3" x14ac:dyDescent="0.3">
      <c r="A70" s="7" t="s">
        <v>120</v>
      </c>
      <c r="B70" s="2" t="e">
        <f>Estephany!B70+Giselly!B70+Guylaine!B70+Jocelyne!B70+Julie!B70+Azalée!B70</f>
        <v>#VALUE!</v>
      </c>
      <c r="C70" s="2" t="e">
        <f>Estephany!C70+Giselly!C70+Guylaine!C70+Jocelyne!C70+Julie!C70+Azalée!C70</f>
        <v>#VALUE!</v>
      </c>
    </row>
    <row r="71" spans="1:3" x14ac:dyDescent="0.3">
      <c r="A71" s="7" t="s">
        <v>121</v>
      </c>
      <c r="B71" s="2" t="e">
        <f>Estephany!B71+Giselly!B71+Guylaine!B71+Jocelyne!B71+Julie!B71+Azalée!B71</f>
        <v>#VALUE!</v>
      </c>
      <c r="C71" s="2" t="e">
        <f>Estephany!C71+Giselly!C71+Guylaine!C71+Jocelyne!C71+Julie!C71+Azalée!C71</f>
        <v>#VALUE!</v>
      </c>
    </row>
    <row r="72" spans="1:3" x14ac:dyDescent="0.3">
      <c r="A72" s="7" t="s">
        <v>122</v>
      </c>
      <c r="B72" s="2" t="e">
        <f>Estephany!B72+Giselly!B72+Guylaine!B72+Jocelyne!B72+Julie!B72+Azalée!B72</f>
        <v>#VALUE!</v>
      </c>
      <c r="C72" s="2" t="e">
        <f>Estephany!C72+Giselly!C72+Guylaine!C72+Jocelyne!C72+Julie!C72+Azalée!C72</f>
        <v>#VALUE!</v>
      </c>
    </row>
    <row r="73" spans="1:3" x14ac:dyDescent="0.3">
      <c r="A73" s="7" t="s">
        <v>123</v>
      </c>
      <c r="B73" s="2" t="e">
        <f>Estephany!B73+Giselly!B73+Guylaine!B73+Jocelyne!B73+Julie!B73+Azalée!B73</f>
        <v>#VALUE!</v>
      </c>
      <c r="C73" s="2" t="e">
        <f>Estephany!C73+Giselly!C73+Guylaine!C73+Jocelyne!C73+Julie!C73+Azalée!C73</f>
        <v>#VALUE!</v>
      </c>
    </row>
    <row r="74" spans="1:3" x14ac:dyDescent="0.3">
      <c r="A74" s="7" t="s">
        <v>124</v>
      </c>
      <c r="B74" s="2" t="e">
        <f>Estephany!B74+Giselly!B74+Guylaine!B74+Jocelyne!B74+Julie!B74+Azalée!B74</f>
        <v>#VALUE!</v>
      </c>
      <c r="C74" s="2" t="e">
        <f>Estephany!C74+Giselly!C74+Guylaine!C74+Jocelyne!C74+Julie!C74+Azalée!C74</f>
        <v>#VALUE!</v>
      </c>
    </row>
    <row r="75" spans="1:3" x14ac:dyDescent="0.3">
      <c r="A75" s="7" t="s">
        <v>125</v>
      </c>
      <c r="B75" s="2" t="e">
        <f>Estephany!B75+Giselly!B75+Guylaine!B75+Jocelyne!B75+Julie!B75+Azalée!B75</f>
        <v>#VALUE!</v>
      </c>
      <c r="C75" s="2" t="e">
        <f>Estephany!C75+Giselly!C75+Guylaine!C75+Jocelyne!C75+Julie!C75+Azalée!C75</f>
        <v>#VALUE!</v>
      </c>
    </row>
    <row r="76" spans="1:3" x14ac:dyDescent="0.3">
      <c r="A76" s="7" t="s">
        <v>126</v>
      </c>
      <c r="B76" s="2" t="e">
        <f>Estephany!B76+Giselly!B76+Guylaine!B76+Jocelyne!B76+Julie!B76+Azalée!B76</f>
        <v>#VALUE!</v>
      </c>
      <c r="C76" s="2" t="e">
        <f>Estephany!C76+Giselly!C76+Guylaine!C76+Jocelyne!C76+Julie!C76+Azalée!C76</f>
        <v>#VALUE!</v>
      </c>
    </row>
    <row r="77" spans="1:3" x14ac:dyDescent="0.3">
      <c r="A77" s="7" t="s">
        <v>127</v>
      </c>
      <c r="B77" s="2" t="e">
        <f>Estephany!B77+Giselly!B77+Guylaine!B77+Jocelyne!B77+Julie!B77+Azalée!B77</f>
        <v>#VALUE!</v>
      </c>
      <c r="C77" s="2" t="e">
        <f>Estephany!C77+Giselly!C77+Guylaine!C77+Jocelyne!C77+Julie!C77+Azalée!C77</f>
        <v>#VALUE!</v>
      </c>
    </row>
    <row r="78" spans="1:3" x14ac:dyDescent="0.3">
      <c r="A78" s="7" t="s">
        <v>128</v>
      </c>
      <c r="B78" s="2" t="e">
        <f>Estephany!B78+Giselly!B78+Guylaine!B78+Jocelyne!B78+Julie!B78+Azalée!B78</f>
        <v>#VALUE!</v>
      </c>
      <c r="C78" s="2" t="e">
        <f>Estephany!C78+Giselly!C78+Guylaine!C78+Jocelyne!C78+Julie!C78+Azalée!C78</f>
        <v>#VALUE!</v>
      </c>
    </row>
    <row r="79" spans="1:3" x14ac:dyDescent="0.3">
      <c r="A79" s="7" t="s">
        <v>129</v>
      </c>
      <c r="B79" s="2" t="e">
        <f>Estephany!B79+Giselly!B79+Guylaine!B79+Jocelyne!B79+Julie!B79+Azalée!B79</f>
        <v>#VALUE!</v>
      </c>
      <c r="C79" s="2" t="e">
        <f>Estephany!C79+Giselly!C79+Guylaine!C79+Jocelyne!C79+Julie!C79+Azalée!C79</f>
        <v>#VALUE!</v>
      </c>
    </row>
    <row r="80" spans="1:3" x14ac:dyDescent="0.3">
      <c r="A80" s="7" t="s">
        <v>130</v>
      </c>
      <c r="B80" s="2" t="e">
        <f>Estephany!B80+Giselly!B80+Guylaine!B80+Jocelyne!B80+Julie!B80+Azalée!B80</f>
        <v>#VALUE!</v>
      </c>
      <c r="C80" s="2" t="e">
        <f>Estephany!C80+Giselly!C80+Guylaine!C80+Jocelyne!C80+Julie!C80+Azalée!C80</f>
        <v>#VALUE!</v>
      </c>
    </row>
    <row r="81" spans="1:3" x14ac:dyDescent="0.3">
      <c r="A81" s="7" t="s">
        <v>131</v>
      </c>
      <c r="B81" s="2" t="e">
        <f>Estephany!B81+Giselly!B81+Guylaine!B81+Jocelyne!B81+Julie!B81+Azalée!B81</f>
        <v>#VALUE!</v>
      </c>
      <c r="C81" s="2" t="e">
        <f>Estephany!C81+Giselly!C81+Guylaine!C81+Jocelyne!C81+Julie!C81+Azalée!C81</f>
        <v>#VALUE!</v>
      </c>
    </row>
    <row r="82" spans="1:3" x14ac:dyDescent="0.3">
      <c r="A82" s="7" t="s">
        <v>132</v>
      </c>
      <c r="B82" s="2" t="e">
        <f>Estephany!B82+Giselly!B82+Guylaine!B82+Jocelyne!B82+Julie!B82+Azalée!B82</f>
        <v>#VALUE!</v>
      </c>
      <c r="C82" s="2" t="e">
        <f>Estephany!C82+Giselly!C82+Guylaine!C82+Jocelyne!C82+Julie!C82+Azalée!C82</f>
        <v>#VALUE!</v>
      </c>
    </row>
    <row r="83" spans="1:3" x14ac:dyDescent="0.3">
      <c r="A83" s="7" t="s">
        <v>133</v>
      </c>
      <c r="B83" s="2" t="e">
        <f>Estephany!B83+Giselly!B83+Guylaine!B83+Jocelyne!B83+Julie!B83+Azalée!B83</f>
        <v>#VALUE!</v>
      </c>
      <c r="C83" s="2" t="e">
        <f>Estephany!C83+Giselly!C83+Guylaine!C83+Jocelyne!C83+Julie!C83+Azalée!C83</f>
        <v>#VALUE!</v>
      </c>
    </row>
    <row r="84" spans="1:3" x14ac:dyDescent="0.3">
      <c r="A84" s="7" t="s">
        <v>134</v>
      </c>
      <c r="B84" s="2" t="e">
        <f>Estephany!B84+Giselly!B84+Guylaine!B84+Jocelyne!B84+Julie!B84+Azalée!B84</f>
        <v>#VALUE!</v>
      </c>
      <c r="C84" s="2" t="e">
        <f>Estephany!C84+Giselly!C84+Guylaine!C84+Jocelyne!C84+Julie!C84+Azalée!C84</f>
        <v>#VALUE!</v>
      </c>
    </row>
    <row r="85" spans="1:3" x14ac:dyDescent="0.3">
      <c r="A85" s="7" t="s">
        <v>135</v>
      </c>
      <c r="B85" s="2" t="e">
        <f>Estephany!B85+Giselly!B85+Guylaine!B85+Jocelyne!B85+Julie!B85+Azalée!B85</f>
        <v>#VALUE!</v>
      </c>
      <c r="C85" s="2" t="e">
        <f>Estephany!C85+Giselly!C85+Guylaine!C85+Jocelyne!C85+Julie!C85+Azalée!C85</f>
        <v>#VALUE!</v>
      </c>
    </row>
    <row r="86" spans="1:3" x14ac:dyDescent="0.3">
      <c r="A86" s="7" t="s">
        <v>136</v>
      </c>
      <c r="B86" s="2" t="e">
        <f>Estephany!B86+Giselly!B86+Guylaine!B86+Jocelyne!B86+Julie!B86+Azalée!B86</f>
        <v>#VALUE!</v>
      </c>
      <c r="C86" s="2" t="e">
        <f>Estephany!C86+Giselly!C86+Guylaine!C86+Jocelyne!C86+Julie!C86+Azalée!C86</f>
        <v>#VALUE!</v>
      </c>
    </row>
    <row r="87" spans="1:3" x14ac:dyDescent="0.3">
      <c r="A87" s="7" t="s">
        <v>137</v>
      </c>
      <c r="B87" s="2" t="e">
        <f>Estephany!B87+Giselly!B87+Guylaine!B87+Jocelyne!B87+Julie!B87+Azalée!B87</f>
        <v>#VALUE!</v>
      </c>
      <c r="C87" s="2" t="e">
        <f>Estephany!C87+Giselly!C87+Guylaine!C87+Jocelyne!C87+Julie!C87+Azalée!C87</f>
        <v>#VALUE!</v>
      </c>
    </row>
    <row r="88" spans="1:3" x14ac:dyDescent="0.3">
      <c r="A88" s="7" t="s">
        <v>138</v>
      </c>
      <c r="B88" s="2" t="e">
        <f>Estephany!B88+Giselly!B88+Guylaine!B88+Jocelyne!B88+Julie!B88+Azalée!B88</f>
        <v>#VALUE!</v>
      </c>
      <c r="C88" s="2" t="e">
        <f>Estephany!C88+Giselly!C88+Guylaine!C88+Jocelyne!C88+Julie!C88+Azalée!C88</f>
        <v>#VALUE!</v>
      </c>
    </row>
    <row r="89" spans="1:3" x14ac:dyDescent="0.3">
      <c r="A89" s="7" t="s">
        <v>139</v>
      </c>
      <c r="B89" s="2" t="e">
        <f>Estephany!B89+Giselly!B89+Guylaine!B89+Jocelyne!B89+Julie!B89+Azalée!B89</f>
        <v>#VALUE!</v>
      </c>
      <c r="C89" s="2" t="e">
        <f>Estephany!C89+Giselly!C89+Guylaine!C89+Jocelyne!C89+Julie!C89+Azalée!C89</f>
        <v>#VALUE!</v>
      </c>
    </row>
    <row r="90" spans="1:3" x14ac:dyDescent="0.3">
      <c r="A90" s="7" t="s">
        <v>140</v>
      </c>
      <c r="B90" s="2" t="e">
        <f>Estephany!B90+Giselly!B90+Guylaine!B90+Jocelyne!B90+Julie!B90+Azalée!B90</f>
        <v>#VALUE!</v>
      </c>
      <c r="C90" s="2" t="e">
        <f>Estephany!C90+Giselly!C90+Guylaine!C90+Jocelyne!C90+Julie!C90+Azalée!C90</f>
        <v>#VALUE!</v>
      </c>
    </row>
    <row r="91" spans="1:3" x14ac:dyDescent="0.3">
      <c r="A91" s="7" t="s">
        <v>141</v>
      </c>
      <c r="B91" s="2" t="e">
        <f>Estephany!B91+Giselly!B91+Guylaine!B91+Jocelyne!B91+Julie!B91+Azalée!B91</f>
        <v>#VALUE!</v>
      </c>
      <c r="C91" s="2" t="e">
        <f>Estephany!C91+Giselly!C91+Guylaine!C91+Jocelyne!C91+Julie!C91+Azalée!C91</f>
        <v>#VALUE!</v>
      </c>
    </row>
    <row r="92" spans="1:3" x14ac:dyDescent="0.3">
      <c r="A92" s="7" t="s">
        <v>142</v>
      </c>
      <c r="B92" s="2" t="e">
        <f>Estephany!B92+Giselly!B92+Guylaine!B92+Jocelyne!B92+Julie!B92+Azalée!B92</f>
        <v>#VALUE!</v>
      </c>
      <c r="C92" s="2" t="e">
        <f>Estephany!C92+Giselly!C92+Guylaine!C92+Jocelyne!C92+Julie!C92+Azalée!C92</f>
        <v>#VALUE!</v>
      </c>
    </row>
    <row r="93" spans="1:3" x14ac:dyDescent="0.3">
      <c r="A93" s="7" t="s">
        <v>143</v>
      </c>
      <c r="B93" s="2" t="e">
        <f>Estephany!B93+Giselly!B93+Guylaine!B93+Jocelyne!B93+Julie!B93+Azalée!B93</f>
        <v>#VALUE!</v>
      </c>
      <c r="C93" s="2" t="e">
        <f>Estephany!C93+Giselly!C93+Guylaine!C93+Jocelyne!C93+Julie!C93+Azalée!C93</f>
        <v>#VALUE!</v>
      </c>
    </row>
    <row r="94" spans="1:3" x14ac:dyDescent="0.3">
      <c r="A94" s="7" t="s">
        <v>144</v>
      </c>
      <c r="B94" s="2" t="e">
        <f>Estephany!B94+Giselly!B94+Guylaine!B94+Jocelyne!B94+Julie!B94+Azalée!B94</f>
        <v>#VALUE!</v>
      </c>
      <c r="C94" s="2" t="e">
        <f>Estephany!C94+Giselly!C94+Guylaine!C94+Jocelyne!C94+Julie!C94+Azalée!C94</f>
        <v>#VALUE!</v>
      </c>
    </row>
    <row r="95" spans="1:3" x14ac:dyDescent="0.3">
      <c r="A95" s="7" t="s">
        <v>145</v>
      </c>
      <c r="B95" s="2" t="e">
        <f>Estephany!B95+Giselly!B95+Guylaine!B95+Jocelyne!B95+Julie!B95+Azalée!B95</f>
        <v>#VALUE!</v>
      </c>
      <c r="C95" s="2" t="e">
        <f>Estephany!C95+Giselly!C95+Guylaine!C95+Jocelyne!C95+Julie!C95+Azalée!C95</f>
        <v>#VALUE!</v>
      </c>
    </row>
    <row r="96" spans="1:3" x14ac:dyDescent="0.3">
      <c r="A96" s="7" t="s">
        <v>146</v>
      </c>
      <c r="B96" s="2" t="e">
        <f>Estephany!B96+Giselly!B96+Guylaine!B96+Jocelyne!B96+Julie!B96+Azalée!B96</f>
        <v>#VALUE!</v>
      </c>
      <c r="C96" s="2" t="e">
        <f>Estephany!C96+Giselly!C96+Guylaine!C96+Jocelyne!C96+Julie!C96+Azalée!C96</f>
        <v>#VALUE!</v>
      </c>
    </row>
    <row r="97" spans="1:3" x14ac:dyDescent="0.3">
      <c r="A97" s="7" t="s">
        <v>147</v>
      </c>
      <c r="B97" s="2" t="e">
        <f>Estephany!B97+Giselly!B97+Guylaine!B97+Jocelyne!B97+Julie!B97+Azalée!B97</f>
        <v>#VALUE!</v>
      </c>
      <c r="C97" s="2" t="e">
        <f>Estephany!C97+Giselly!C97+Guylaine!C97+Jocelyne!C97+Julie!C97+Azalée!C97</f>
        <v>#VALUE!</v>
      </c>
    </row>
    <row r="98" spans="1:3" x14ac:dyDescent="0.3">
      <c r="A98" s="7" t="s">
        <v>148</v>
      </c>
      <c r="B98" s="2" t="e">
        <f>Estephany!B98+Giselly!B98+Guylaine!B98+Jocelyne!B98+Julie!B98+Azalée!B98</f>
        <v>#VALUE!</v>
      </c>
      <c r="C98" s="2" t="e">
        <f>Estephany!C98+Giselly!C98+Guylaine!C98+Jocelyne!C98+Julie!C98+Azalée!C98</f>
        <v>#VALUE!</v>
      </c>
    </row>
    <row r="99" spans="1:3" x14ac:dyDescent="0.3">
      <c r="A99" s="7" t="s">
        <v>149</v>
      </c>
      <c r="B99" s="2" t="e">
        <f>Estephany!B99+Giselly!B99+Guylaine!B99+Jocelyne!B99+Julie!B99+Azalée!B99</f>
        <v>#VALUE!</v>
      </c>
      <c r="C99" s="2" t="e">
        <f>Estephany!C99+Giselly!C99+Guylaine!C99+Jocelyne!C99+Julie!C99+Azalée!C99</f>
        <v>#VALUE!</v>
      </c>
    </row>
    <row r="100" spans="1:3" x14ac:dyDescent="0.3">
      <c r="A100" s="7" t="s">
        <v>150</v>
      </c>
      <c r="B100" s="2" t="e">
        <f>Estephany!B100+Giselly!B100+Guylaine!B100+Jocelyne!B100+Julie!B100+Azalée!B100</f>
        <v>#VALUE!</v>
      </c>
      <c r="C100" s="2" t="e">
        <f>Estephany!C100+Giselly!C100+Guylaine!C100+Jocelyne!C100+Julie!C100+Azalée!C100</f>
        <v>#VALUE!</v>
      </c>
    </row>
    <row r="101" spans="1:3" x14ac:dyDescent="0.3">
      <c r="A101" s="7" t="s">
        <v>151</v>
      </c>
      <c r="B101" s="2" t="e">
        <f>Estephany!B101+Giselly!B101+Guylaine!B101+Jocelyne!B101+Julie!B101+Azalée!B101</f>
        <v>#VALUE!</v>
      </c>
      <c r="C101" s="2" t="e">
        <f>Estephany!C101+Giselly!C101+Guylaine!C101+Jocelyne!C101+Julie!C101+Azalée!C101</f>
        <v>#VALUE!</v>
      </c>
    </row>
    <row r="102" spans="1:3" x14ac:dyDescent="0.3">
      <c r="A102" s="7" t="s">
        <v>152</v>
      </c>
      <c r="B102" s="2" t="e">
        <f>Estephany!B102+Giselly!B102+Guylaine!B102+Jocelyne!B102+Julie!B102+Azalée!B102</f>
        <v>#VALUE!</v>
      </c>
      <c r="C102" s="2" t="e">
        <f>Estephany!C102+Giselly!C102+Guylaine!C102+Jocelyne!C102+Julie!C102+Azalée!C102</f>
        <v>#VALUE!</v>
      </c>
    </row>
    <row r="103" spans="1:3" x14ac:dyDescent="0.3">
      <c r="A103" s="7" t="s">
        <v>153</v>
      </c>
      <c r="B103" s="2" t="e">
        <f>Estephany!B103+Giselly!B103+Guylaine!B103+Jocelyne!B103+Julie!B103+Azalée!B103</f>
        <v>#VALUE!</v>
      </c>
      <c r="C103" s="2" t="e">
        <f>Estephany!C103+Giselly!C103+Guylaine!C103+Jocelyne!C103+Julie!C103+Azalée!C103</f>
        <v>#VALUE!</v>
      </c>
    </row>
    <row r="104" spans="1:3" x14ac:dyDescent="0.3">
      <c r="A104" s="7" t="s">
        <v>154</v>
      </c>
      <c r="B104" s="2" t="e">
        <f>Estephany!B104+Giselly!B104+Guylaine!B104+Jocelyne!B104+Julie!B104+Azalée!B104</f>
        <v>#VALUE!</v>
      </c>
      <c r="C104" s="2" t="e">
        <f>Estephany!C104+Giselly!C104+Guylaine!C104+Jocelyne!C104+Julie!C104+Azalée!C104</f>
        <v>#VALUE!</v>
      </c>
    </row>
    <row r="105" spans="1:3" x14ac:dyDescent="0.3">
      <c r="A105" s="7" t="s">
        <v>155</v>
      </c>
      <c r="B105" s="2" t="e">
        <f>Estephany!B105+Giselly!B105+Guylaine!B105+Jocelyne!B105+Julie!B105+Azalée!B105</f>
        <v>#VALUE!</v>
      </c>
      <c r="C105" s="2" t="e">
        <f>Estephany!C105+Giselly!C105+Guylaine!C105+Jocelyne!C105+Julie!C105+Azalée!C105</f>
        <v>#VALUE!</v>
      </c>
    </row>
    <row r="106" spans="1:3" x14ac:dyDescent="0.3">
      <c r="A106" s="7" t="s">
        <v>156</v>
      </c>
      <c r="B106" s="2" t="e">
        <f>Estephany!B106+Giselly!B106+Guylaine!B106+Jocelyne!B106+Julie!B106+Azalée!B106</f>
        <v>#VALUE!</v>
      </c>
      <c r="C106" s="2" t="e">
        <f>Estephany!C106+Giselly!C106+Guylaine!C106+Jocelyne!C106+Julie!C106+Azalée!C106</f>
        <v>#VALUE!</v>
      </c>
    </row>
    <row r="107" spans="1:3" x14ac:dyDescent="0.3">
      <c r="A107" s="7" t="s">
        <v>157</v>
      </c>
      <c r="B107" s="2" t="e">
        <f>Estephany!B107+Giselly!B107+Guylaine!B107+Jocelyne!B107+Julie!B107+Azalée!B107</f>
        <v>#VALUE!</v>
      </c>
      <c r="C107" s="2" t="e">
        <f>Estephany!C107+Giselly!C107+Guylaine!C107+Jocelyne!C107+Julie!C107+Azalée!C107</f>
        <v>#VALUE!</v>
      </c>
    </row>
    <row r="108" spans="1:3" x14ac:dyDescent="0.3">
      <c r="A108" s="7" t="s">
        <v>158</v>
      </c>
      <c r="B108" s="2" t="e">
        <f>Estephany!B108+Giselly!B108+Guylaine!B108+Jocelyne!B108+Julie!B108+Azalée!B108</f>
        <v>#VALUE!</v>
      </c>
      <c r="C108" s="2" t="e">
        <f>Estephany!C108+Giselly!C108+Guylaine!C108+Jocelyne!C108+Julie!C108+Azalée!C108</f>
        <v>#VALUE!</v>
      </c>
    </row>
    <row r="109" spans="1:3" x14ac:dyDescent="0.3">
      <c r="A109" s="7" t="s">
        <v>159</v>
      </c>
      <c r="B109" s="2" t="e">
        <f>Estephany!B109+Giselly!B109+Guylaine!B109+Jocelyne!B109+Julie!B109+Azalée!B109</f>
        <v>#VALUE!</v>
      </c>
      <c r="C109" s="2" t="e">
        <f>Estephany!C109+Giselly!C109+Guylaine!C109+Jocelyne!C109+Julie!C109+Azalée!C109</f>
        <v>#VALUE!</v>
      </c>
    </row>
    <row r="110" spans="1:3" x14ac:dyDescent="0.3">
      <c r="A110" s="7" t="s">
        <v>160</v>
      </c>
      <c r="B110" s="2" t="e">
        <f>Estephany!B110+Giselly!B110+Guylaine!B110+Jocelyne!B110+Julie!B110+Azalée!B110</f>
        <v>#VALUE!</v>
      </c>
      <c r="C110" s="2" t="e">
        <f>Estephany!C110+Giselly!C110+Guylaine!C110+Jocelyne!C110+Julie!C110+Azalée!C110</f>
        <v>#VALUE!</v>
      </c>
    </row>
    <row r="111" spans="1:3" x14ac:dyDescent="0.3">
      <c r="A111" s="7" t="s">
        <v>161</v>
      </c>
      <c r="B111" s="2" t="e">
        <f>Estephany!B111+Giselly!B111+Guylaine!B111+Jocelyne!B111+Julie!B111+Azalée!B111</f>
        <v>#VALUE!</v>
      </c>
      <c r="C111" s="2" t="e">
        <f>Estephany!C111+Giselly!C111+Guylaine!C111+Jocelyne!C111+Julie!C111+Azalée!C111</f>
        <v>#VALUE!</v>
      </c>
    </row>
    <row r="112" spans="1:3" x14ac:dyDescent="0.3">
      <c r="A112" s="7" t="s">
        <v>162</v>
      </c>
      <c r="B112" s="2" t="e">
        <f>Estephany!B112+Giselly!B112+Guylaine!B112+Jocelyne!B112+Julie!B112+Azalée!B112</f>
        <v>#VALUE!</v>
      </c>
      <c r="C112" s="2" t="e">
        <f>Estephany!C112+Giselly!C112+Guylaine!C112+Jocelyne!C112+Julie!C112+Azalée!C112</f>
        <v>#VALUE!</v>
      </c>
    </row>
    <row r="113" spans="1:3" x14ac:dyDescent="0.3">
      <c r="A113" s="7" t="s">
        <v>163</v>
      </c>
      <c r="B113" s="2" t="e">
        <f>Estephany!B113+Giselly!B113+Guylaine!B113+Jocelyne!B113+Julie!B113+Azalée!B113</f>
        <v>#VALUE!</v>
      </c>
      <c r="C113" s="2" t="e">
        <f>Estephany!C113+Giselly!C113+Guylaine!C113+Jocelyne!C113+Julie!C113+Azalée!C113</f>
        <v>#VALUE!</v>
      </c>
    </row>
    <row r="114" spans="1:3" x14ac:dyDescent="0.3">
      <c r="A114" s="7" t="s">
        <v>164</v>
      </c>
      <c r="B114" s="2" t="e">
        <f>Estephany!B114+Giselly!B114+Guylaine!B114+Jocelyne!B114+Julie!B114+Azalée!B114</f>
        <v>#VALUE!</v>
      </c>
      <c r="C114" s="2" t="e">
        <f>Estephany!C114+Giselly!C114+Guylaine!C114+Jocelyne!C114+Julie!C114+Azalée!C114</f>
        <v>#VALUE!</v>
      </c>
    </row>
    <row r="115" spans="1:3" x14ac:dyDescent="0.3">
      <c r="A115" s="7" t="s">
        <v>165</v>
      </c>
      <c r="B115" s="2" t="e">
        <f>Estephany!B115+Giselly!B115+Guylaine!B115+Jocelyne!B115+Julie!B115+Azalée!B115</f>
        <v>#VALUE!</v>
      </c>
      <c r="C115" s="2" t="e">
        <f>Estephany!C115+Giselly!C115+Guylaine!C115+Jocelyne!C115+Julie!C115+Azalée!C115</f>
        <v>#VALUE!</v>
      </c>
    </row>
    <row r="116" spans="1:3" x14ac:dyDescent="0.3">
      <c r="A116" s="7" t="s">
        <v>166</v>
      </c>
      <c r="B116" s="2" t="e">
        <f>Estephany!B116+Giselly!B116+Guylaine!B116+Jocelyne!B116+Julie!B116+Azalée!B116</f>
        <v>#VALUE!</v>
      </c>
      <c r="C116" s="2" t="e">
        <f>Estephany!C116+Giselly!C116+Guylaine!C116+Jocelyne!C116+Julie!C116+Azalée!C116</f>
        <v>#VALUE!</v>
      </c>
    </row>
    <row r="117" spans="1:3" x14ac:dyDescent="0.3">
      <c r="A117" s="7" t="s">
        <v>167</v>
      </c>
      <c r="B117" s="2" t="e">
        <f>Estephany!B117+Giselly!B117+Guylaine!B117+Jocelyne!B117+Julie!B117+Azalée!B117</f>
        <v>#VALUE!</v>
      </c>
      <c r="C117" s="2" t="e">
        <f>Estephany!C117+Giselly!C117+Guylaine!C117+Jocelyne!C117+Julie!C117+Azalée!C117</f>
        <v>#VALUE!</v>
      </c>
    </row>
    <row r="118" spans="1:3" x14ac:dyDescent="0.3">
      <c r="A118" s="7" t="s">
        <v>168</v>
      </c>
      <c r="B118" s="2" t="e">
        <f>Estephany!B118+Giselly!B118+Guylaine!B118+Jocelyne!B118+Julie!B118+Azalée!B118</f>
        <v>#VALUE!</v>
      </c>
      <c r="C118" s="2" t="e">
        <f>Estephany!C118+Giselly!C118+Guylaine!C118+Jocelyne!C118+Julie!C118+Azalée!C118</f>
        <v>#VALUE!</v>
      </c>
    </row>
    <row r="119" spans="1:3" x14ac:dyDescent="0.3">
      <c r="A119" s="7" t="s">
        <v>169</v>
      </c>
      <c r="B119" s="2" t="e">
        <f>Estephany!B119+Giselly!B119+Guylaine!B119+Jocelyne!B119+Julie!B119+Azalée!B119</f>
        <v>#VALUE!</v>
      </c>
      <c r="C119" s="2" t="e">
        <f>Estephany!C119+Giselly!C119+Guylaine!C119+Jocelyne!C119+Julie!C119+Azalée!C119</f>
        <v>#VALUE!</v>
      </c>
    </row>
    <row r="120" spans="1:3" x14ac:dyDescent="0.3">
      <c r="A120" s="7" t="s">
        <v>170</v>
      </c>
      <c r="B120" s="2" t="e">
        <f>Estephany!B120+Giselly!B120+Guylaine!B120+Jocelyne!B120+Julie!B120+Azalée!B120</f>
        <v>#VALUE!</v>
      </c>
      <c r="C120" s="2" t="e">
        <f>Estephany!C120+Giselly!C120+Guylaine!C120+Jocelyne!C120+Julie!C120+Azalée!C120</f>
        <v>#VALUE!</v>
      </c>
    </row>
    <row r="121" spans="1:3" x14ac:dyDescent="0.3">
      <c r="A121" s="7" t="s">
        <v>171</v>
      </c>
      <c r="B121" s="2" t="e">
        <f>Estephany!B121+Giselly!B121+Guylaine!B121+Jocelyne!B121+Julie!B121+Azalée!B121</f>
        <v>#VALUE!</v>
      </c>
      <c r="C121" s="2" t="e">
        <f>Estephany!C121+Giselly!C121+Guylaine!C121+Jocelyne!C121+Julie!C121+Azalée!C121</f>
        <v>#VALUE!</v>
      </c>
    </row>
    <row r="122" spans="1:3" x14ac:dyDescent="0.3">
      <c r="A122" s="7" t="s">
        <v>172</v>
      </c>
      <c r="B122" s="2" t="e">
        <f>Estephany!B122+Giselly!B122+Guylaine!B122+Jocelyne!B122+Julie!B122+Azalée!B122</f>
        <v>#VALUE!</v>
      </c>
      <c r="C122" s="2" t="e">
        <f>Estephany!C122+Giselly!C122+Guylaine!C122+Jocelyne!C122+Julie!C122+Azalée!C122</f>
        <v>#VALUE!</v>
      </c>
    </row>
    <row r="123" spans="1:3" x14ac:dyDescent="0.3">
      <c r="A123" s="7" t="s">
        <v>173</v>
      </c>
      <c r="B123" s="2" t="e">
        <f>Estephany!B123+Giselly!B123+Guylaine!B123+Jocelyne!B123+Julie!B123+Azalée!B123</f>
        <v>#VALUE!</v>
      </c>
      <c r="C123" s="2" t="e">
        <f>Estephany!C123+Giselly!C123+Guylaine!C123+Jocelyne!C123+Julie!C123+Azalée!C123</f>
        <v>#VALUE!</v>
      </c>
    </row>
    <row r="124" spans="1:3" x14ac:dyDescent="0.3">
      <c r="A124" s="7" t="s">
        <v>174</v>
      </c>
      <c r="B124" s="2" t="e">
        <f>Estephany!B124+Giselly!B124+Guylaine!B124+Jocelyne!B124+Julie!B124+Azalée!B124</f>
        <v>#VALUE!</v>
      </c>
      <c r="C124" s="2" t="e">
        <f>Estephany!C124+Giselly!C124+Guylaine!C124+Jocelyne!C124+Julie!C124+Azalée!C124</f>
        <v>#VALUE!</v>
      </c>
    </row>
    <row r="125" spans="1:3" x14ac:dyDescent="0.3">
      <c r="A125" s="7" t="s">
        <v>175</v>
      </c>
      <c r="B125" s="2" t="e">
        <f>Estephany!B125+Giselly!B125+Guylaine!B125+Jocelyne!B125+Julie!B125+Azalée!B125</f>
        <v>#VALUE!</v>
      </c>
      <c r="C125" s="2" t="e">
        <f>Estephany!C125+Giselly!C125+Guylaine!C125+Jocelyne!C125+Julie!C125+Azalée!C125</f>
        <v>#VALUE!</v>
      </c>
    </row>
    <row r="126" spans="1:3" x14ac:dyDescent="0.3">
      <c r="A126" s="7" t="s">
        <v>176</v>
      </c>
      <c r="B126" s="2" t="e">
        <f>Estephany!B126+Giselly!B126+Guylaine!B126+Jocelyne!B126+Julie!B126+Azalée!B126</f>
        <v>#VALUE!</v>
      </c>
      <c r="C126" s="2" t="e">
        <f>Estephany!C126+Giselly!C126+Guylaine!C126+Jocelyne!C126+Julie!C126+Azalée!C126</f>
        <v>#VALUE!</v>
      </c>
    </row>
    <row r="127" spans="1:3" x14ac:dyDescent="0.3">
      <c r="A127" s="7" t="s">
        <v>177</v>
      </c>
      <c r="B127" s="2" t="e">
        <f>Estephany!B127+Giselly!B127+Guylaine!B127+Jocelyne!B127+Julie!B127+Azalée!B127</f>
        <v>#VALUE!</v>
      </c>
      <c r="C127" s="2" t="e">
        <f>Estephany!C127+Giselly!C127+Guylaine!C127+Jocelyne!C127+Julie!C127+Azalée!C127</f>
        <v>#VALUE!</v>
      </c>
    </row>
    <row r="128" spans="1:3" x14ac:dyDescent="0.3">
      <c r="A128" s="7" t="s">
        <v>178</v>
      </c>
      <c r="B128" s="2" t="e">
        <f>Estephany!B128+Giselly!B128+Guylaine!B128+Jocelyne!B128+Julie!B128+Azalée!B128</f>
        <v>#VALUE!</v>
      </c>
      <c r="C128" s="2" t="e">
        <f>Estephany!C128+Giselly!C128+Guylaine!C128+Jocelyne!C128+Julie!C128+Azalée!C128</f>
        <v>#VALUE!</v>
      </c>
    </row>
    <row r="129" spans="1:3" x14ac:dyDescent="0.3">
      <c r="A129" s="7" t="s">
        <v>179</v>
      </c>
      <c r="B129" s="2" t="e">
        <f>Estephany!B129+Giselly!B129+Guylaine!B129+Jocelyne!B129+Julie!B129+Azalée!B129</f>
        <v>#VALUE!</v>
      </c>
      <c r="C129" s="2" t="e">
        <f>Estephany!C129+Giselly!C129+Guylaine!C129+Jocelyne!C129+Julie!C129+Azalée!C129</f>
        <v>#VALUE!</v>
      </c>
    </row>
    <row r="130" spans="1:3" x14ac:dyDescent="0.3">
      <c r="A130" s="7" t="s">
        <v>180</v>
      </c>
      <c r="B130" s="2" t="e">
        <f>Estephany!B130+Giselly!B130+Guylaine!B130+Jocelyne!B130+Julie!B130+Azalée!B130</f>
        <v>#VALUE!</v>
      </c>
      <c r="C130" s="2" t="e">
        <f>Estephany!C130+Giselly!C130+Guylaine!C130+Jocelyne!C130+Julie!C130+Azalée!C130</f>
        <v>#VALUE!</v>
      </c>
    </row>
    <row r="131" spans="1:3" x14ac:dyDescent="0.3">
      <c r="A131" s="7" t="s">
        <v>181</v>
      </c>
      <c r="B131" s="2" t="e">
        <f>Estephany!B131+Giselly!B131+Guylaine!B131+Jocelyne!B131+Julie!B131+Azalée!B131</f>
        <v>#VALUE!</v>
      </c>
      <c r="C131" s="2" t="e">
        <f>Estephany!C131+Giselly!C131+Guylaine!C131+Jocelyne!C131+Julie!C131+Azalée!C131</f>
        <v>#VALUE!</v>
      </c>
    </row>
    <row r="132" spans="1:3" x14ac:dyDescent="0.3">
      <c r="A132" s="7" t="s">
        <v>182</v>
      </c>
      <c r="B132" s="2" t="e">
        <f>Estephany!B132+Giselly!B132+Guylaine!B132+Jocelyne!B132+Julie!B132+Azalée!B132</f>
        <v>#VALUE!</v>
      </c>
      <c r="C132" s="2" t="e">
        <f>Estephany!C132+Giselly!C132+Guylaine!C132+Jocelyne!C132+Julie!C132+Azalée!C132</f>
        <v>#VALUE!</v>
      </c>
    </row>
    <row r="133" spans="1:3" x14ac:dyDescent="0.3">
      <c r="A133" s="7" t="s">
        <v>183</v>
      </c>
      <c r="B133" s="2" t="e">
        <f>Estephany!B133+Giselly!B133+Guylaine!B133+Jocelyne!B133+Julie!B133+Azalée!B133</f>
        <v>#VALUE!</v>
      </c>
      <c r="C133" s="2" t="e">
        <f>Estephany!C133+Giselly!C133+Guylaine!C133+Jocelyne!C133+Julie!C133+Azalée!C133</f>
        <v>#VALUE!</v>
      </c>
    </row>
    <row r="134" spans="1:3" x14ac:dyDescent="0.3">
      <c r="A134" s="7" t="s">
        <v>184</v>
      </c>
      <c r="B134" s="2" t="e">
        <f>Estephany!B134+Giselly!B134+Guylaine!B134+Jocelyne!B134+Julie!B134+Azalée!B134</f>
        <v>#VALUE!</v>
      </c>
      <c r="C134" s="2" t="e">
        <f>Estephany!C134+Giselly!C134+Guylaine!C134+Jocelyne!C134+Julie!C134+Azalée!C134</f>
        <v>#VALUE!</v>
      </c>
    </row>
    <row r="135" spans="1:3" x14ac:dyDescent="0.3">
      <c r="A135" s="7" t="s">
        <v>185</v>
      </c>
      <c r="B135" s="2" t="e">
        <f>Estephany!B135+Giselly!B135+Guylaine!B135+Jocelyne!B135+Julie!B135+Azalée!B135</f>
        <v>#VALUE!</v>
      </c>
      <c r="C135" s="2" t="e">
        <f>Estephany!C135+Giselly!C135+Guylaine!C135+Jocelyne!C135+Julie!C135+Azalée!C135</f>
        <v>#VALUE!</v>
      </c>
    </row>
    <row r="136" spans="1:3" x14ac:dyDescent="0.3">
      <c r="A136" s="7" t="s">
        <v>186</v>
      </c>
      <c r="B136" s="2" t="e">
        <f>Estephany!B136+Giselly!B136+Guylaine!B136+Jocelyne!B136+Julie!B136+Azalée!B136</f>
        <v>#VALUE!</v>
      </c>
      <c r="C136" s="2" t="e">
        <f>Estephany!C136+Giselly!C136+Guylaine!C136+Jocelyne!C136+Julie!C136+Azalée!C136</f>
        <v>#VALUE!</v>
      </c>
    </row>
    <row r="137" spans="1:3" x14ac:dyDescent="0.3">
      <c r="A137" s="7" t="s">
        <v>187</v>
      </c>
      <c r="B137" s="2" t="e">
        <f>Estephany!B137+Giselly!B137+Guylaine!B137+Jocelyne!B137+Julie!B137+Azalée!B137</f>
        <v>#VALUE!</v>
      </c>
      <c r="C137" s="2" t="e">
        <f>Estephany!C137+Giselly!C137+Guylaine!C137+Jocelyne!C137+Julie!C137+Azalée!C137</f>
        <v>#VALUE!</v>
      </c>
    </row>
    <row r="138" spans="1:3" x14ac:dyDescent="0.3">
      <c r="A138" s="7" t="s">
        <v>188</v>
      </c>
      <c r="B138" s="2" t="e">
        <f>Estephany!B138+Giselly!B138+Guylaine!B138+Jocelyne!B138+Julie!B138+Azalée!B138</f>
        <v>#VALUE!</v>
      </c>
      <c r="C138" s="2" t="e">
        <f>Estephany!C138+Giselly!C138+Guylaine!C138+Jocelyne!C138+Julie!C138+Azalée!C138</f>
        <v>#VALUE!</v>
      </c>
    </row>
    <row r="139" spans="1:3" x14ac:dyDescent="0.3">
      <c r="A139" s="7" t="s">
        <v>189</v>
      </c>
      <c r="B139" s="2" t="e">
        <f>Estephany!B139+Giselly!B139+Guylaine!B139+Jocelyne!B139+Julie!B139+Azalée!B139</f>
        <v>#VALUE!</v>
      </c>
      <c r="C139" s="2" t="e">
        <f>Estephany!C139+Giselly!C139+Guylaine!C139+Jocelyne!C139+Julie!C139+Azalée!C139</f>
        <v>#VALUE!</v>
      </c>
    </row>
    <row r="140" spans="1:3" x14ac:dyDescent="0.3">
      <c r="A140" s="7" t="s">
        <v>190</v>
      </c>
      <c r="B140" s="2" t="e">
        <f>Estephany!B140+Giselly!B140+Guylaine!B140+Jocelyne!B140+Julie!B140+Azalée!B140</f>
        <v>#VALUE!</v>
      </c>
      <c r="C140" s="2" t="e">
        <f>Estephany!C140+Giselly!C140+Guylaine!C140+Jocelyne!C140+Julie!C140+Azalée!C140</f>
        <v>#VALUE!</v>
      </c>
    </row>
    <row r="141" spans="1:3" x14ac:dyDescent="0.3">
      <c r="A141" s="7" t="s">
        <v>191</v>
      </c>
      <c r="B141" s="2" t="e">
        <f>Estephany!B141+Giselly!B141+Guylaine!B141+Jocelyne!B141+Julie!B141+Azalée!B141</f>
        <v>#VALUE!</v>
      </c>
      <c r="C141" s="2" t="e">
        <f>Estephany!C141+Giselly!C141+Guylaine!C141+Jocelyne!C141+Julie!C141+Azalée!C141</f>
        <v>#VALUE!</v>
      </c>
    </row>
    <row r="142" spans="1:3" x14ac:dyDescent="0.3">
      <c r="A142" s="7" t="s">
        <v>192</v>
      </c>
      <c r="B142" s="2" t="e">
        <f>Estephany!B142+Giselly!B142+Guylaine!B142+Jocelyne!B142+Julie!B142+Azalée!B142</f>
        <v>#VALUE!</v>
      </c>
      <c r="C142" s="2" t="e">
        <f>Estephany!C142+Giselly!C142+Guylaine!C142+Jocelyne!C142+Julie!C142+Azalée!C142</f>
        <v>#VALUE!</v>
      </c>
    </row>
    <row r="143" spans="1:3" x14ac:dyDescent="0.3">
      <c r="A143" s="7" t="s">
        <v>193</v>
      </c>
      <c r="B143" s="2" t="e">
        <f>Estephany!B143+Giselly!B143+Guylaine!B143+Jocelyne!B143+Julie!B143+Azalée!B143</f>
        <v>#VALUE!</v>
      </c>
      <c r="C143" s="2" t="e">
        <f>Estephany!C143+Giselly!C143+Guylaine!C143+Jocelyne!C143+Julie!C143+Azalée!C143</f>
        <v>#VALUE!</v>
      </c>
    </row>
    <row r="144" spans="1:3" x14ac:dyDescent="0.3">
      <c r="A144" s="7" t="s">
        <v>194</v>
      </c>
      <c r="B144" s="2" t="e">
        <f>Estephany!B144+Giselly!B144+Guylaine!B144+Jocelyne!B144+Julie!B144+Azalée!B144</f>
        <v>#VALUE!</v>
      </c>
      <c r="C144" s="2" t="e">
        <f>Estephany!C144+Giselly!C144+Guylaine!C144+Jocelyne!C144+Julie!C144+Azalée!C144</f>
        <v>#VALUE!</v>
      </c>
    </row>
    <row r="145" spans="1:3" x14ac:dyDescent="0.3">
      <c r="A145" s="7" t="s">
        <v>195</v>
      </c>
      <c r="B145" s="2" t="e">
        <f>Estephany!B145+Giselly!B145+Guylaine!B145+Jocelyne!B145+Julie!B145+Azalée!B145</f>
        <v>#VALUE!</v>
      </c>
      <c r="C145" s="2" t="e">
        <f>Estephany!C145+Giselly!C145+Guylaine!C145+Jocelyne!C145+Julie!C145+Azalée!C145</f>
        <v>#VALUE!</v>
      </c>
    </row>
    <row r="146" spans="1:3" x14ac:dyDescent="0.3">
      <c r="A146" s="7" t="s">
        <v>196</v>
      </c>
      <c r="B146" s="2" t="e">
        <f>Estephany!B146+Giselly!B146+Guylaine!B146+Jocelyne!B146+Julie!B146+Azalée!B146</f>
        <v>#VALUE!</v>
      </c>
      <c r="C146" s="2" t="e">
        <f>Estephany!C146+Giselly!C146+Guylaine!C146+Jocelyne!C146+Julie!C146+Azalée!C146</f>
        <v>#VALUE!</v>
      </c>
    </row>
    <row r="147" spans="1:3" x14ac:dyDescent="0.3">
      <c r="A147" s="7" t="s">
        <v>197</v>
      </c>
      <c r="B147" s="2" t="e">
        <f>Estephany!B147+Giselly!B147+Guylaine!B147+Jocelyne!B147+Julie!B147+Azalée!B147</f>
        <v>#VALUE!</v>
      </c>
      <c r="C147" s="2" t="e">
        <f>Estephany!C147+Giselly!C147+Guylaine!C147+Jocelyne!C147+Julie!C147+Azalée!C147</f>
        <v>#VALUE!</v>
      </c>
    </row>
    <row r="148" spans="1:3" x14ac:dyDescent="0.3">
      <c r="A148" s="7" t="s">
        <v>198</v>
      </c>
      <c r="B148" s="2" t="e">
        <f>Estephany!B148+Giselly!B148+Guylaine!B148+Jocelyne!B148+Julie!B148+Azalée!B148</f>
        <v>#VALUE!</v>
      </c>
      <c r="C148" s="2" t="e">
        <f>Estephany!C148+Giselly!C148+Guylaine!C148+Jocelyne!C148+Julie!C148+Azalée!C148</f>
        <v>#VALUE!</v>
      </c>
    </row>
    <row r="149" spans="1:3" x14ac:dyDescent="0.3">
      <c r="A149" s="7" t="s">
        <v>199</v>
      </c>
      <c r="B149" s="2" t="e">
        <f>Estephany!B149+Giselly!B149+Guylaine!B149+Jocelyne!B149+Julie!B149+Azalée!B149</f>
        <v>#VALUE!</v>
      </c>
      <c r="C149" s="2" t="e">
        <f>Estephany!C149+Giselly!C149+Guylaine!C149+Jocelyne!C149+Julie!C149+Azalée!C149</f>
        <v>#VALUE!</v>
      </c>
    </row>
    <row r="150" spans="1:3" x14ac:dyDescent="0.3">
      <c r="A150" s="7" t="s">
        <v>200</v>
      </c>
      <c r="B150" s="2" t="e">
        <f>Estephany!B150+Giselly!B150+Guylaine!B150+Jocelyne!B150+Julie!B150+Azalée!B150</f>
        <v>#VALUE!</v>
      </c>
      <c r="C150" s="2" t="e">
        <f>Estephany!C150+Giselly!C150+Guylaine!C150+Jocelyne!C150+Julie!C150+Azalée!C150</f>
        <v>#VALUE!</v>
      </c>
    </row>
    <row r="151" spans="1:3" x14ac:dyDescent="0.3">
      <c r="A151" s="7" t="s">
        <v>201</v>
      </c>
      <c r="B151" s="2" t="e">
        <f>Estephany!B151+Giselly!B151+Guylaine!B151+Jocelyne!B151+Julie!B151+Azalée!B151</f>
        <v>#VALUE!</v>
      </c>
      <c r="C151" s="2" t="e">
        <f>Estephany!C151+Giselly!C151+Guylaine!C151+Jocelyne!C151+Julie!C151+Azalée!C151</f>
        <v>#VALUE!</v>
      </c>
    </row>
    <row r="152" spans="1:3" x14ac:dyDescent="0.3">
      <c r="A152" s="7" t="s">
        <v>202</v>
      </c>
      <c r="B152" s="2" t="e">
        <f>Estephany!B152+Giselly!B152+Guylaine!B152+Jocelyne!B152+Julie!B152+Azalée!B152</f>
        <v>#VALUE!</v>
      </c>
      <c r="C152" s="2" t="e">
        <f>Estephany!C152+Giselly!C152+Guylaine!C152+Jocelyne!C152+Julie!C152+Azalée!C152</f>
        <v>#VALUE!</v>
      </c>
    </row>
    <row r="153" spans="1:3" x14ac:dyDescent="0.3">
      <c r="A153" s="7" t="s">
        <v>203</v>
      </c>
      <c r="B153" s="2" t="e">
        <f>Estephany!B153+Giselly!B153+Guylaine!B153+Jocelyne!B153+Julie!B153+Azalée!B153</f>
        <v>#VALUE!</v>
      </c>
      <c r="C153" s="2" t="e">
        <f>Estephany!C153+Giselly!C153+Guylaine!C153+Jocelyne!C153+Julie!C153+Azalée!C153</f>
        <v>#VALUE!</v>
      </c>
    </row>
    <row r="154" spans="1:3" x14ac:dyDescent="0.3">
      <c r="A154" s="7" t="s">
        <v>204</v>
      </c>
      <c r="B154" s="2" t="e">
        <f>Estephany!B154+Giselly!B154+Guylaine!B154+Jocelyne!B154+Julie!B154+Azalée!B154</f>
        <v>#VALUE!</v>
      </c>
      <c r="C154" s="2" t="e">
        <f>Estephany!C154+Giselly!C154+Guylaine!C154+Jocelyne!C154+Julie!C154+Azalée!C154</f>
        <v>#VALUE!</v>
      </c>
    </row>
    <row r="155" spans="1:3" x14ac:dyDescent="0.3">
      <c r="A155" s="7" t="s">
        <v>205</v>
      </c>
      <c r="B155" s="2" t="e">
        <f>Estephany!B155+Giselly!B155+Guylaine!B155+Jocelyne!B155+Julie!B155+Azalée!B155</f>
        <v>#VALUE!</v>
      </c>
      <c r="C155" s="2" t="e">
        <f>Estephany!C155+Giselly!C155+Guylaine!C155+Jocelyne!C155+Julie!C155+Azalée!C155</f>
        <v>#VALUE!</v>
      </c>
    </row>
    <row r="156" spans="1:3" x14ac:dyDescent="0.3">
      <c r="A156" s="7" t="s">
        <v>206</v>
      </c>
      <c r="B156" s="2" t="e">
        <f>Estephany!B156+Giselly!B156+Guylaine!B156+Jocelyne!B156+Julie!B156+Azalée!B156</f>
        <v>#VALUE!</v>
      </c>
      <c r="C156" s="2" t="e">
        <f>Estephany!C156+Giselly!C156+Guylaine!C156+Jocelyne!C156+Julie!C156+Azalée!C156</f>
        <v>#VALUE!</v>
      </c>
    </row>
    <row r="157" spans="1:3" x14ac:dyDescent="0.3">
      <c r="A157" s="7" t="s">
        <v>207</v>
      </c>
      <c r="B157" s="2" t="e">
        <f>Estephany!B157+Giselly!B157+Guylaine!B157+Jocelyne!B157+Julie!B157+Azalée!B157</f>
        <v>#VALUE!</v>
      </c>
      <c r="C157" s="2" t="e">
        <f>Estephany!C157+Giselly!C157+Guylaine!C157+Jocelyne!C157+Julie!C157+Azalée!C157</f>
        <v>#VALUE!</v>
      </c>
    </row>
    <row r="158" spans="1:3" ht="15" thickBot="1" x14ac:dyDescent="0.35">
      <c r="A158" s="15" t="s">
        <v>208</v>
      </c>
      <c r="B158" s="2" t="e">
        <f>Estephany!B158+Giselly!B158+Guylaine!B158+Jocelyne!B158+Julie!B158+Azalée!B158</f>
        <v>#VALUE!</v>
      </c>
      <c r="C158" s="2" t="e">
        <f>Estephany!C158+Giselly!C158+Guylaine!C158+Jocelyne!C158+Julie!C158+Azalée!C158</f>
        <v>#VALUE!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6CCA926-C311-40D5-93D5-3FA18EEE4859}">
          <x14:formula1>
            <xm:f>BD!$A$2:$A$3</xm:f>
          </x14:formula1>
          <xm:sqref>M6</xm:sqref>
        </x14:dataValidation>
        <x14:dataValidation type="list" allowBlank="1" showInputMessage="1" showErrorMessage="1" xr:uid="{C86F93AD-D9FB-4805-B076-A9463B6C7643}">
          <x14:formula1>
            <xm:f>BD!$P$2:$P$8</xm:f>
          </x14:formula1>
          <xm:sqref>M7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FA16C-DE68-4B65-AFA0-483C197DF38B}">
  <sheetPr codeName="Feuil2"/>
  <dimension ref="A3:N163"/>
  <sheetViews>
    <sheetView workbookViewId="0">
      <selection activeCell="N6" sqref="N6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COUNTIF('[1]RPA 25-26'!$V$2:$V$1502,I5)</f>
        <v>#VALUE!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COUNTIF('[1]RPA 25-26'!$V$2:$V$1502,I6)</f>
        <v>#VALUE!</v>
      </c>
      <c r="L6" s="31" t="s">
        <v>10</v>
      </c>
      <c r="M6" t="s">
        <v>45</v>
      </c>
      <c r="N6" s="12" t="e">
        <f>COUNTIFS('[1]RPA 25-26'!C2:C1501,M6,'[1]RPA 25-26'!B2:B1501,"&gt;="&amp;L5,'[1]RPA 25-26'!B2:B1501,"&lt;="&amp;M5)</f>
        <v>#VALUE!</v>
      </c>
    </row>
    <row r="7" spans="1:14" x14ac:dyDescent="0.3">
      <c r="A7" s="13" t="s">
        <v>12</v>
      </c>
      <c r="B7" s="2" t="e">
        <f>COUNTIF('[1]RPA 25-26'!$O$2:$O$1502,A7)</f>
        <v>#VALUE!</v>
      </c>
      <c r="C7" s="2" t="e">
        <f>COUNTIF('[1]RPA 25-26'!$S$2:$S$1502,A7)</f>
        <v>#VALUE!</v>
      </c>
      <c r="D7" s="6"/>
      <c r="E7" t="s">
        <v>13</v>
      </c>
      <c r="F7" s="14" t="e">
        <f>COUNTIF('[1]RPA 25-26'!M2:M1502,"0-17")</f>
        <v>#VALUE!</v>
      </c>
      <c r="G7" s="2" t="e">
        <f>COUNTIF('[1]RPA 25-26'!Q2:Q1502,"0-17")</f>
        <v>#VALUE!</v>
      </c>
      <c r="I7" s="7" t="s">
        <v>14</v>
      </c>
      <c r="J7" s="2" t="e">
        <f>COUNTIF('[1]RPA 25-26'!$V$2:$V$1502,I7)</f>
        <v>#VALUE!</v>
      </c>
      <c r="N7" s="12"/>
    </row>
    <row r="8" spans="1:14" x14ac:dyDescent="0.3">
      <c r="A8" s="13" t="s">
        <v>15</v>
      </c>
      <c r="B8" s="2" t="e">
        <f>COUNTIF('[1]RPA 25-26'!$O$2:$O$1502,A8)</f>
        <v>#VALUE!</v>
      </c>
      <c r="C8" s="2" t="e">
        <f>COUNTIF('[1]RPA 25-26'!$S$2:$S$1502,A8)</f>
        <v>#VALUE!</v>
      </c>
      <c r="D8" s="6"/>
      <c r="E8" t="s">
        <v>16</v>
      </c>
      <c r="F8" s="14" t="e">
        <f>COUNTIF('[1]RPA 25-26'!M2:M1502,"18-34")</f>
        <v>#VALUE!</v>
      </c>
      <c r="G8" s="2" t="e">
        <f>COUNTIF('[1]RPA 25-26'!Q2:Q1502,"18-34")</f>
        <v>#VALUE!</v>
      </c>
      <c r="I8" s="7" t="s">
        <v>17</v>
      </c>
      <c r="J8" s="2" t="e">
        <f>COUNTIF('[1]RPA 25-26'!$V$2:$V$1502,I8)</f>
        <v>#VALUE!</v>
      </c>
    </row>
    <row r="9" spans="1:14" x14ac:dyDescent="0.3">
      <c r="A9" s="13" t="s">
        <v>18</v>
      </c>
      <c r="B9" s="2" t="e">
        <f>COUNTIF('[1]RPA 25-26'!$O$2:$O$1502,A9)</f>
        <v>#VALUE!</v>
      </c>
      <c r="C9" s="2" t="e">
        <f>COUNTIF('[1]RPA 25-26'!$S$2:$S$1502,A9)</f>
        <v>#VALUE!</v>
      </c>
      <c r="D9" s="6"/>
      <c r="E9" t="s">
        <v>19</v>
      </c>
      <c r="F9" s="14" t="e">
        <f>COUNTIF('[1]RPA 25-26'!M2:M1502,"35-54")</f>
        <v>#VALUE!</v>
      </c>
      <c r="G9" s="2" t="e">
        <f>COUNTIF('[1]RPA 25-26'!Q2:Q1502,"35-54")</f>
        <v>#VALUE!</v>
      </c>
      <c r="I9" s="7" t="s">
        <v>20</v>
      </c>
      <c r="J9" s="2" t="e">
        <f>COUNTIF('[1]RPA 25-26'!$V$2:$V$1502,I9)</f>
        <v>#VALUE!</v>
      </c>
    </row>
    <row r="10" spans="1:14" x14ac:dyDescent="0.3">
      <c r="A10" s="13" t="s">
        <v>21</v>
      </c>
      <c r="B10" s="2" t="e">
        <f>COUNTIF('[1]RPA 25-26'!$O$2:$O$1502,A10)</f>
        <v>#VALUE!</v>
      </c>
      <c r="C10" s="2" t="e">
        <f>COUNTIF('[1]RPA 25-26'!$S$2:$S$1502,A10)</f>
        <v>#VALUE!</v>
      </c>
      <c r="D10" s="6"/>
      <c r="E10" t="s">
        <v>22</v>
      </c>
      <c r="F10" s="14" t="e">
        <f>COUNTIF('[1]RPA 25-26'!M2:M1502,"55-69")</f>
        <v>#VALUE!</v>
      </c>
      <c r="G10" s="2" t="e">
        <f>COUNTIF('[1]RPA 25-26'!Q2:Q1502,"55-69")</f>
        <v>#VALUE!</v>
      </c>
      <c r="I10" s="7" t="s">
        <v>23</v>
      </c>
      <c r="J10" s="2" t="e">
        <f>COUNTIF('[1]RPA 25-26'!$V$2:$V$1502,I10)</f>
        <v>#VALUE!</v>
      </c>
    </row>
    <row r="11" spans="1:14" x14ac:dyDescent="0.3">
      <c r="A11" s="13" t="s">
        <v>24</v>
      </c>
      <c r="B11" s="2" t="e">
        <f>COUNTIF('[1]RPA 25-26'!$O$2:$O$1502,A11)</f>
        <v>#VALUE!</v>
      </c>
      <c r="C11" s="2" t="e">
        <f>COUNTIF('[1]RPA 25-26'!$S$2:$S$1502,A11)</f>
        <v>#VALUE!</v>
      </c>
      <c r="D11" s="6"/>
      <c r="E11" t="s">
        <v>25</v>
      </c>
      <c r="F11" s="14" t="e">
        <f>COUNTIF('[1]RPA 25-26'!M2:M1502,"70-84")</f>
        <v>#VALUE!</v>
      </c>
      <c r="G11" s="2" t="e">
        <f>COUNTIF('[1]RPA 25-26'!Q2:Q1502,"70-84")</f>
        <v>#VALUE!</v>
      </c>
      <c r="I11" s="7" t="s">
        <v>26</v>
      </c>
      <c r="J11" s="2" t="e">
        <f>COUNTIF('[1]RPA 25-26'!$V$2:$V$1502,I11)</f>
        <v>#VALUE!</v>
      </c>
    </row>
    <row r="12" spans="1:14" ht="15" thickBot="1" x14ac:dyDescent="0.35">
      <c r="A12" s="13" t="s">
        <v>27</v>
      </c>
      <c r="B12" s="2" t="e">
        <f>COUNTIF('[1]RPA 25-26'!$O$2:$O$1502,A12)</f>
        <v>#VALUE!</v>
      </c>
      <c r="C12" s="2" t="e">
        <f>COUNTIF('[1]RPA 25-26'!$S$2:$S$1502,A12)</f>
        <v>#VALUE!</v>
      </c>
      <c r="D12" s="6"/>
      <c r="E12" s="15" t="s">
        <v>28</v>
      </c>
      <c r="F12" s="16" t="e">
        <f>COUNTIF('[1]RPA 25-26'!M2:M1502,"85+")</f>
        <v>#VALUE!</v>
      </c>
      <c r="G12" s="17" t="e">
        <f>COUNTIF('[1]RPA 25-26'!Q2:Q1502,"85+")</f>
        <v>#VALUE!</v>
      </c>
      <c r="I12" s="7" t="s">
        <v>29</v>
      </c>
      <c r="J12" s="2" t="e">
        <f>COUNTIF('[1]RPA 25-26'!$V$2:$V$1502,I12)</f>
        <v>#VALUE!</v>
      </c>
    </row>
    <row r="13" spans="1:14" ht="15" thickTop="1" x14ac:dyDescent="0.3">
      <c r="A13" s="13" t="s">
        <v>30</v>
      </c>
      <c r="B13" s="2" t="e">
        <f>COUNTIF('[1]RPA 25-26'!$O$2:$O$1502,A13)</f>
        <v>#VALUE!</v>
      </c>
      <c r="C13" s="2" t="e">
        <f>COUNTIF('[1]RPA 25-26'!$S$2:$S$1502,A13)</f>
        <v>#VALUE!</v>
      </c>
      <c r="D13" s="7"/>
      <c r="I13" s="7" t="s">
        <v>31</v>
      </c>
      <c r="J13" s="2" t="e">
        <f>COUNTIF('[1]RPA 25-26'!$V$2:$V$1502,I13)</f>
        <v>#VALUE!</v>
      </c>
    </row>
    <row r="14" spans="1:14" x14ac:dyDescent="0.3">
      <c r="A14" s="13" t="s">
        <v>32</v>
      </c>
      <c r="B14" s="2" t="e">
        <f>COUNTIF('[1]RPA 25-26'!$O$2:$O$1502,A14)</f>
        <v>#VALUE!</v>
      </c>
      <c r="C14" s="2" t="e">
        <f>COUNTIF('[1]RPA 25-26'!$S$2:$S$1502,A14)</f>
        <v>#VALUE!</v>
      </c>
      <c r="I14" s="7" t="s">
        <v>33</v>
      </c>
      <c r="J14" s="2" t="e">
        <f>COUNTIF('[1]RPA 25-26'!$V$2:$V$1502,I14)</f>
        <v>#VALUE!</v>
      </c>
    </row>
    <row r="15" spans="1:14" ht="15" thickBot="1" x14ac:dyDescent="0.35">
      <c r="A15" s="13" t="s">
        <v>34</v>
      </c>
      <c r="B15" s="2" t="e">
        <f>COUNTIF('[1]RPA 25-26'!$O$2:$O$1502,A15)</f>
        <v>#VALUE!</v>
      </c>
      <c r="C15" s="2" t="e">
        <f>COUNTIF('[1]RPA 25-26'!$S$2:$S$1502,A15)</f>
        <v>#VALUE!</v>
      </c>
      <c r="E15" s="1"/>
      <c r="I15" s="7" t="s">
        <v>35</v>
      </c>
      <c r="J15" s="2" t="e">
        <f>COUNTIF('[1]RPA 25-26'!$V$2:$V$1502,I15)</f>
        <v>#VALUE!</v>
      </c>
    </row>
    <row r="16" spans="1:14" ht="15.6" thickTop="1" thickBot="1" x14ac:dyDescent="0.35">
      <c r="A16" s="13" t="s">
        <v>36</v>
      </c>
      <c r="B16" s="2" t="e">
        <f>COUNTIF('[1]RPA 25-26'!$O$2:$O$1502,A16)</f>
        <v>#VALUE!</v>
      </c>
      <c r="C16" s="2" t="e">
        <f>COUNTIF('[1]RPA 25-26'!$S$2:$S$1502,A16)</f>
        <v>#VALUE!</v>
      </c>
      <c r="E16" s="55" t="s">
        <v>37</v>
      </c>
      <c r="F16" s="56"/>
      <c r="G16" s="57"/>
      <c r="I16" s="15" t="s">
        <v>38</v>
      </c>
      <c r="J16" s="17" t="e">
        <f>COUNTIF('[1]RPA 25-26'!$V$2:$V$1502,I16)</f>
        <v>#VALUE!</v>
      </c>
    </row>
    <row r="17" spans="1:11" ht="15.6" thickTop="1" thickBot="1" x14ac:dyDescent="0.35">
      <c r="A17" s="13" t="s">
        <v>39</v>
      </c>
      <c r="B17" s="2" t="e">
        <f>COUNTIF('[1]RPA 25-26'!$O$2:$O$1502,A17)</f>
        <v>#VALUE!</v>
      </c>
      <c r="C17" s="2" t="e">
        <f>COUNTIF('[1]RPA 25-26'!$S$2:$S$1502,A17)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COUNTIF('[1]RPA 25-26'!$O$2:$O$1502,A18)</f>
        <v>#VALUE!</v>
      </c>
      <c r="C18" s="2" t="e">
        <f>COUNTIF('[1]RPA 25-26'!$S$2:$S$1502,A18)</f>
        <v>#VALUE!</v>
      </c>
      <c r="E18" s="7" t="s">
        <v>41</v>
      </c>
      <c r="F18" s="14" t="e">
        <f>COUNTIF('[1]RPA 25-26'!$N$2:$N$1502,E18)</f>
        <v>#VALUE!</v>
      </c>
      <c r="G18" s="2" t="e">
        <f>COUNTIF('[1]RPA 25-26'!$R$2:$R$1502,E18)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COUNTIF('[1]RPA 25-26'!$O$2:$O$1502,A19)</f>
        <v>#VALUE!</v>
      </c>
      <c r="C19" s="2" t="e">
        <f>COUNTIF('[1]RPA 25-26'!$S$2:$S$1502,A19)</f>
        <v>#VALUE!</v>
      </c>
      <c r="E19" s="7" t="s">
        <v>44</v>
      </c>
      <c r="F19" s="14" t="e">
        <f>COUNTIF('[1]RPA 25-26'!$N$2:$N$1502,E19)</f>
        <v>#VALUE!</v>
      </c>
      <c r="G19" s="2" t="e">
        <f>COUNTIF('[1]RPA 25-26'!$R$2:$R$1502,E19)</f>
        <v>#VALUE!</v>
      </c>
      <c r="I19" s="7" t="s">
        <v>45</v>
      </c>
      <c r="J19" s="2" t="e">
        <f>COUNTIF('[1]RPA 25-26'!C2:C1502,I19)</f>
        <v>#VALUE!</v>
      </c>
    </row>
    <row r="20" spans="1:11" ht="15" thickBot="1" x14ac:dyDescent="0.35">
      <c r="A20" s="13" t="s">
        <v>46</v>
      </c>
      <c r="B20" s="2" t="e">
        <f>COUNTIF('[1]RPA 25-26'!$O$2:$O$1502,A20)</f>
        <v>#VALUE!</v>
      </c>
      <c r="C20" s="2" t="e">
        <f>COUNTIF('[1]RPA 25-26'!$S$2:$S$1502,A20)</f>
        <v>#VALUE!</v>
      </c>
      <c r="E20" s="15" t="s">
        <v>47</v>
      </c>
      <c r="F20" s="16" t="e">
        <f>COUNTIF('[1]RPA 25-26'!$N$2:$N$1502,E20)</f>
        <v>#VALUE!</v>
      </c>
      <c r="G20" s="17" t="e">
        <f>COUNTIF('[1]RPA 25-26'!$R$2:$R$1502,E20)</f>
        <v>#VALUE!</v>
      </c>
      <c r="I20" s="7" t="s">
        <v>11</v>
      </c>
      <c r="J20" s="2" t="e">
        <f>COUNTIF('[1]RPA 25-26'!C2:C1503,I20)</f>
        <v>#VALUE!</v>
      </c>
    </row>
    <row r="21" spans="1:11" ht="15.6" thickTop="1" thickBot="1" x14ac:dyDescent="0.35">
      <c r="A21" s="13" t="s">
        <v>48</v>
      </c>
      <c r="B21" s="2" t="e">
        <f>COUNTIF('[1]RPA 25-26'!$O$2:$O$1502,A21)</f>
        <v>#VALUE!</v>
      </c>
      <c r="C21" s="2" t="e">
        <f>COUNTIF('[1]RPA 25-26'!$S$2:$S$1502,A21)</f>
        <v>#VALUE!</v>
      </c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COUNTIF('[1]RPA 25-26'!$O$2:$O$1502,A22)</f>
        <v>#VALUE!</v>
      </c>
      <c r="C22" s="2" t="e">
        <f>COUNTIF('[1]RPA 25-26'!$S$2:$S$1502,A22)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COUNTIF('[1]RPA 25-26'!$O$2:$O$1502,A23)</f>
        <v>#VALUE!</v>
      </c>
      <c r="C23" s="2" t="e">
        <f>COUNTIF('[1]RPA 25-26'!$S$2:$S$1502,A23)</f>
        <v>#VALUE!</v>
      </c>
      <c r="D23" s="21"/>
      <c r="E23" t="s">
        <v>52</v>
      </c>
      <c r="G23" s="2" t="e">
        <f>COUNTIF('[1]RPA 25-26'!$K$2:$K$1502,E23)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COUNTIF('[1]RPA 25-26'!$O$2:$O$1502,A24)</f>
        <v>#VALUE!</v>
      </c>
      <c r="C24" s="2" t="e">
        <f>COUNTIF('[1]RPA 25-26'!$S$2:$S$1502,A24)</f>
        <v>#VALUE!</v>
      </c>
      <c r="D24" s="21"/>
      <c r="E24" t="s">
        <v>55</v>
      </c>
      <c r="G24" s="2" t="e">
        <f>COUNTIF('[1]RPA 25-26'!$K$2:$K$1502,E24)</f>
        <v>#VALUE!</v>
      </c>
      <c r="H24" s="21"/>
      <c r="I24" t="s">
        <v>56</v>
      </c>
      <c r="J24" s="22" t="e">
        <f>COUNTIF('[1]RPA 25-26'!$D$2:$E$1502,I24)</f>
        <v>#VALUE!</v>
      </c>
    </row>
    <row r="25" spans="1:11" x14ac:dyDescent="0.3">
      <c r="A25" s="7" t="s">
        <v>57</v>
      </c>
      <c r="B25" s="2" t="e">
        <f>COUNTIF('[1]RPA 25-26'!$O$2:$O$1502,A25)</f>
        <v>#VALUE!</v>
      </c>
      <c r="C25" s="2" t="e">
        <f>COUNTIF('[1]RPA 25-26'!$S$2:$S$1502,A25)</f>
        <v>#VALUE!</v>
      </c>
      <c r="D25" s="21"/>
      <c r="E25" t="s">
        <v>58</v>
      </c>
      <c r="G25" s="2" t="e">
        <f>COUNTIF('[1]RPA 25-26'!$K$2:$K$1502,E25)</f>
        <v>#VALUE!</v>
      </c>
      <c r="I25" s="7" t="s">
        <v>59</v>
      </c>
      <c r="J25" s="2" t="e">
        <f>COUNTIF('[1]RPA 25-26'!$D$2:$E$1502,I25)</f>
        <v>#VALUE!</v>
      </c>
    </row>
    <row r="26" spans="1:11" x14ac:dyDescent="0.3">
      <c r="A26" s="7" t="s">
        <v>60</v>
      </c>
      <c r="B26" s="2" t="e">
        <f>COUNTIF('[1]RPA 25-26'!$O$2:$O$1502,A26)</f>
        <v>#VALUE!</v>
      </c>
      <c r="C26" s="2" t="e">
        <f>COUNTIF('[1]RPA 25-26'!$S$2:$S$1502,A26)</f>
        <v>#VALUE!</v>
      </c>
      <c r="D26" s="21"/>
      <c r="E26" t="s">
        <v>61</v>
      </c>
      <c r="G26" s="2" t="e">
        <f>COUNTIF('[1]RPA 25-26'!$K$2:$K$1502,E26)</f>
        <v>#VALUE!</v>
      </c>
      <c r="I26" s="7" t="s">
        <v>62</v>
      </c>
      <c r="J26" s="2" t="e">
        <f>COUNTIF('[1]RPA 25-26'!$D$2:$E$1502,I26)</f>
        <v>#VALUE!</v>
      </c>
    </row>
    <row r="27" spans="1:11" x14ac:dyDescent="0.3">
      <c r="A27" s="7" t="s">
        <v>63</v>
      </c>
      <c r="B27" s="2" t="e">
        <f>COUNTIF('[1]RPA 25-26'!$O$2:$O$1502,A27)</f>
        <v>#VALUE!</v>
      </c>
      <c r="C27" s="2" t="e">
        <f>COUNTIF('[1]RPA 25-26'!$S$2:$S$1502,A27)</f>
        <v>#VALUE!</v>
      </c>
      <c r="D27" s="21"/>
      <c r="E27" t="s">
        <v>38</v>
      </c>
      <c r="G27" s="2" t="e">
        <f>COUNTIF('[1]RPA 25-26'!$K$2:$K$1502,E27)</f>
        <v>#VALUE!</v>
      </c>
      <c r="I27" s="7" t="s">
        <v>64</v>
      </c>
      <c r="J27" s="2" t="e">
        <f>COUNTIF('[1]RPA 25-26'!$D$2:$E$1502,I27)</f>
        <v>#VALUE!</v>
      </c>
    </row>
    <row r="28" spans="1:11" x14ac:dyDescent="0.3">
      <c r="A28" s="7" t="s">
        <v>65</v>
      </c>
      <c r="B28" s="2" t="e">
        <f>COUNTIF('[1]RPA 25-26'!$O$2:$O$1502,A28)</f>
        <v>#VALUE!</v>
      </c>
      <c r="C28" s="2" t="e">
        <f>COUNTIF('[1]RPA 25-26'!$S$2:$S$1502,A28)</f>
        <v>#VALUE!</v>
      </c>
      <c r="D28" s="21"/>
      <c r="E28" t="s">
        <v>66</v>
      </c>
      <c r="G28" s="2" t="e">
        <f>COUNTIF('[1]RPA 25-26'!$K$2:$K$1502,E28)</f>
        <v>#VALUE!</v>
      </c>
      <c r="I28" s="7" t="s">
        <v>67</v>
      </c>
      <c r="J28" s="2" t="e">
        <f>COUNTIF('[1]RPA 25-26'!$D$2:$E$1502,I28)</f>
        <v>#VALUE!</v>
      </c>
    </row>
    <row r="29" spans="1:11" x14ac:dyDescent="0.3">
      <c r="A29" s="7" t="s">
        <v>68</v>
      </c>
      <c r="B29" s="2" t="e">
        <f>COUNTIF('[1]RPA 25-26'!$O$2:$O$1502,A29)</f>
        <v>#VALUE!</v>
      </c>
      <c r="C29" s="2" t="e">
        <f>COUNTIF('[1]RPA 25-26'!$S$2:$S$1502,A29)</f>
        <v>#VALUE!</v>
      </c>
      <c r="D29" s="21"/>
      <c r="E29" t="s">
        <v>69</v>
      </c>
      <c r="G29" s="2" t="e">
        <f>COUNTIF('[1]RPA 25-26'!$K$2:$K$1502,E29)</f>
        <v>#VALUE!</v>
      </c>
      <c r="I29" s="7" t="s">
        <v>47</v>
      </c>
      <c r="J29" s="2" t="e">
        <f>COUNTIF('[1]RPA 25-26'!$D$2:$E$1502,I29)</f>
        <v>#VALUE!</v>
      </c>
    </row>
    <row r="30" spans="1:11" ht="15" thickBot="1" x14ac:dyDescent="0.35">
      <c r="A30" s="7" t="s">
        <v>70</v>
      </c>
      <c r="B30" s="2" t="e">
        <f>COUNTIF('[1]RPA 25-26'!$O$2:$O$1502,A30)</f>
        <v>#VALUE!</v>
      </c>
      <c r="C30" s="2" t="e">
        <f>COUNTIF('[1]RPA 25-26'!$S$2:$S$1502,A30)</f>
        <v>#VALUE!</v>
      </c>
      <c r="D30" s="21"/>
      <c r="E30" s="1" t="s">
        <v>71</v>
      </c>
      <c r="G30" s="2" t="e">
        <f>COUNTIF('[1]RPA 25-26'!$K$2:$K$1502,E30)</f>
        <v>#VALUE!</v>
      </c>
      <c r="I30" s="15" t="s">
        <v>38</v>
      </c>
      <c r="J30" s="17" t="e">
        <f>COUNTIF('[1]RPA 25-26'!$D$2:$E$1502,I30)</f>
        <v>#VALUE!</v>
      </c>
    </row>
    <row r="31" spans="1:11" ht="15.6" thickTop="1" thickBot="1" x14ac:dyDescent="0.35">
      <c r="A31" s="7" t="s">
        <v>72</v>
      </c>
      <c r="B31" s="2" t="e">
        <f>COUNTIF('[1]RPA 25-26'!$O$2:$O$1502,A31)</f>
        <v>#VALUE!</v>
      </c>
      <c r="C31" s="2" t="e">
        <f>COUNTIF('[1]RPA 25-26'!$S$2:$S$1502,A31)</f>
        <v>#VALUE!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 t="e">
        <f>COUNTIF('[1]RPA 25-26'!$O$2:$O$1502,A32)</f>
        <v>#VALUE!</v>
      </c>
      <c r="C32" s="2" t="e">
        <f>COUNTIF('[1]RPA 25-26'!$S$2:$S$1502,A32)</f>
        <v>#VALUE!</v>
      </c>
      <c r="E32" s="52" t="s">
        <v>74</v>
      </c>
      <c r="F32" s="53"/>
      <c r="G32" s="54"/>
    </row>
    <row r="33" spans="1:10" ht="15" thickTop="1" x14ac:dyDescent="0.3">
      <c r="A33" s="7" t="s">
        <v>75</v>
      </c>
      <c r="B33" s="2" t="e">
        <f>COUNTIF('[1]RPA 25-26'!$O$2:$O$1502,A33)</f>
        <v>#VALUE!</v>
      </c>
      <c r="C33" s="2" t="e">
        <f>COUNTIF('[1]RPA 25-26'!$S$2:$S$1502,A33)</f>
        <v>#VALUE!</v>
      </c>
      <c r="E33" s="50" t="s">
        <v>76</v>
      </c>
      <c r="F33" s="51"/>
      <c r="G33" s="22" t="e">
        <f>COUNTIF('[1]RPA 25-26'!F2:F1550,E33)</f>
        <v>#VALUE!</v>
      </c>
      <c r="I33" s="23" t="s">
        <v>77</v>
      </c>
      <c r="J33" s="12">
        <f>COUNTA('[1]RPA 25-26'!A2:A1502)</f>
        <v>18</v>
      </c>
    </row>
    <row r="34" spans="1:10" x14ac:dyDescent="0.3">
      <c r="A34" s="7" t="s">
        <v>78</v>
      </c>
      <c r="B34" s="2" t="e">
        <f>COUNTIF('[1]RPA 25-26'!$O$2:$O$1502,A34)</f>
        <v>#VALUE!</v>
      </c>
      <c r="C34" s="2" t="e">
        <f>COUNTIF('[1]RPA 25-26'!$S$2:$S$1502,A34)</f>
        <v>#VALUE!</v>
      </c>
      <c r="E34" s="50" t="s">
        <v>17</v>
      </c>
      <c r="F34" s="51"/>
      <c r="G34" s="2" t="e">
        <f>COUNTIF('[1]RPA 25-26'!F3:F1551,E34)</f>
        <v>#VALUE!</v>
      </c>
    </row>
    <row r="35" spans="1:10" x14ac:dyDescent="0.3">
      <c r="A35" s="7" t="s">
        <v>79</v>
      </c>
      <c r="B35" s="2" t="e">
        <f>COUNTIF('[1]RPA 25-26'!$O$2:$O$1502,A35)</f>
        <v>#VALUE!</v>
      </c>
      <c r="C35" s="2" t="e">
        <f>COUNTIF('[1]RPA 25-26'!$S$2:$S$1502,A35)</f>
        <v>#VALUE!</v>
      </c>
      <c r="D35" s="21"/>
      <c r="E35" s="51" t="s">
        <v>80</v>
      </c>
      <c r="F35" s="51"/>
      <c r="G35" s="2" t="e">
        <f>COUNTIF('[1]RPA 25-26'!F4:F1552,E35)</f>
        <v>#VALUE!</v>
      </c>
    </row>
    <row r="36" spans="1:10" ht="15" thickBot="1" x14ac:dyDescent="0.35">
      <c r="A36" s="7" t="s">
        <v>81</v>
      </c>
      <c r="B36" s="2" t="e">
        <f>COUNTIF('[1]RPA 25-26'!$O$2:$O$1502,A36)</f>
        <v>#VALUE!</v>
      </c>
      <c r="C36" s="2" t="e">
        <f>COUNTIF('[1]RPA 25-26'!$S$2:$S$1502,A36)</f>
        <v>#VALUE!</v>
      </c>
      <c r="D36" s="21"/>
      <c r="E36" s="15"/>
      <c r="F36" s="16"/>
      <c r="G36" s="24" t="e">
        <f>SUM(G33:G35)</f>
        <v>#VALUE!</v>
      </c>
      <c r="H36" s="7"/>
    </row>
    <row r="37" spans="1:10" ht="15.6" thickTop="1" thickBot="1" x14ac:dyDescent="0.35">
      <c r="A37" s="7" t="s">
        <v>82</v>
      </c>
      <c r="B37" s="2" t="e">
        <f>COUNTIF('[1]RPA 25-26'!$O$2:$O$1502,A37)</f>
        <v>#VALUE!</v>
      </c>
      <c r="C37" s="2" t="e">
        <f>COUNTIF('[1]RPA 25-26'!$S$2:$S$1502,A37)</f>
        <v>#VALUE!</v>
      </c>
      <c r="E37" s="25"/>
      <c r="F37" s="26"/>
      <c r="G37" s="25"/>
    </row>
    <row r="38" spans="1:10" ht="15.6" thickTop="1" thickBot="1" x14ac:dyDescent="0.35">
      <c r="A38" s="7" t="s">
        <v>83</v>
      </c>
      <c r="B38" s="2" t="e">
        <f>COUNTIF('[1]RPA 25-26'!$O$2:$O$1502,A38)</f>
        <v>#VALUE!</v>
      </c>
      <c r="C38" s="2" t="e">
        <f>COUNTIF('[1]RPA 25-26'!$S$2:$S$1502,A38)</f>
        <v>#VALUE!</v>
      </c>
      <c r="E38" s="52" t="s">
        <v>84</v>
      </c>
      <c r="F38" s="53"/>
      <c r="G38" s="54"/>
    </row>
    <row r="39" spans="1:10" ht="15" thickTop="1" x14ac:dyDescent="0.3">
      <c r="A39" s="7" t="s">
        <v>85</v>
      </c>
      <c r="B39" s="2" t="e">
        <f>COUNTIF('[1]RPA 25-26'!$O$2:$O$1502,A39)</f>
        <v>#VALUE!</v>
      </c>
      <c r="C39" s="2" t="e">
        <f>COUNTIF('[1]RPA 25-26'!$S$2:$S$1502,A39)</f>
        <v>#VALUE!</v>
      </c>
      <c r="E39" s="50" t="s">
        <v>86</v>
      </c>
      <c r="F39" s="51"/>
      <c r="G39" s="2" t="e">
        <f>COUNTIF('[1]RPA 25-26'!X2:X1556,E39)</f>
        <v>#VALUE!</v>
      </c>
    </row>
    <row r="40" spans="1:10" x14ac:dyDescent="0.3">
      <c r="A40" s="7" t="s">
        <v>87</v>
      </c>
      <c r="B40" s="2" t="e">
        <f>COUNTIF('[1]RPA 25-26'!$O$2:$O$1502,A40)</f>
        <v>#VALUE!</v>
      </c>
      <c r="C40" s="2" t="e">
        <f>COUNTIF('[1]RPA 25-26'!$S$2:$S$1502,A40)</f>
        <v>#VALUE!</v>
      </c>
      <c r="E40" s="50" t="s">
        <v>88</v>
      </c>
      <c r="F40" s="51"/>
      <c r="G40" s="2" t="e">
        <f>COUNTIF('[1]RPA 25-26'!X2:X1557,E40)</f>
        <v>#VALUE!</v>
      </c>
    </row>
    <row r="41" spans="1:10" ht="15" thickBot="1" x14ac:dyDescent="0.35">
      <c r="A41" s="7" t="s">
        <v>89</v>
      </c>
      <c r="B41" s="2" t="e">
        <f>COUNTIF('[1]RPA 25-26'!$O$2:$O$1502,A41)</f>
        <v>#VALUE!</v>
      </c>
      <c r="C41" s="2" t="e">
        <f>COUNTIF('[1]RPA 25-26'!$S$2:$S$1502,A41)</f>
        <v>#VALUE!</v>
      </c>
      <c r="E41" s="48"/>
      <c r="F41" s="49"/>
      <c r="G41" s="27" t="e">
        <f>SUM(G39:G40)</f>
        <v>#VALUE!</v>
      </c>
    </row>
    <row r="42" spans="1:10" ht="15.6" thickTop="1" thickBot="1" x14ac:dyDescent="0.35">
      <c r="A42" s="7" t="s">
        <v>90</v>
      </c>
      <c r="B42" s="2" t="e">
        <f>COUNTIF('[1]RPA 25-26'!$O$2:$O$1502,A42)</f>
        <v>#VALUE!</v>
      </c>
      <c r="C42" s="2" t="e">
        <f>COUNTIF('[1]RPA 25-26'!$S$2:$S$1502,A42)</f>
        <v>#VALUE!</v>
      </c>
      <c r="F42" s="14"/>
    </row>
    <row r="43" spans="1:10" ht="15.6" thickTop="1" thickBot="1" x14ac:dyDescent="0.35">
      <c r="A43" s="7" t="s">
        <v>91</v>
      </c>
      <c r="B43" s="2" t="e">
        <f>COUNTIF('[1]RPA 25-26'!$O$2:$O$1502,A43)</f>
        <v>#VALUE!</v>
      </c>
      <c r="C43" s="2" t="e">
        <f>COUNTIF('[1]RPA 25-26'!$S$2:$S$1502,A43)</f>
        <v>#VALUE!</v>
      </c>
      <c r="E43" s="52" t="s">
        <v>17</v>
      </c>
      <c r="F43" s="53"/>
      <c r="G43" s="54"/>
    </row>
    <row r="44" spans="1:10" ht="15" thickTop="1" x14ac:dyDescent="0.3">
      <c r="A44" s="7" t="s">
        <v>92</v>
      </c>
      <c r="B44" s="2" t="e">
        <f>COUNTIF('[1]RPA 25-26'!$O$2:$O$1502,A44)</f>
        <v>#VALUE!</v>
      </c>
      <c r="C44" s="2" t="e">
        <f>COUNTIF('[1]RPA 25-26'!$S$2:$S$1502,A44)</f>
        <v>#VALUE!</v>
      </c>
      <c r="E44" s="50" t="s">
        <v>93</v>
      </c>
      <c r="F44" s="51"/>
      <c r="G44" s="2" t="e">
        <f>COUNTIF('[1]RPA 25-26'!Y2:Y1561,E44)</f>
        <v>#VALUE!</v>
      </c>
    </row>
    <row r="45" spans="1:10" x14ac:dyDescent="0.3">
      <c r="A45" s="7" t="s">
        <v>94</v>
      </c>
      <c r="B45" s="2" t="e">
        <f>COUNTIF('[1]RPA 25-26'!$O$2:$O$1502,A45)</f>
        <v>#VALUE!</v>
      </c>
      <c r="C45" s="2" t="e">
        <f>COUNTIF('[1]RPA 25-26'!$S$2:$S$1502,A45)</f>
        <v>#VALUE!</v>
      </c>
      <c r="E45" s="50" t="s">
        <v>95</v>
      </c>
      <c r="F45" s="51"/>
      <c r="G45" s="2" t="e">
        <f>COUNTIF('[1]RPA 25-26'!Y2:Y1562,E45)</f>
        <v>#VALUE!</v>
      </c>
    </row>
    <row r="46" spans="1:10" ht="15" thickBot="1" x14ac:dyDescent="0.35">
      <c r="A46" s="7" t="s">
        <v>96</v>
      </c>
      <c r="B46" s="2" t="e">
        <f>COUNTIF('[1]RPA 25-26'!$O$2:$O$1502,A46)</f>
        <v>#VALUE!</v>
      </c>
      <c r="C46" s="2" t="e">
        <f>COUNTIF('[1]RPA 25-26'!$S$2:$S$1502,A46)</f>
        <v>#VALUE!</v>
      </c>
      <c r="E46" s="48"/>
      <c r="F46" s="49"/>
      <c r="G46" s="27" t="e">
        <f>SUM(G44:G45)</f>
        <v>#VALUE!</v>
      </c>
    </row>
    <row r="47" spans="1:10" ht="15" thickTop="1" x14ac:dyDescent="0.3">
      <c r="A47" s="7" t="s">
        <v>97</v>
      </c>
      <c r="B47" s="2" t="e">
        <f>COUNTIF('[1]RPA 25-26'!$O$2:$O$1502,A47)</f>
        <v>#VALUE!</v>
      </c>
      <c r="C47" s="2" t="e">
        <f>COUNTIF('[1]RPA 25-26'!$S$2:$S$1502,A47)</f>
        <v>#VALUE!</v>
      </c>
    </row>
    <row r="48" spans="1:10" x14ac:dyDescent="0.3">
      <c r="A48" s="7" t="s">
        <v>98</v>
      </c>
      <c r="B48" s="2" t="e">
        <f>COUNTIF('[1]RPA 25-26'!$O$2:$O$1502,A48)</f>
        <v>#VALUE!</v>
      </c>
      <c r="C48" s="2" t="e">
        <f>COUNTIF('[1]RPA 25-26'!$S$2:$S$1502,A48)</f>
        <v>#VALUE!</v>
      </c>
    </row>
    <row r="49" spans="1:3" x14ac:dyDescent="0.3">
      <c r="A49" s="7" t="s">
        <v>99</v>
      </c>
      <c r="B49" s="2" t="e">
        <f>COUNTIF('[1]RPA 25-26'!$O$2:$O$1502,A49)</f>
        <v>#VALUE!</v>
      </c>
      <c r="C49" s="2" t="e">
        <f>COUNTIF('[1]RPA 25-26'!$S$2:$S$1502,A49)</f>
        <v>#VALUE!</v>
      </c>
    </row>
    <row r="50" spans="1:3" x14ac:dyDescent="0.3">
      <c r="A50" s="7" t="s">
        <v>100</v>
      </c>
      <c r="B50" s="2" t="e">
        <f>COUNTIF('[1]RPA 25-26'!$O$2:$O$1502,A50)</f>
        <v>#VALUE!</v>
      </c>
      <c r="C50" s="2" t="e">
        <f>COUNTIF('[1]RPA 25-26'!$S$2:$S$1502,A50)</f>
        <v>#VALUE!</v>
      </c>
    </row>
    <row r="51" spans="1:3" x14ac:dyDescent="0.3">
      <c r="A51" s="7" t="s">
        <v>101</v>
      </c>
      <c r="B51" s="2" t="e">
        <f>COUNTIF('[1]RPA 25-26'!$O$2:$O$1502,A51)</f>
        <v>#VALUE!</v>
      </c>
      <c r="C51" s="2" t="e">
        <f>COUNTIF('[1]RPA 25-26'!$S$2:$S$1502,A51)</f>
        <v>#VALUE!</v>
      </c>
    </row>
    <row r="52" spans="1:3" x14ac:dyDescent="0.3">
      <c r="A52" s="7" t="s">
        <v>102</v>
      </c>
      <c r="B52" s="2" t="e">
        <f>COUNTIF('[1]RPA 25-26'!$O$2:$O$1502,A52)</f>
        <v>#VALUE!</v>
      </c>
      <c r="C52" s="2" t="e">
        <f>COUNTIF('[1]RPA 25-26'!$S$2:$S$1502,A52)</f>
        <v>#VALUE!</v>
      </c>
    </row>
    <row r="53" spans="1:3" x14ac:dyDescent="0.3">
      <c r="A53" s="7" t="s">
        <v>103</v>
      </c>
      <c r="B53" s="2" t="e">
        <f>COUNTIF('[1]RPA 25-26'!$O$2:$O$1502,A53)</f>
        <v>#VALUE!</v>
      </c>
      <c r="C53" s="2" t="e">
        <f>COUNTIF('[1]RPA 25-26'!$S$2:$S$1502,A53)</f>
        <v>#VALUE!</v>
      </c>
    </row>
    <row r="54" spans="1:3" x14ac:dyDescent="0.3">
      <c r="A54" s="7" t="s">
        <v>104</v>
      </c>
      <c r="B54" s="2" t="e">
        <f>COUNTIF('[1]RPA 25-26'!$O$2:$O$1502,A54)</f>
        <v>#VALUE!</v>
      </c>
      <c r="C54" s="2" t="e">
        <f>COUNTIF('[1]RPA 25-26'!$S$2:$S$1502,A54)</f>
        <v>#VALUE!</v>
      </c>
    </row>
    <row r="55" spans="1:3" x14ac:dyDescent="0.3">
      <c r="A55" s="7" t="s">
        <v>105</v>
      </c>
      <c r="B55" s="2" t="e">
        <f>COUNTIF('[1]RPA 25-26'!$O$2:$O$1502,A55)</f>
        <v>#VALUE!</v>
      </c>
      <c r="C55" s="2" t="e">
        <f>COUNTIF('[1]RPA 25-26'!$S$2:$S$1502,A55)</f>
        <v>#VALUE!</v>
      </c>
    </row>
    <row r="56" spans="1:3" x14ac:dyDescent="0.3">
      <c r="A56" s="7" t="s">
        <v>106</v>
      </c>
      <c r="B56" s="2" t="e">
        <f>COUNTIF('[1]RPA 25-26'!$O$2:$O$1502,A56)</f>
        <v>#VALUE!</v>
      </c>
      <c r="C56" s="2" t="e">
        <f>COUNTIF('[1]RPA 25-26'!$S$2:$S$1502,A56)</f>
        <v>#VALUE!</v>
      </c>
    </row>
    <row r="57" spans="1:3" x14ac:dyDescent="0.3">
      <c r="A57" s="7" t="s">
        <v>107</v>
      </c>
      <c r="B57" s="2" t="e">
        <f>COUNTIF('[1]RPA 25-26'!$O$2:$O$1502,A57)</f>
        <v>#VALUE!</v>
      </c>
      <c r="C57" s="2" t="e">
        <f>COUNTIF('[1]RPA 25-26'!$S$2:$S$1502,A57)</f>
        <v>#VALUE!</v>
      </c>
    </row>
    <row r="58" spans="1:3" x14ac:dyDescent="0.3">
      <c r="A58" s="7" t="s">
        <v>108</v>
      </c>
      <c r="B58" s="2" t="e">
        <f>COUNTIF('[1]RPA 25-26'!$O$2:$O$1502,A58)</f>
        <v>#VALUE!</v>
      </c>
      <c r="C58" s="2" t="e">
        <f>COUNTIF('[1]RPA 25-26'!$S$2:$S$1502,A58)</f>
        <v>#VALUE!</v>
      </c>
    </row>
    <row r="59" spans="1:3" x14ac:dyDescent="0.3">
      <c r="A59" s="7" t="s">
        <v>109</v>
      </c>
      <c r="B59" s="2" t="e">
        <f>COUNTIF('[1]RPA 25-26'!$O$2:$O$1502,A59)</f>
        <v>#VALUE!</v>
      </c>
      <c r="C59" s="2" t="e">
        <f>COUNTIF('[1]RPA 25-26'!$S$2:$S$1502,A59)</f>
        <v>#VALUE!</v>
      </c>
    </row>
    <row r="60" spans="1:3" x14ac:dyDescent="0.3">
      <c r="A60" s="7" t="s">
        <v>110</v>
      </c>
      <c r="B60" s="2" t="e">
        <f>COUNTIF('[1]RPA 25-26'!$O$2:$O$1502,A60)</f>
        <v>#VALUE!</v>
      </c>
      <c r="C60" s="2" t="e">
        <f>COUNTIF('[1]RPA 25-26'!$S$2:$S$1502,A60)</f>
        <v>#VALUE!</v>
      </c>
    </row>
    <row r="61" spans="1:3" x14ac:dyDescent="0.3">
      <c r="A61" s="7" t="s">
        <v>111</v>
      </c>
      <c r="B61" s="2" t="e">
        <f>COUNTIF('[1]RPA 25-26'!$O$2:$O$1502,A61)</f>
        <v>#VALUE!</v>
      </c>
      <c r="C61" s="2" t="e">
        <f>COUNTIF('[1]RPA 25-26'!$S$2:$S$1502,A61)</f>
        <v>#VALUE!</v>
      </c>
    </row>
    <row r="62" spans="1:3" x14ac:dyDescent="0.3">
      <c r="A62" s="7" t="s">
        <v>112</v>
      </c>
      <c r="B62" s="2" t="e">
        <f>COUNTIF('[1]RPA 25-26'!$O$2:$O$1502,A62)</f>
        <v>#VALUE!</v>
      </c>
      <c r="C62" s="2" t="e">
        <f>COUNTIF('[1]RPA 25-26'!$S$2:$S$1502,A62)</f>
        <v>#VALUE!</v>
      </c>
    </row>
    <row r="63" spans="1:3" x14ac:dyDescent="0.3">
      <c r="A63" s="7" t="s">
        <v>113</v>
      </c>
      <c r="B63" s="2" t="e">
        <f>COUNTIF('[1]RPA 25-26'!$O$2:$O$1502,A63)</f>
        <v>#VALUE!</v>
      </c>
      <c r="C63" s="2" t="e">
        <f>COUNTIF('[1]RPA 25-26'!$S$2:$S$1502,A63)</f>
        <v>#VALUE!</v>
      </c>
    </row>
    <row r="64" spans="1:3" x14ac:dyDescent="0.3">
      <c r="A64" s="7" t="s">
        <v>114</v>
      </c>
      <c r="B64" s="2" t="e">
        <f>COUNTIF('[1]RPA 25-26'!$O$2:$O$1502,A64)</f>
        <v>#VALUE!</v>
      </c>
      <c r="C64" s="2" t="e">
        <f>COUNTIF('[1]RPA 25-26'!$S$2:$S$1502,A64)</f>
        <v>#VALUE!</v>
      </c>
    </row>
    <row r="65" spans="1:3" x14ac:dyDescent="0.3">
      <c r="A65" s="7" t="s">
        <v>115</v>
      </c>
      <c r="B65" s="2" t="e">
        <f>COUNTIF('[1]RPA 25-26'!$O$2:$O$1502,A65)</f>
        <v>#VALUE!</v>
      </c>
      <c r="C65" s="2" t="e">
        <f>COUNTIF('[1]RPA 25-26'!$S$2:$S$1502,A65)</f>
        <v>#VALUE!</v>
      </c>
    </row>
    <row r="66" spans="1:3" x14ac:dyDescent="0.3">
      <c r="A66" s="7" t="s">
        <v>116</v>
      </c>
      <c r="B66" s="2" t="e">
        <f>COUNTIF('[1]RPA 25-26'!$O$2:$O$1502,A66)</f>
        <v>#VALUE!</v>
      </c>
      <c r="C66" s="2" t="e">
        <f>COUNTIF('[1]RPA 25-26'!$S$2:$S$1502,A66)</f>
        <v>#VALUE!</v>
      </c>
    </row>
    <row r="67" spans="1:3" x14ac:dyDescent="0.3">
      <c r="A67" s="7" t="s">
        <v>117</v>
      </c>
      <c r="B67" s="2" t="e">
        <f>COUNTIF('[1]RPA 25-26'!$O$2:$O$1502,A67)</f>
        <v>#VALUE!</v>
      </c>
      <c r="C67" s="2" t="e">
        <f>COUNTIF('[1]RPA 25-26'!$S$2:$S$1502,A67)</f>
        <v>#VALUE!</v>
      </c>
    </row>
    <row r="68" spans="1:3" x14ac:dyDescent="0.3">
      <c r="A68" s="7" t="s">
        <v>118</v>
      </c>
      <c r="B68" s="2" t="e">
        <f>COUNTIF('[1]RPA 25-26'!$O$2:$O$1502,A68)</f>
        <v>#VALUE!</v>
      </c>
      <c r="C68" s="2" t="e">
        <f>COUNTIF('[1]RPA 25-26'!$S$2:$S$1502,A68)</f>
        <v>#VALUE!</v>
      </c>
    </row>
    <row r="69" spans="1:3" x14ac:dyDescent="0.3">
      <c r="A69" s="7" t="s">
        <v>119</v>
      </c>
      <c r="B69" s="2" t="e">
        <f>COUNTIF('[1]RPA 25-26'!$O$2:$O$1502,A69)</f>
        <v>#VALUE!</v>
      </c>
      <c r="C69" s="2" t="e">
        <f>COUNTIF('[1]RPA 25-26'!$S$2:$S$1502,A69)</f>
        <v>#VALUE!</v>
      </c>
    </row>
    <row r="70" spans="1:3" x14ac:dyDescent="0.3">
      <c r="A70" s="7" t="s">
        <v>120</v>
      </c>
      <c r="B70" s="2" t="e">
        <f>COUNTIF('[1]RPA 25-26'!$O$2:$O$1502,A70)</f>
        <v>#VALUE!</v>
      </c>
      <c r="C70" s="2" t="e">
        <f>COUNTIF('[1]RPA 25-26'!$S$2:$S$1502,A70)</f>
        <v>#VALUE!</v>
      </c>
    </row>
    <row r="71" spans="1:3" x14ac:dyDescent="0.3">
      <c r="A71" s="7" t="s">
        <v>121</v>
      </c>
      <c r="B71" s="2" t="e">
        <f>COUNTIF('[1]RPA 25-26'!$O$2:$O$1502,A71)</f>
        <v>#VALUE!</v>
      </c>
      <c r="C71" s="2" t="e">
        <f>COUNTIF('[1]RPA 25-26'!$S$2:$S$1502,A71)</f>
        <v>#VALUE!</v>
      </c>
    </row>
    <row r="72" spans="1:3" x14ac:dyDescent="0.3">
      <c r="A72" s="7" t="s">
        <v>122</v>
      </c>
      <c r="B72" s="2" t="e">
        <f>COUNTIF('[1]RPA 25-26'!$O$2:$O$1502,A72)</f>
        <v>#VALUE!</v>
      </c>
      <c r="C72" s="2" t="e">
        <f>COUNTIF('[1]RPA 25-26'!$S$2:$S$1502,A72)</f>
        <v>#VALUE!</v>
      </c>
    </row>
    <row r="73" spans="1:3" x14ac:dyDescent="0.3">
      <c r="A73" s="7" t="s">
        <v>123</v>
      </c>
      <c r="B73" s="2" t="e">
        <f>COUNTIF('[1]RPA 25-26'!$O$2:$O$1502,A73)</f>
        <v>#VALUE!</v>
      </c>
      <c r="C73" s="2" t="e">
        <f>COUNTIF('[1]RPA 25-26'!$S$2:$S$1502,A73)</f>
        <v>#VALUE!</v>
      </c>
    </row>
    <row r="74" spans="1:3" x14ac:dyDescent="0.3">
      <c r="A74" s="7" t="s">
        <v>124</v>
      </c>
      <c r="B74" s="2" t="e">
        <f>COUNTIF('[1]RPA 25-26'!$O$2:$O$1502,A74)</f>
        <v>#VALUE!</v>
      </c>
      <c r="C74" s="2" t="e">
        <f>COUNTIF('[1]RPA 25-26'!$S$2:$S$1502,A74)</f>
        <v>#VALUE!</v>
      </c>
    </row>
    <row r="75" spans="1:3" x14ac:dyDescent="0.3">
      <c r="A75" s="7" t="s">
        <v>125</v>
      </c>
      <c r="B75" s="2" t="e">
        <f>COUNTIF('[1]RPA 25-26'!$O$2:$O$1502,A75)</f>
        <v>#VALUE!</v>
      </c>
      <c r="C75" s="2" t="e">
        <f>COUNTIF('[1]RPA 25-26'!$S$2:$S$1502,A75)</f>
        <v>#VALUE!</v>
      </c>
    </row>
    <row r="76" spans="1:3" x14ac:dyDescent="0.3">
      <c r="A76" s="7" t="s">
        <v>126</v>
      </c>
      <c r="B76" s="2" t="e">
        <f>COUNTIF('[1]RPA 25-26'!$O$2:$O$1502,A76)</f>
        <v>#VALUE!</v>
      </c>
      <c r="C76" s="2" t="e">
        <f>COUNTIF('[1]RPA 25-26'!$S$2:$S$1502,A76)</f>
        <v>#VALUE!</v>
      </c>
    </row>
    <row r="77" spans="1:3" x14ac:dyDescent="0.3">
      <c r="A77" s="7" t="s">
        <v>127</v>
      </c>
      <c r="B77" s="2" t="e">
        <f>COUNTIF('[1]RPA 25-26'!$O$2:$O$1502,A77)</f>
        <v>#VALUE!</v>
      </c>
      <c r="C77" s="2" t="e">
        <f>COUNTIF('[1]RPA 25-26'!$S$2:$S$1502,A77)</f>
        <v>#VALUE!</v>
      </c>
    </row>
    <row r="78" spans="1:3" x14ac:dyDescent="0.3">
      <c r="A78" s="7" t="s">
        <v>128</v>
      </c>
      <c r="B78" s="2" t="e">
        <f>COUNTIF('[1]RPA 25-26'!$O$2:$O$1502,A78)</f>
        <v>#VALUE!</v>
      </c>
      <c r="C78" s="2" t="e">
        <f>COUNTIF('[1]RPA 25-26'!$S$2:$S$1502,A78)</f>
        <v>#VALUE!</v>
      </c>
    </row>
    <row r="79" spans="1:3" x14ac:dyDescent="0.3">
      <c r="A79" s="7" t="s">
        <v>129</v>
      </c>
      <c r="B79" s="2" t="e">
        <f>COUNTIF('[1]RPA 25-26'!$O$2:$O$1502,A79)</f>
        <v>#VALUE!</v>
      </c>
      <c r="C79" s="2" t="e">
        <f>COUNTIF('[1]RPA 25-26'!$S$2:$S$1502,A79)</f>
        <v>#VALUE!</v>
      </c>
    </row>
    <row r="80" spans="1:3" x14ac:dyDescent="0.3">
      <c r="A80" s="7" t="s">
        <v>130</v>
      </c>
      <c r="B80" s="2" t="e">
        <f>COUNTIF('[1]RPA 25-26'!$O$2:$O$1502,A80)</f>
        <v>#VALUE!</v>
      </c>
      <c r="C80" s="2" t="e">
        <f>COUNTIF('[1]RPA 25-26'!$S$2:$S$1502,A80)</f>
        <v>#VALUE!</v>
      </c>
    </row>
    <row r="81" spans="1:3" x14ac:dyDescent="0.3">
      <c r="A81" s="7" t="s">
        <v>131</v>
      </c>
      <c r="B81" s="2" t="e">
        <f>COUNTIF('[1]RPA 25-26'!$O$2:$O$1502,A81)</f>
        <v>#VALUE!</v>
      </c>
      <c r="C81" s="2" t="e">
        <f>COUNTIF('[1]RPA 25-26'!$S$2:$S$1502,A81)</f>
        <v>#VALUE!</v>
      </c>
    </row>
    <row r="82" spans="1:3" x14ac:dyDescent="0.3">
      <c r="A82" s="7" t="s">
        <v>132</v>
      </c>
      <c r="B82" s="2" t="e">
        <f>COUNTIF('[1]RPA 25-26'!$O$2:$O$1502,A82)</f>
        <v>#VALUE!</v>
      </c>
      <c r="C82" s="2" t="e">
        <f>COUNTIF('[1]RPA 25-26'!$S$2:$S$1502,A82)</f>
        <v>#VALUE!</v>
      </c>
    </row>
    <row r="83" spans="1:3" x14ac:dyDescent="0.3">
      <c r="A83" s="7" t="s">
        <v>133</v>
      </c>
      <c r="B83" s="2" t="e">
        <f>COUNTIF('[1]RPA 25-26'!$O$2:$O$1502,A83)</f>
        <v>#VALUE!</v>
      </c>
      <c r="C83" s="2" t="e">
        <f>COUNTIF('[1]RPA 25-26'!$S$2:$S$1502,A83)</f>
        <v>#VALUE!</v>
      </c>
    </row>
    <row r="84" spans="1:3" x14ac:dyDescent="0.3">
      <c r="A84" s="7" t="s">
        <v>134</v>
      </c>
      <c r="B84" s="2" t="e">
        <f>COUNTIF('[1]RPA 25-26'!$O$2:$O$1502,A84)</f>
        <v>#VALUE!</v>
      </c>
      <c r="C84" s="2" t="e">
        <f>COUNTIF('[1]RPA 25-26'!$S$2:$S$1502,A84)</f>
        <v>#VALUE!</v>
      </c>
    </row>
    <row r="85" spans="1:3" x14ac:dyDescent="0.3">
      <c r="A85" s="7" t="s">
        <v>135</v>
      </c>
      <c r="B85" s="2" t="e">
        <f>COUNTIF('[1]RPA 25-26'!$O$2:$O$1502,A85)</f>
        <v>#VALUE!</v>
      </c>
      <c r="C85" s="2" t="e">
        <f>COUNTIF('[1]RPA 25-26'!$S$2:$S$1502,A85)</f>
        <v>#VALUE!</v>
      </c>
    </row>
    <row r="86" spans="1:3" x14ac:dyDescent="0.3">
      <c r="A86" s="7" t="s">
        <v>136</v>
      </c>
      <c r="B86" s="2" t="e">
        <f>COUNTIF('[1]RPA 25-26'!$O$2:$O$1502,A86)</f>
        <v>#VALUE!</v>
      </c>
      <c r="C86" s="2" t="e">
        <f>COUNTIF('[1]RPA 25-26'!$S$2:$S$1502,A86)</f>
        <v>#VALUE!</v>
      </c>
    </row>
    <row r="87" spans="1:3" x14ac:dyDescent="0.3">
      <c r="A87" s="7" t="s">
        <v>137</v>
      </c>
      <c r="B87" s="2" t="e">
        <f>COUNTIF('[1]RPA 25-26'!$O$2:$O$1502,A87)</f>
        <v>#VALUE!</v>
      </c>
      <c r="C87" s="2" t="e">
        <f>COUNTIF('[1]RPA 25-26'!$S$2:$S$1502,A87)</f>
        <v>#VALUE!</v>
      </c>
    </row>
    <row r="88" spans="1:3" x14ac:dyDescent="0.3">
      <c r="A88" s="7" t="s">
        <v>138</v>
      </c>
      <c r="B88" s="2" t="e">
        <f>COUNTIF('[1]RPA 25-26'!$O$2:$O$1502,A88)</f>
        <v>#VALUE!</v>
      </c>
      <c r="C88" s="2" t="e">
        <f>COUNTIF('[1]RPA 25-26'!$S$2:$S$1502,A88)</f>
        <v>#VALUE!</v>
      </c>
    </row>
    <row r="89" spans="1:3" x14ac:dyDescent="0.3">
      <c r="A89" s="7" t="s">
        <v>139</v>
      </c>
      <c r="B89" s="2" t="e">
        <f>COUNTIF('[1]RPA 25-26'!$O$2:$O$1502,A89)</f>
        <v>#VALUE!</v>
      </c>
      <c r="C89" s="2" t="e">
        <f>COUNTIF('[1]RPA 25-26'!$S$2:$S$1502,A89)</f>
        <v>#VALUE!</v>
      </c>
    </row>
    <row r="90" spans="1:3" x14ac:dyDescent="0.3">
      <c r="A90" s="7" t="s">
        <v>140</v>
      </c>
      <c r="B90" s="2" t="e">
        <f>COUNTIF('[1]RPA 25-26'!$O$2:$O$1502,A90)</f>
        <v>#VALUE!</v>
      </c>
      <c r="C90" s="2" t="e">
        <f>COUNTIF('[1]RPA 25-26'!$S$2:$S$1502,A90)</f>
        <v>#VALUE!</v>
      </c>
    </row>
    <row r="91" spans="1:3" x14ac:dyDescent="0.3">
      <c r="A91" s="7" t="s">
        <v>141</v>
      </c>
      <c r="B91" s="2" t="e">
        <f>COUNTIF('[1]RPA 25-26'!$O$2:$O$1502,A91)</f>
        <v>#VALUE!</v>
      </c>
      <c r="C91" s="2" t="e">
        <f>COUNTIF('[1]RPA 25-26'!$S$2:$S$1502,A91)</f>
        <v>#VALUE!</v>
      </c>
    </row>
    <row r="92" spans="1:3" x14ac:dyDescent="0.3">
      <c r="A92" s="7" t="s">
        <v>142</v>
      </c>
      <c r="B92" s="2" t="e">
        <f>COUNTIF('[1]RPA 25-26'!$O$2:$O$1502,A92)</f>
        <v>#VALUE!</v>
      </c>
      <c r="C92" s="2" t="e">
        <f>COUNTIF('[1]RPA 25-26'!$S$2:$S$1502,A92)</f>
        <v>#VALUE!</v>
      </c>
    </row>
    <row r="93" spans="1:3" x14ac:dyDescent="0.3">
      <c r="A93" s="7" t="s">
        <v>143</v>
      </c>
      <c r="B93" s="2" t="e">
        <f>COUNTIF('[1]RPA 25-26'!$O$2:$O$1502,A93)</f>
        <v>#VALUE!</v>
      </c>
      <c r="C93" s="2" t="e">
        <f>COUNTIF('[1]RPA 25-26'!$S$2:$S$1502,A93)</f>
        <v>#VALUE!</v>
      </c>
    </row>
    <row r="94" spans="1:3" x14ac:dyDescent="0.3">
      <c r="A94" s="7" t="s">
        <v>144</v>
      </c>
      <c r="B94" s="2" t="e">
        <f>COUNTIF('[1]RPA 25-26'!$O$2:$O$1502,A94)</f>
        <v>#VALUE!</v>
      </c>
      <c r="C94" s="2" t="e">
        <f>COUNTIF('[1]RPA 25-26'!$S$2:$S$1502,A94)</f>
        <v>#VALUE!</v>
      </c>
    </row>
    <row r="95" spans="1:3" x14ac:dyDescent="0.3">
      <c r="A95" s="7" t="s">
        <v>145</v>
      </c>
      <c r="B95" s="2" t="e">
        <f>COUNTIF('[1]RPA 25-26'!$O$2:$O$1502,A95)</f>
        <v>#VALUE!</v>
      </c>
      <c r="C95" s="2" t="e">
        <f>COUNTIF('[1]RPA 25-26'!$S$2:$S$1502,A95)</f>
        <v>#VALUE!</v>
      </c>
    </row>
    <row r="96" spans="1:3" x14ac:dyDescent="0.3">
      <c r="A96" s="7" t="s">
        <v>146</v>
      </c>
      <c r="B96" s="2" t="e">
        <f>COUNTIF('[1]RPA 25-26'!$O$2:$O$1502,A96)</f>
        <v>#VALUE!</v>
      </c>
      <c r="C96" s="2" t="e">
        <f>COUNTIF('[1]RPA 25-26'!$S$2:$S$1502,A96)</f>
        <v>#VALUE!</v>
      </c>
    </row>
    <row r="97" spans="1:3" x14ac:dyDescent="0.3">
      <c r="A97" s="7" t="s">
        <v>147</v>
      </c>
      <c r="B97" s="2" t="e">
        <f>COUNTIF('[1]RPA 25-26'!$O$2:$O$1502,A97)</f>
        <v>#VALUE!</v>
      </c>
      <c r="C97" s="2" t="e">
        <f>COUNTIF('[1]RPA 25-26'!$S$2:$S$1502,A97)</f>
        <v>#VALUE!</v>
      </c>
    </row>
    <row r="98" spans="1:3" x14ac:dyDescent="0.3">
      <c r="A98" s="7" t="s">
        <v>148</v>
      </c>
      <c r="B98" s="2" t="e">
        <f>COUNTIF('[1]RPA 25-26'!$O$2:$O$1502,A98)</f>
        <v>#VALUE!</v>
      </c>
      <c r="C98" s="2" t="e">
        <f>COUNTIF('[1]RPA 25-26'!$S$2:$S$1502,A98)</f>
        <v>#VALUE!</v>
      </c>
    </row>
    <row r="99" spans="1:3" x14ac:dyDescent="0.3">
      <c r="A99" s="7" t="s">
        <v>149</v>
      </c>
      <c r="B99" s="2" t="e">
        <f>COUNTIF('[1]RPA 25-26'!$O$2:$O$1502,A99)</f>
        <v>#VALUE!</v>
      </c>
      <c r="C99" s="2" t="e">
        <f>COUNTIF('[1]RPA 25-26'!$S$2:$S$1502,A99)</f>
        <v>#VALUE!</v>
      </c>
    </row>
    <row r="100" spans="1:3" x14ac:dyDescent="0.3">
      <c r="A100" s="7" t="s">
        <v>150</v>
      </c>
      <c r="B100" s="2" t="e">
        <f>COUNTIF('[1]RPA 25-26'!$O$2:$O$1502,A100)</f>
        <v>#VALUE!</v>
      </c>
      <c r="C100" s="2" t="e">
        <f>COUNTIF('[1]RPA 25-26'!$S$2:$S$1502,A100)</f>
        <v>#VALUE!</v>
      </c>
    </row>
    <row r="101" spans="1:3" x14ac:dyDescent="0.3">
      <c r="A101" s="7" t="s">
        <v>151</v>
      </c>
      <c r="B101" s="2" t="e">
        <f>COUNTIF('[1]RPA 25-26'!$O$2:$O$1502,A101)</f>
        <v>#VALUE!</v>
      </c>
      <c r="C101" s="2" t="e">
        <f>COUNTIF('[1]RPA 25-26'!$S$2:$S$1502,A101)</f>
        <v>#VALUE!</v>
      </c>
    </row>
    <row r="102" spans="1:3" x14ac:dyDescent="0.3">
      <c r="A102" s="7" t="s">
        <v>152</v>
      </c>
      <c r="B102" s="2" t="e">
        <f>COUNTIF('[1]RPA 25-26'!$O$2:$O$1502,A102)</f>
        <v>#VALUE!</v>
      </c>
      <c r="C102" s="2" t="e">
        <f>COUNTIF('[1]RPA 25-26'!$S$2:$S$1502,A102)</f>
        <v>#VALUE!</v>
      </c>
    </row>
    <row r="103" spans="1:3" x14ac:dyDescent="0.3">
      <c r="A103" s="7" t="s">
        <v>153</v>
      </c>
      <c r="B103" s="2" t="e">
        <f>COUNTIF('[1]RPA 25-26'!$O$2:$O$1502,A103)</f>
        <v>#VALUE!</v>
      </c>
      <c r="C103" s="2" t="e">
        <f>COUNTIF('[1]RPA 25-26'!$S$2:$S$1502,A103)</f>
        <v>#VALUE!</v>
      </c>
    </row>
    <row r="104" spans="1:3" x14ac:dyDescent="0.3">
      <c r="A104" s="7" t="s">
        <v>154</v>
      </c>
      <c r="B104" s="2" t="e">
        <f>COUNTIF('[1]RPA 25-26'!$O$2:$O$1502,A104)</f>
        <v>#VALUE!</v>
      </c>
      <c r="C104" s="2" t="e">
        <f>COUNTIF('[1]RPA 25-26'!$S$2:$S$1502,A104)</f>
        <v>#VALUE!</v>
      </c>
    </row>
    <row r="105" spans="1:3" x14ac:dyDescent="0.3">
      <c r="A105" s="7" t="s">
        <v>155</v>
      </c>
      <c r="B105" s="2" t="e">
        <f>COUNTIF('[1]RPA 25-26'!$O$2:$O$1502,A105)</f>
        <v>#VALUE!</v>
      </c>
      <c r="C105" s="2" t="e">
        <f>COUNTIF('[1]RPA 25-26'!$S$2:$S$1502,A105)</f>
        <v>#VALUE!</v>
      </c>
    </row>
    <row r="106" spans="1:3" x14ac:dyDescent="0.3">
      <c r="A106" s="7" t="s">
        <v>156</v>
      </c>
      <c r="B106" s="2" t="e">
        <f>COUNTIF('[1]RPA 25-26'!$O$2:$O$1502,A106)</f>
        <v>#VALUE!</v>
      </c>
      <c r="C106" s="2" t="e">
        <f>COUNTIF('[1]RPA 25-26'!$S$2:$S$1502,A106)</f>
        <v>#VALUE!</v>
      </c>
    </row>
    <row r="107" spans="1:3" x14ac:dyDescent="0.3">
      <c r="A107" s="7" t="s">
        <v>157</v>
      </c>
      <c r="B107" s="2" t="e">
        <f>COUNTIF('[1]RPA 25-26'!$O$2:$O$1502,A107)</f>
        <v>#VALUE!</v>
      </c>
      <c r="C107" s="2" t="e">
        <f>COUNTIF('[1]RPA 25-26'!$S$2:$S$1502,A107)</f>
        <v>#VALUE!</v>
      </c>
    </row>
    <row r="108" spans="1:3" x14ac:dyDescent="0.3">
      <c r="A108" s="7" t="s">
        <v>158</v>
      </c>
      <c r="B108" s="2" t="e">
        <f>COUNTIF('[1]RPA 25-26'!$O$2:$O$1502,A108)</f>
        <v>#VALUE!</v>
      </c>
      <c r="C108" s="2" t="e">
        <f>COUNTIF('[1]RPA 25-26'!$S$2:$S$1502,A108)</f>
        <v>#VALUE!</v>
      </c>
    </row>
    <row r="109" spans="1:3" x14ac:dyDescent="0.3">
      <c r="A109" s="7" t="s">
        <v>159</v>
      </c>
      <c r="B109" s="2" t="e">
        <f>COUNTIF('[1]RPA 25-26'!$O$2:$O$1502,A109)</f>
        <v>#VALUE!</v>
      </c>
      <c r="C109" s="2" t="e">
        <f>COUNTIF('[1]RPA 25-26'!$S$2:$S$1502,A109)</f>
        <v>#VALUE!</v>
      </c>
    </row>
    <row r="110" spans="1:3" x14ac:dyDescent="0.3">
      <c r="A110" s="7" t="s">
        <v>160</v>
      </c>
      <c r="B110" s="2" t="e">
        <f>COUNTIF('[1]RPA 25-26'!$O$2:$O$1502,A110)</f>
        <v>#VALUE!</v>
      </c>
      <c r="C110" s="2" t="e">
        <f>COUNTIF('[1]RPA 25-26'!$S$2:$S$1502,A110)</f>
        <v>#VALUE!</v>
      </c>
    </row>
    <row r="111" spans="1:3" x14ac:dyDescent="0.3">
      <c r="A111" s="7" t="s">
        <v>161</v>
      </c>
      <c r="B111" s="2" t="e">
        <f>COUNTIF('[1]RPA 25-26'!$O$2:$O$1502,A111)</f>
        <v>#VALUE!</v>
      </c>
      <c r="C111" s="2" t="e">
        <f>COUNTIF('[1]RPA 25-26'!$S$2:$S$1502,A111)</f>
        <v>#VALUE!</v>
      </c>
    </row>
    <row r="112" spans="1:3" x14ac:dyDescent="0.3">
      <c r="A112" s="7" t="s">
        <v>162</v>
      </c>
      <c r="B112" s="2" t="e">
        <f>COUNTIF('[1]RPA 25-26'!$O$2:$O$1502,A112)</f>
        <v>#VALUE!</v>
      </c>
      <c r="C112" s="2" t="e">
        <f>COUNTIF('[1]RPA 25-26'!$S$2:$S$1502,A112)</f>
        <v>#VALUE!</v>
      </c>
    </row>
    <row r="113" spans="1:3" x14ac:dyDescent="0.3">
      <c r="A113" s="7" t="s">
        <v>163</v>
      </c>
      <c r="B113" s="2" t="e">
        <f>COUNTIF('[1]RPA 25-26'!$O$2:$O$1502,A113)</f>
        <v>#VALUE!</v>
      </c>
      <c r="C113" s="2" t="e">
        <f>COUNTIF('[1]RPA 25-26'!$S$2:$S$1502,A113)</f>
        <v>#VALUE!</v>
      </c>
    </row>
    <row r="114" spans="1:3" x14ac:dyDescent="0.3">
      <c r="A114" s="7" t="s">
        <v>164</v>
      </c>
      <c r="B114" s="2" t="e">
        <f>COUNTIF('[1]RPA 25-26'!$O$2:$O$1502,A114)</f>
        <v>#VALUE!</v>
      </c>
      <c r="C114" s="2" t="e">
        <f>COUNTIF('[1]RPA 25-26'!$S$2:$S$1502,A114)</f>
        <v>#VALUE!</v>
      </c>
    </row>
    <row r="115" spans="1:3" x14ac:dyDescent="0.3">
      <c r="A115" s="7" t="s">
        <v>165</v>
      </c>
      <c r="B115" s="2" t="e">
        <f>COUNTIF('[1]RPA 25-26'!$O$2:$O$1502,A115)</f>
        <v>#VALUE!</v>
      </c>
      <c r="C115" s="2" t="e">
        <f>COUNTIF('[1]RPA 25-26'!$S$2:$S$1502,A115)</f>
        <v>#VALUE!</v>
      </c>
    </row>
    <row r="116" spans="1:3" x14ac:dyDescent="0.3">
      <c r="A116" s="7" t="s">
        <v>166</v>
      </c>
      <c r="B116" s="2" t="e">
        <f>COUNTIF('[1]RPA 25-26'!$O$2:$O$1502,A116)</f>
        <v>#VALUE!</v>
      </c>
      <c r="C116" s="2" t="e">
        <f>COUNTIF('[1]RPA 25-26'!$S$2:$S$1502,A116)</f>
        <v>#VALUE!</v>
      </c>
    </row>
    <row r="117" spans="1:3" x14ac:dyDescent="0.3">
      <c r="A117" s="7" t="s">
        <v>167</v>
      </c>
      <c r="B117" s="2" t="e">
        <f>COUNTIF('[1]RPA 25-26'!$O$2:$O$1502,A117)</f>
        <v>#VALUE!</v>
      </c>
      <c r="C117" s="2" t="e">
        <f>COUNTIF('[1]RPA 25-26'!$S$2:$S$1502,A117)</f>
        <v>#VALUE!</v>
      </c>
    </row>
    <row r="118" spans="1:3" x14ac:dyDescent="0.3">
      <c r="A118" s="7" t="s">
        <v>168</v>
      </c>
      <c r="B118" s="2" t="e">
        <f>COUNTIF('[1]RPA 25-26'!$O$2:$O$1502,A118)</f>
        <v>#VALUE!</v>
      </c>
      <c r="C118" s="2" t="e">
        <f>COUNTIF('[1]RPA 25-26'!$S$2:$S$1502,A118)</f>
        <v>#VALUE!</v>
      </c>
    </row>
    <row r="119" spans="1:3" x14ac:dyDescent="0.3">
      <c r="A119" s="7" t="s">
        <v>169</v>
      </c>
      <c r="B119" s="2" t="e">
        <f>COUNTIF('[1]RPA 25-26'!$O$2:$O$1502,A119)</f>
        <v>#VALUE!</v>
      </c>
      <c r="C119" s="2" t="e">
        <f>COUNTIF('[1]RPA 25-26'!$S$2:$S$1502,A119)</f>
        <v>#VALUE!</v>
      </c>
    </row>
    <row r="120" spans="1:3" x14ac:dyDescent="0.3">
      <c r="A120" s="7" t="s">
        <v>170</v>
      </c>
      <c r="B120" s="2" t="e">
        <f>COUNTIF('[1]RPA 25-26'!$O$2:$O$1502,A120)</f>
        <v>#VALUE!</v>
      </c>
      <c r="C120" s="2" t="e">
        <f>COUNTIF('[1]RPA 25-26'!$S$2:$S$1502,A120)</f>
        <v>#VALUE!</v>
      </c>
    </row>
    <row r="121" spans="1:3" x14ac:dyDescent="0.3">
      <c r="A121" s="7" t="s">
        <v>171</v>
      </c>
      <c r="B121" s="2" t="e">
        <f>COUNTIF('[1]RPA 25-26'!$O$2:$O$1502,A121)</f>
        <v>#VALUE!</v>
      </c>
      <c r="C121" s="2" t="e">
        <f>COUNTIF('[1]RPA 25-26'!$S$2:$S$1502,A121)</f>
        <v>#VALUE!</v>
      </c>
    </row>
    <row r="122" spans="1:3" x14ac:dyDescent="0.3">
      <c r="A122" s="7" t="s">
        <v>172</v>
      </c>
      <c r="B122" s="2" t="e">
        <f>COUNTIF('[1]RPA 25-26'!$O$2:$O$1502,A122)</f>
        <v>#VALUE!</v>
      </c>
      <c r="C122" s="2" t="e">
        <f>COUNTIF('[1]RPA 25-26'!$S$2:$S$1502,A122)</f>
        <v>#VALUE!</v>
      </c>
    </row>
    <row r="123" spans="1:3" x14ac:dyDescent="0.3">
      <c r="A123" s="7" t="s">
        <v>173</v>
      </c>
      <c r="B123" s="2" t="e">
        <f>COUNTIF('[1]RPA 25-26'!$O$2:$O$1502,A123)</f>
        <v>#VALUE!</v>
      </c>
      <c r="C123" s="2" t="e">
        <f>COUNTIF('[1]RPA 25-26'!$S$2:$S$1502,A123)</f>
        <v>#VALUE!</v>
      </c>
    </row>
    <row r="124" spans="1:3" x14ac:dyDescent="0.3">
      <c r="A124" s="7" t="s">
        <v>174</v>
      </c>
      <c r="B124" s="2" t="e">
        <f>COUNTIF('[1]RPA 25-26'!$O$2:$O$1502,A124)</f>
        <v>#VALUE!</v>
      </c>
      <c r="C124" s="2" t="e">
        <f>COUNTIF('[1]RPA 25-26'!$S$2:$S$1502,A124)</f>
        <v>#VALUE!</v>
      </c>
    </row>
    <row r="125" spans="1:3" x14ac:dyDescent="0.3">
      <c r="A125" s="7" t="s">
        <v>175</v>
      </c>
      <c r="B125" s="2" t="e">
        <f>COUNTIF('[1]RPA 25-26'!$O$2:$O$1502,A125)</f>
        <v>#VALUE!</v>
      </c>
      <c r="C125" s="2" t="e">
        <f>COUNTIF('[1]RPA 25-26'!$S$2:$S$1502,A125)</f>
        <v>#VALUE!</v>
      </c>
    </row>
    <row r="126" spans="1:3" x14ac:dyDescent="0.3">
      <c r="A126" s="7" t="s">
        <v>176</v>
      </c>
      <c r="B126" s="2" t="e">
        <f>COUNTIF('[1]RPA 25-26'!$O$2:$O$1502,A126)</f>
        <v>#VALUE!</v>
      </c>
      <c r="C126" s="2" t="e">
        <f>COUNTIF('[1]RPA 25-26'!$S$2:$S$1502,A126)</f>
        <v>#VALUE!</v>
      </c>
    </row>
    <row r="127" spans="1:3" x14ac:dyDescent="0.3">
      <c r="A127" s="7" t="s">
        <v>177</v>
      </c>
      <c r="B127" s="2" t="e">
        <f>COUNTIF('[1]RPA 25-26'!$O$2:$O$1502,A127)</f>
        <v>#VALUE!</v>
      </c>
      <c r="C127" s="2" t="e">
        <f>COUNTIF('[1]RPA 25-26'!$S$2:$S$1502,A127)</f>
        <v>#VALUE!</v>
      </c>
    </row>
    <row r="128" spans="1:3" x14ac:dyDescent="0.3">
      <c r="A128" s="7" t="s">
        <v>178</v>
      </c>
      <c r="B128" s="2" t="e">
        <f>COUNTIF('[1]RPA 25-26'!$O$2:$O$1502,A128)</f>
        <v>#VALUE!</v>
      </c>
      <c r="C128" s="2" t="e">
        <f>COUNTIF('[1]RPA 25-26'!$S$2:$S$1502,A128)</f>
        <v>#VALUE!</v>
      </c>
    </row>
    <row r="129" spans="1:3" x14ac:dyDescent="0.3">
      <c r="A129" s="7" t="s">
        <v>179</v>
      </c>
      <c r="B129" s="2" t="e">
        <f>COUNTIF('[1]RPA 25-26'!$O$2:$O$1502,A129)</f>
        <v>#VALUE!</v>
      </c>
      <c r="C129" s="2" t="e">
        <f>COUNTIF('[1]RPA 25-26'!$S$2:$S$1502,A129)</f>
        <v>#VALUE!</v>
      </c>
    </row>
    <row r="130" spans="1:3" x14ac:dyDescent="0.3">
      <c r="A130" s="7" t="s">
        <v>180</v>
      </c>
      <c r="B130" s="2" t="e">
        <f>COUNTIF('[1]RPA 25-26'!$O$2:$O$1502,A130)</f>
        <v>#VALUE!</v>
      </c>
      <c r="C130" s="2" t="e">
        <f>COUNTIF('[1]RPA 25-26'!$S$2:$S$1502,A130)</f>
        <v>#VALUE!</v>
      </c>
    </row>
    <row r="131" spans="1:3" x14ac:dyDescent="0.3">
      <c r="A131" s="7" t="s">
        <v>181</v>
      </c>
      <c r="B131" s="2" t="e">
        <f>COUNTIF('[1]RPA 25-26'!$O$2:$O$1502,A131)</f>
        <v>#VALUE!</v>
      </c>
      <c r="C131" s="2" t="e">
        <f>COUNTIF('[1]RPA 25-26'!$S$2:$S$1502,A131)</f>
        <v>#VALUE!</v>
      </c>
    </row>
    <row r="132" spans="1:3" x14ac:dyDescent="0.3">
      <c r="A132" s="7" t="s">
        <v>182</v>
      </c>
      <c r="B132" s="2" t="e">
        <f>COUNTIF('[1]RPA 25-26'!$O$2:$O$1502,A132)</f>
        <v>#VALUE!</v>
      </c>
      <c r="C132" s="2" t="e">
        <f>COUNTIF('[1]RPA 25-26'!$S$2:$S$1502,A132)</f>
        <v>#VALUE!</v>
      </c>
    </row>
    <row r="133" spans="1:3" x14ac:dyDescent="0.3">
      <c r="A133" s="7" t="s">
        <v>183</v>
      </c>
      <c r="B133" s="2" t="e">
        <f>COUNTIF('[1]RPA 25-26'!$O$2:$O$1502,A133)</f>
        <v>#VALUE!</v>
      </c>
      <c r="C133" s="2" t="e">
        <f>COUNTIF('[1]RPA 25-26'!$S$2:$S$1502,A133)</f>
        <v>#VALUE!</v>
      </c>
    </row>
    <row r="134" spans="1:3" x14ac:dyDescent="0.3">
      <c r="A134" s="7" t="s">
        <v>184</v>
      </c>
      <c r="B134" s="2" t="e">
        <f>COUNTIF('[1]RPA 25-26'!$O$2:$O$1502,A134)</f>
        <v>#VALUE!</v>
      </c>
      <c r="C134" s="2" t="e">
        <f>COUNTIF('[1]RPA 25-26'!$S$2:$S$1502,A134)</f>
        <v>#VALUE!</v>
      </c>
    </row>
    <row r="135" spans="1:3" x14ac:dyDescent="0.3">
      <c r="A135" s="7" t="s">
        <v>185</v>
      </c>
      <c r="B135" s="2" t="e">
        <f>COUNTIF('[1]RPA 25-26'!$O$2:$O$1502,A135)</f>
        <v>#VALUE!</v>
      </c>
      <c r="C135" s="2" t="e">
        <f>COUNTIF('[1]RPA 25-26'!$S$2:$S$1502,A135)</f>
        <v>#VALUE!</v>
      </c>
    </row>
    <row r="136" spans="1:3" x14ac:dyDescent="0.3">
      <c r="A136" s="7" t="s">
        <v>186</v>
      </c>
      <c r="B136" s="2" t="e">
        <f>COUNTIF('[1]RPA 25-26'!$O$2:$O$1502,A136)</f>
        <v>#VALUE!</v>
      </c>
      <c r="C136" s="2" t="e">
        <f>COUNTIF('[1]RPA 25-26'!$S$2:$S$1502,A136)</f>
        <v>#VALUE!</v>
      </c>
    </row>
    <row r="137" spans="1:3" x14ac:dyDescent="0.3">
      <c r="A137" s="7" t="s">
        <v>187</v>
      </c>
      <c r="B137" s="2" t="e">
        <f>COUNTIF('[1]RPA 25-26'!$O$2:$O$1502,A137)</f>
        <v>#VALUE!</v>
      </c>
      <c r="C137" s="2" t="e">
        <f>COUNTIF('[1]RPA 25-26'!$S$2:$S$1502,A137)</f>
        <v>#VALUE!</v>
      </c>
    </row>
    <row r="138" spans="1:3" x14ac:dyDescent="0.3">
      <c r="A138" s="7" t="s">
        <v>188</v>
      </c>
      <c r="B138" s="2" t="e">
        <f>COUNTIF('[1]RPA 25-26'!$O$2:$O$1502,A138)</f>
        <v>#VALUE!</v>
      </c>
      <c r="C138" s="2" t="e">
        <f>COUNTIF('[1]RPA 25-26'!$S$2:$S$1502,A138)</f>
        <v>#VALUE!</v>
      </c>
    </row>
    <row r="139" spans="1:3" x14ac:dyDescent="0.3">
      <c r="A139" s="7" t="s">
        <v>189</v>
      </c>
      <c r="B139" s="2" t="e">
        <f>COUNTIF('[1]RPA 25-26'!$O$2:$O$1502,A139)</f>
        <v>#VALUE!</v>
      </c>
      <c r="C139" s="2" t="e">
        <f>COUNTIF('[1]RPA 25-26'!$S$2:$S$1502,A139)</f>
        <v>#VALUE!</v>
      </c>
    </row>
    <row r="140" spans="1:3" x14ac:dyDescent="0.3">
      <c r="A140" s="7" t="s">
        <v>190</v>
      </c>
      <c r="B140" s="2" t="e">
        <f>COUNTIF('[1]RPA 25-26'!$O$2:$O$1502,A140)</f>
        <v>#VALUE!</v>
      </c>
      <c r="C140" s="2" t="e">
        <f>COUNTIF('[1]RPA 25-26'!$S$2:$S$1502,A140)</f>
        <v>#VALUE!</v>
      </c>
    </row>
    <row r="141" spans="1:3" x14ac:dyDescent="0.3">
      <c r="A141" s="7" t="s">
        <v>191</v>
      </c>
      <c r="B141" s="2" t="e">
        <f>COUNTIF('[1]RPA 25-26'!$O$2:$O$1502,A141)</f>
        <v>#VALUE!</v>
      </c>
      <c r="C141" s="2" t="e">
        <f>COUNTIF('[1]RPA 25-26'!$S$2:$S$1502,A141)</f>
        <v>#VALUE!</v>
      </c>
    </row>
    <row r="142" spans="1:3" x14ac:dyDescent="0.3">
      <c r="A142" s="7" t="s">
        <v>192</v>
      </c>
      <c r="B142" s="2" t="e">
        <f>COUNTIF('[1]RPA 25-26'!$O$2:$O$1502,A142)</f>
        <v>#VALUE!</v>
      </c>
      <c r="C142" s="2" t="e">
        <f>COUNTIF('[1]RPA 25-26'!$S$2:$S$1502,A142)</f>
        <v>#VALUE!</v>
      </c>
    </row>
    <row r="143" spans="1:3" x14ac:dyDescent="0.3">
      <c r="A143" s="7" t="s">
        <v>193</v>
      </c>
      <c r="B143" s="2" t="e">
        <f>COUNTIF('[1]RPA 25-26'!$O$2:$O$1502,A143)</f>
        <v>#VALUE!</v>
      </c>
      <c r="C143" s="2" t="e">
        <f>COUNTIF('[1]RPA 25-26'!$S$2:$S$1502,A143)</f>
        <v>#VALUE!</v>
      </c>
    </row>
    <row r="144" spans="1:3" x14ac:dyDescent="0.3">
      <c r="A144" s="7" t="s">
        <v>194</v>
      </c>
      <c r="B144" s="2" t="e">
        <f>COUNTIF('[1]RPA 25-26'!$O$2:$O$1502,A144)</f>
        <v>#VALUE!</v>
      </c>
      <c r="C144" s="2" t="e">
        <f>COUNTIF('[1]RPA 25-26'!$S$2:$S$1502,A144)</f>
        <v>#VALUE!</v>
      </c>
    </row>
    <row r="145" spans="1:3" x14ac:dyDescent="0.3">
      <c r="A145" s="7" t="s">
        <v>195</v>
      </c>
      <c r="B145" s="2" t="e">
        <f>COUNTIF('[1]RPA 25-26'!$O$2:$O$1502,A145)</f>
        <v>#VALUE!</v>
      </c>
      <c r="C145" s="2" t="e">
        <f>COUNTIF('[1]RPA 25-26'!$S$2:$S$1502,A145)</f>
        <v>#VALUE!</v>
      </c>
    </row>
    <row r="146" spans="1:3" x14ac:dyDescent="0.3">
      <c r="A146" s="7" t="s">
        <v>196</v>
      </c>
      <c r="B146" s="2" t="e">
        <f>COUNTIF('[1]RPA 25-26'!$O$2:$O$1502,A146)</f>
        <v>#VALUE!</v>
      </c>
      <c r="C146" s="2" t="e">
        <f>COUNTIF('[1]RPA 25-26'!$S$2:$S$1502,A146)</f>
        <v>#VALUE!</v>
      </c>
    </row>
    <row r="147" spans="1:3" x14ac:dyDescent="0.3">
      <c r="A147" s="7" t="s">
        <v>197</v>
      </c>
      <c r="B147" s="2" t="e">
        <f>COUNTIF('[1]RPA 25-26'!$O$2:$O$1502,A147)</f>
        <v>#VALUE!</v>
      </c>
      <c r="C147" s="2" t="e">
        <f>COUNTIF('[1]RPA 25-26'!$S$2:$S$1502,A147)</f>
        <v>#VALUE!</v>
      </c>
    </row>
    <row r="148" spans="1:3" x14ac:dyDescent="0.3">
      <c r="A148" s="7" t="s">
        <v>198</v>
      </c>
      <c r="B148" s="2" t="e">
        <f>COUNTIF('[1]RPA 25-26'!$O$2:$O$1502,A148)</f>
        <v>#VALUE!</v>
      </c>
      <c r="C148" s="2" t="e">
        <f>COUNTIF('[1]RPA 25-26'!$S$2:$S$1502,A148)</f>
        <v>#VALUE!</v>
      </c>
    </row>
    <row r="149" spans="1:3" x14ac:dyDescent="0.3">
      <c r="A149" s="7" t="s">
        <v>199</v>
      </c>
      <c r="B149" s="2" t="e">
        <f>COUNTIF('[1]RPA 25-26'!$O$2:$O$1502,A149)</f>
        <v>#VALUE!</v>
      </c>
      <c r="C149" s="2" t="e">
        <f>COUNTIF('[1]RPA 25-26'!$S$2:$S$1502,A149)</f>
        <v>#VALUE!</v>
      </c>
    </row>
    <row r="150" spans="1:3" x14ac:dyDescent="0.3">
      <c r="A150" s="7" t="s">
        <v>200</v>
      </c>
      <c r="B150" s="2" t="e">
        <f>COUNTIF('[1]RPA 25-26'!$O$2:$O$1502,A150)</f>
        <v>#VALUE!</v>
      </c>
      <c r="C150" s="2" t="e">
        <f>COUNTIF('[1]RPA 25-26'!$S$2:$S$1502,A150)</f>
        <v>#VALUE!</v>
      </c>
    </row>
    <row r="151" spans="1:3" x14ac:dyDescent="0.3">
      <c r="A151" s="7" t="s">
        <v>201</v>
      </c>
      <c r="B151" s="2" t="e">
        <f>COUNTIF('[1]RPA 25-26'!$O$2:$O$1502,A151)</f>
        <v>#VALUE!</v>
      </c>
      <c r="C151" s="2" t="e">
        <f>COUNTIF('[1]RPA 25-26'!$S$2:$S$1502,A151)</f>
        <v>#VALUE!</v>
      </c>
    </row>
    <row r="152" spans="1:3" x14ac:dyDescent="0.3">
      <c r="A152" s="7" t="s">
        <v>202</v>
      </c>
      <c r="B152" s="2" t="e">
        <f>COUNTIF('[1]RPA 25-26'!$O$2:$O$1502,A152)</f>
        <v>#VALUE!</v>
      </c>
      <c r="C152" s="2" t="e">
        <f>COUNTIF('[1]RPA 25-26'!$S$2:$S$1502,A152)</f>
        <v>#VALUE!</v>
      </c>
    </row>
    <row r="153" spans="1:3" x14ac:dyDescent="0.3">
      <c r="A153" s="7" t="s">
        <v>203</v>
      </c>
      <c r="B153" s="2" t="e">
        <f>COUNTIF('[1]RPA 25-26'!$O$2:$O$1502,A153)</f>
        <v>#VALUE!</v>
      </c>
      <c r="C153" s="2" t="e">
        <f>COUNTIF('[1]RPA 25-26'!$S$2:$S$1502,A153)</f>
        <v>#VALUE!</v>
      </c>
    </row>
    <row r="154" spans="1:3" x14ac:dyDescent="0.3">
      <c r="A154" s="7" t="s">
        <v>204</v>
      </c>
      <c r="B154" s="2" t="e">
        <f>COUNTIF('[1]RPA 25-26'!$O$2:$O$1502,A154)</f>
        <v>#VALUE!</v>
      </c>
      <c r="C154" s="2" t="e">
        <f>COUNTIF('[1]RPA 25-26'!$S$2:$S$1502,A154)</f>
        <v>#VALUE!</v>
      </c>
    </row>
    <row r="155" spans="1:3" x14ac:dyDescent="0.3">
      <c r="A155" s="7" t="s">
        <v>205</v>
      </c>
      <c r="B155" s="2" t="e">
        <f>COUNTIF('[1]RPA 25-26'!$O$2:$O$1502,A155)</f>
        <v>#VALUE!</v>
      </c>
      <c r="C155" s="2" t="e">
        <f>COUNTIF('[1]RPA 25-26'!$S$2:$S$1502,A155)</f>
        <v>#VALUE!</v>
      </c>
    </row>
    <row r="156" spans="1:3" x14ac:dyDescent="0.3">
      <c r="A156" s="7" t="s">
        <v>206</v>
      </c>
      <c r="B156" s="2" t="e">
        <f>COUNTIF('[1]RPA 25-26'!$O$2:$O$1502,A156)</f>
        <v>#VALUE!</v>
      </c>
      <c r="C156" s="2" t="e">
        <f>COUNTIF('[1]RPA 25-26'!$S$2:$S$1502,A156)</f>
        <v>#VALUE!</v>
      </c>
    </row>
    <row r="157" spans="1:3" x14ac:dyDescent="0.3">
      <c r="A157" s="7" t="s">
        <v>207</v>
      </c>
      <c r="B157" s="2" t="e">
        <f>COUNTIF('[1]RPA 25-26'!$O$2:$O$1502,A157)</f>
        <v>#VALUE!</v>
      </c>
      <c r="C157" s="2" t="e">
        <f>COUNTIF('[1]RPA 25-26'!$S$2:$S$1502,A157)</f>
        <v>#VALUE!</v>
      </c>
    </row>
    <row r="158" spans="1:3" ht="15" thickBot="1" x14ac:dyDescent="0.35">
      <c r="A158" s="15" t="s">
        <v>208</v>
      </c>
      <c r="B158" s="17" t="e">
        <f>COUNTIF('[1]RPA 25-26'!$O$2:$O$1502,A158)</f>
        <v>#VALUE!</v>
      </c>
      <c r="C158" s="17" t="e">
        <f>COUNTIF('[1]RPA 25-26'!$S$2:$S$1502,A158)</f>
        <v>#VALUE!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8DE918-C932-4518-940D-143746807971}">
          <x14:formula1>
            <xm:f>BD!$A$2:$A$3</xm:f>
          </x14:formula1>
          <xm:sqref>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BDA2B-BEFA-47D6-925B-780C27AC3148}">
  <sheetPr codeName="Feuil3"/>
  <dimension ref="A3:N163"/>
  <sheetViews>
    <sheetView topLeftCell="A3" workbookViewId="0">
      <selection activeCell="M6" sqref="M6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COUNTIF('[3]RPA 25-26'!$V$2:$V$1499,I5)</f>
        <v>#VALUE!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COUNTIF('[3]RPA 25-26'!$V$2:$V$1499,I6)</f>
        <v>#VALUE!</v>
      </c>
      <c r="L6" s="31" t="s">
        <v>10</v>
      </c>
      <c r="M6" t="s">
        <v>11</v>
      </c>
      <c r="N6" s="12" t="str">
        <f>IF(M6="Info-Réf.",INDEX([4]recup_donnees!B:B,MATCH("Giselly",[4]recup_donnees!A:A,0)),IF(M6="S-Conseils",INDEX([4]recup_donnees!C:C,MATCH("Giselly",[4]recup_donnees!A:A,0)),""))</f>
        <v>NB.SI.ENS('https://caapmonteregie.sharepoint.com/sites/Public/Documents partages/Giselly Fragoso/Grille de suivi/[Grille_RPA_Giselly.xlsm]RPA 25-26'!C2:C1498;"S-Conseils.";'https://caapmonteregie.sharepoint.com/sites/Public/Documents partages/Giselly Fragoso/Grille de suivi/[Grille_RPA_Giselly.xlsm]RPA 25-26'!B2:B1498;"&gt;="&amp;'Compilation 2025-2026'!L5;'https://caapmonteregie.sharepoint.com/sites/Public/Documents partages/Giselly Fragoso/Grille de suivi/[Grille_RPA_Giselly.xlsm]RPA 25-26'!B2:B1498;"&lt;="&amp;'Compilation 2025-2026'!m5)</v>
      </c>
    </row>
    <row r="7" spans="1:14" x14ac:dyDescent="0.3">
      <c r="A7" s="13" t="s">
        <v>12</v>
      </c>
      <c r="B7" s="2" t="e">
        <f>COUNTIF('[3]RPA 25-26'!$O$2:$O$1499,A7)</f>
        <v>#VALUE!</v>
      </c>
      <c r="C7" s="2" t="e">
        <f>COUNTIF('[3]RPA 25-26'!$S$2:$S$1499,A7)</f>
        <v>#VALUE!</v>
      </c>
      <c r="D7" s="6"/>
      <c r="E7" t="s">
        <v>13</v>
      </c>
      <c r="F7" s="14" t="e">
        <f>COUNTIF('[3]RPA 25-26'!M2:M1499,"0-17")</f>
        <v>#VALUE!</v>
      </c>
      <c r="G7" s="2" t="e">
        <f>COUNTIF('[3]RPA 25-26'!Q2:Q1499,"0-17")</f>
        <v>#VALUE!</v>
      </c>
      <c r="I7" s="7" t="s">
        <v>14</v>
      </c>
      <c r="J7" s="2" t="e">
        <f>COUNTIF('[3]RPA 25-26'!$V$2:$V$1499,I7)</f>
        <v>#VALUE!</v>
      </c>
      <c r="N7" s="12"/>
    </row>
    <row r="8" spans="1:14" x14ac:dyDescent="0.3">
      <c r="A8" s="13" t="s">
        <v>15</v>
      </c>
      <c r="B8" s="2" t="e">
        <f>COUNTIF('[3]RPA 25-26'!$O$2:$O$1499,A8)</f>
        <v>#VALUE!</v>
      </c>
      <c r="C8" s="2" t="e">
        <f>COUNTIF('[3]RPA 25-26'!$S$2:$S$1499,A8)</f>
        <v>#VALUE!</v>
      </c>
      <c r="D8" s="6"/>
      <c r="E8" t="s">
        <v>16</v>
      </c>
      <c r="F8" s="14" t="e">
        <f>COUNTIF('[3]RPA 25-26'!M2:M1499,"18-34")</f>
        <v>#VALUE!</v>
      </c>
      <c r="G8" s="2" t="e">
        <f>COUNTIF('[3]RPA 25-26'!Q2:Q1499,"18-34")</f>
        <v>#VALUE!</v>
      </c>
      <c r="I8" s="7" t="s">
        <v>17</v>
      </c>
      <c r="J8" s="2" t="e">
        <f>COUNTIF('[3]RPA 25-26'!$V$2:$V$1499,I8)</f>
        <v>#VALUE!</v>
      </c>
    </row>
    <row r="9" spans="1:14" x14ac:dyDescent="0.3">
      <c r="A9" s="13" t="s">
        <v>18</v>
      </c>
      <c r="B9" s="2" t="e">
        <f>COUNTIF('[3]RPA 25-26'!$O$2:$O$1499,A9)</f>
        <v>#VALUE!</v>
      </c>
      <c r="C9" s="2" t="e">
        <f>COUNTIF('[3]RPA 25-26'!$S$2:$S$1499,A9)</f>
        <v>#VALUE!</v>
      </c>
      <c r="D9" s="6"/>
      <c r="E9" t="s">
        <v>19</v>
      </c>
      <c r="F9" s="14" t="e">
        <f>COUNTIF('[3]RPA 25-26'!M2:M1499,"35-54")</f>
        <v>#VALUE!</v>
      </c>
      <c r="G9" s="2" t="e">
        <f>COUNTIF('[3]RPA 25-26'!Q2:Q1499,"35-54")</f>
        <v>#VALUE!</v>
      </c>
      <c r="I9" s="7" t="s">
        <v>20</v>
      </c>
      <c r="J9" s="2" t="e">
        <f>COUNTIF('[3]RPA 25-26'!$V$2:$V$1499,I9)</f>
        <v>#VALUE!</v>
      </c>
    </row>
    <row r="10" spans="1:14" x14ac:dyDescent="0.3">
      <c r="A10" s="13" t="s">
        <v>21</v>
      </c>
      <c r="B10" s="2" t="e">
        <f>COUNTIF('[3]RPA 25-26'!$O$2:$O$1499,A10)</f>
        <v>#VALUE!</v>
      </c>
      <c r="C10" s="2" t="e">
        <f>COUNTIF('[3]RPA 25-26'!$S$2:$S$1499,A10)</f>
        <v>#VALUE!</v>
      </c>
      <c r="D10" s="6"/>
      <c r="E10" t="s">
        <v>22</v>
      </c>
      <c r="F10" s="14" t="e">
        <f>COUNTIF('[3]RPA 25-26'!M2:M1499,"55-69")</f>
        <v>#VALUE!</v>
      </c>
      <c r="G10" s="2" t="e">
        <f>COUNTIF('[3]RPA 25-26'!Q2:Q1499,"55-69")</f>
        <v>#VALUE!</v>
      </c>
      <c r="I10" s="7" t="s">
        <v>23</v>
      </c>
      <c r="J10" s="2" t="e">
        <f>COUNTIF('[3]RPA 25-26'!$V$2:$V$1499,I10)</f>
        <v>#VALUE!</v>
      </c>
    </row>
    <row r="11" spans="1:14" x14ac:dyDescent="0.3">
      <c r="A11" s="13" t="s">
        <v>24</v>
      </c>
      <c r="B11" s="2" t="e">
        <f>COUNTIF('[3]RPA 25-26'!$O$2:$O$1499,A11)</f>
        <v>#VALUE!</v>
      </c>
      <c r="C11" s="2" t="e">
        <f>COUNTIF('[3]RPA 25-26'!$S$2:$S$1499,A11)</f>
        <v>#VALUE!</v>
      </c>
      <c r="D11" s="6"/>
      <c r="E11" t="s">
        <v>25</v>
      </c>
      <c r="F11" s="14" t="e">
        <f>COUNTIF('[3]RPA 25-26'!M2:M1499,"70-84")</f>
        <v>#VALUE!</v>
      </c>
      <c r="G11" s="2" t="e">
        <f>COUNTIF('[3]RPA 25-26'!Q2:Q1499,"70-84")</f>
        <v>#VALUE!</v>
      </c>
      <c r="I11" s="7" t="s">
        <v>26</v>
      </c>
      <c r="J11" s="2" t="e">
        <f>COUNTIF('[3]RPA 25-26'!$V$2:$V$1499,I11)</f>
        <v>#VALUE!</v>
      </c>
    </row>
    <row r="12" spans="1:14" ht="15" thickBot="1" x14ac:dyDescent="0.35">
      <c r="A12" s="13" t="s">
        <v>27</v>
      </c>
      <c r="B12" s="2" t="e">
        <f>COUNTIF('[3]RPA 25-26'!$O$2:$O$1499,A12)</f>
        <v>#VALUE!</v>
      </c>
      <c r="C12" s="2" t="e">
        <f>COUNTIF('[3]RPA 25-26'!$S$2:$S$1499,A12)</f>
        <v>#VALUE!</v>
      </c>
      <c r="D12" s="6"/>
      <c r="E12" s="15" t="s">
        <v>28</v>
      </c>
      <c r="F12" s="16" t="e">
        <f>COUNTIF('[3]RPA 25-26'!M2:M1499,"85+")</f>
        <v>#VALUE!</v>
      </c>
      <c r="G12" s="17" t="e">
        <f>COUNTIF('[3]RPA 25-26'!Q2:Q1499,"85+")</f>
        <v>#VALUE!</v>
      </c>
      <c r="I12" s="7" t="s">
        <v>29</v>
      </c>
      <c r="J12" s="2" t="e">
        <f>COUNTIF('[3]RPA 25-26'!$V$2:$V$1499,I12)</f>
        <v>#VALUE!</v>
      </c>
    </row>
    <row r="13" spans="1:14" ht="15" thickTop="1" x14ac:dyDescent="0.3">
      <c r="A13" s="13" t="s">
        <v>30</v>
      </c>
      <c r="B13" s="2" t="e">
        <f>COUNTIF('[3]RPA 25-26'!$O$2:$O$1499,A13)</f>
        <v>#VALUE!</v>
      </c>
      <c r="C13" s="2" t="e">
        <f>COUNTIF('[3]RPA 25-26'!$S$2:$S$1499,A13)</f>
        <v>#VALUE!</v>
      </c>
      <c r="D13" s="7"/>
      <c r="I13" s="7" t="s">
        <v>31</v>
      </c>
      <c r="J13" s="2" t="e">
        <f>COUNTIF('[3]RPA 25-26'!$V$2:$V$1499,I13)</f>
        <v>#VALUE!</v>
      </c>
    </row>
    <row r="14" spans="1:14" x14ac:dyDescent="0.3">
      <c r="A14" s="13" t="s">
        <v>32</v>
      </c>
      <c r="B14" s="2" t="e">
        <f>COUNTIF('[3]RPA 25-26'!$O$2:$O$1499,A14)</f>
        <v>#VALUE!</v>
      </c>
      <c r="C14" s="2" t="e">
        <f>COUNTIF('[3]RPA 25-26'!$S$2:$S$1499,A14)</f>
        <v>#VALUE!</v>
      </c>
      <c r="I14" s="7" t="s">
        <v>33</v>
      </c>
      <c r="J14" s="2" t="e">
        <f>COUNTIF('[3]RPA 25-26'!$V$2:$V$1499,I14)</f>
        <v>#VALUE!</v>
      </c>
    </row>
    <row r="15" spans="1:14" ht="15" thickBot="1" x14ac:dyDescent="0.35">
      <c r="A15" s="13" t="s">
        <v>34</v>
      </c>
      <c r="B15" s="2" t="e">
        <f>COUNTIF('[3]RPA 25-26'!$O$2:$O$1499,A15)</f>
        <v>#VALUE!</v>
      </c>
      <c r="C15" s="2" t="e">
        <f>COUNTIF('[3]RPA 25-26'!$S$2:$S$1499,A15)</f>
        <v>#VALUE!</v>
      </c>
      <c r="E15" s="1"/>
      <c r="I15" s="7" t="s">
        <v>35</v>
      </c>
      <c r="J15" s="2" t="e">
        <f>COUNTIF('[3]RPA 25-26'!$V$2:$V$1499,I15)</f>
        <v>#VALUE!</v>
      </c>
    </row>
    <row r="16" spans="1:14" ht="15.6" thickTop="1" thickBot="1" x14ac:dyDescent="0.35">
      <c r="A16" s="13" t="s">
        <v>36</v>
      </c>
      <c r="B16" s="2" t="e">
        <f>COUNTIF('[3]RPA 25-26'!$O$2:$O$1499,A16)</f>
        <v>#VALUE!</v>
      </c>
      <c r="C16" s="2" t="e">
        <f>COUNTIF('[3]RPA 25-26'!$S$2:$S$1499,A16)</f>
        <v>#VALUE!</v>
      </c>
      <c r="E16" s="55" t="s">
        <v>37</v>
      </c>
      <c r="F16" s="56"/>
      <c r="G16" s="57"/>
      <c r="I16" s="15" t="s">
        <v>38</v>
      </c>
      <c r="J16" s="17" t="e">
        <f>COUNTIF('[3]RPA 25-26'!$V$2:$V$1499,I16)</f>
        <v>#VALUE!</v>
      </c>
    </row>
    <row r="17" spans="1:11" ht="15.6" thickTop="1" thickBot="1" x14ac:dyDescent="0.35">
      <c r="A17" s="13" t="s">
        <v>39</v>
      </c>
      <c r="B17" s="2" t="e">
        <f>COUNTIF('[3]RPA 25-26'!$O$2:$O$1499,A17)</f>
        <v>#VALUE!</v>
      </c>
      <c r="C17" s="2" t="e">
        <f>COUNTIF('[3]RPA 25-26'!$S$2:$S$1499,A17)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COUNTIF('[3]RPA 25-26'!$O$2:$O$1499,A18)</f>
        <v>#VALUE!</v>
      </c>
      <c r="C18" s="2" t="e">
        <f>COUNTIF('[3]RPA 25-26'!$S$2:$S$1499,A18)</f>
        <v>#VALUE!</v>
      </c>
      <c r="E18" s="7" t="s">
        <v>41</v>
      </c>
      <c r="F18" s="14" t="e">
        <f>COUNTIF('[3]RPA 25-26'!$N$2:$N$1499,E18)</f>
        <v>#VALUE!</v>
      </c>
      <c r="G18" s="2" t="e">
        <f>COUNTIF('[3]RPA 25-26'!$R$2:$R$1499,E18)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COUNTIF('[3]RPA 25-26'!$O$2:$O$1499,A19)</f>
        <v>#VALUE!</v>
      </c>
      <c r="C19" s="2" t="e">
        <f>COUNTIF('[3]RPA 25-26'!$S$2:$S$1499,A19)</f>
        <v>#VALUE!</v>
      </c>
      <c r="E19" s="7" t="s">
        <v>44</v>
      </c>
      <c r="F19" s="14" t="e">
        <f>COUNTIF('[3]RPA 25-26'!$N$2:$N$1499,E19)</f>
        <v>#VALUE!</v>
      </c>
      <c r="G19" s="2" t="e">
        <f>COUNTIF('[3]RPA 25-26'!$R$2:$R$1499,E19)</f>
        <v>#VALUE!</v>
      </c>
      <c r="I19" s="7" t="s">
        <v>45</v>
      </c>
      <c r="J19" s="2" t="e">
        <f>COUNTIF('[3]RPA 25-26'!C2:C1499,I19)</f>
        <v>#VALUE!</v>
      </c>
    </row>
    <row r="20" spans="1:11" ht="15" thickBot="1" x14ac:dyDescent="0.35">
      <c r="A20" s="13" t="s">
        <v>46</v>
      </c>
      <c r="B20" s="2" t="e">
        <f>COUNTIF('[3]RPA 25-26'!$O$2:$O$1499,A20)</f>
        <v>#VALUE!</v>
      </c>
      <c r="C20" s="2" t="e">
        <f>COUNTIF('[3]RPA 25-26'!$S$2:$S$1499,A20)</f>
        <v>#VALUE!</v>
      </c>
      <c r="E20" s="15" t="s">
        <v>47</v>
      </c>
      <c r="F20" s="16" t="e">
        <f>COUNTIF('[3]RPA 25-26'!$N$2:$N$1499,E20)</f>
        <v>#VALUE!</v>
      </c>
      <c r="G20" s="17" t="e">
        <f>COUNTIF('[3]RPA 25-26'!$R$2:$R$1499,E20)</f>
        <v>#VALUE!</v>
      </c>
      <c r="I20" s="7" t="s">
        <v>11</v>
      </c>
      <c r="J20" s="2" t="e">
        <f>COUNTIF('[3]RPA 25-26'!C2:C1500,I20)</f>
        <v>#VALUE!</v>
      </c>
    </row>
    <row r="21" spans="1:11" ht="15.6" thickTop="1" thickBot="1" x14ac:dyDescent="0.35">
      <c r="A21" s="13" t="s">
        <v>48</v>
      </c>
      <c r="B21" s="2" t="e">
        <f>COUNTIF('[3]RPA 25-26'!$O$2:$O$1499,A21)</f>
        <v>#VALUE!</v>
      </c>
      <c r="C21" s="2" t="e">
        <f>COUNTIF('[3]RPA 25-26'!$S$2:$S$1499,A21)</f>
        <v>#VALUE!</v>
      </c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COUNTIF('[3]RPA 25-26'!$O$2:$O$1499,A22)</f>
        <v>#VALUE!</v>
      </c>
      <c r="C22" s="2" t="e">
        <f>COUNTIF('[3]RPA 25-26'!$S$2:$S$1499,A22)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COUNTIF('[3]RPA 25-26'!$O$2:$O$1499,A23)</f>
        <v>#VALUE!</v>
      </c>
      <c r="C23" s="2" t="e">
        <f>COUNTIF('[3]RPA 25-26'!$S$2:$S$1499,A23)</f>
        <v>#VALUE!</v>
      </c>
      <c r="D23" s="21"/>
      <c r="E23" t="s">
        <v>52</v>
      </c>
      <c r="G23" s="2" t="e">
        <f>COUNTIF('[3]RPA 25-26'!$K$2:$K$1499,E23)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COUNTIF('[3]RPA 25-26'!$O$2:$O$1499,A24)</f>
        <v>#VALUE!</v>
      </c>
      <c r="C24" s="2" t="e">
        <f>COUNTIF('[3]RPA 25-26'!$S$2:$S$1499,A24)</f>
        <v>#VALUE!</v>
      </c>
      <c r="D24" s="21"/>
      <c r="E24" t="s">
        <v>55</v>
      </c>
      <c r="G24" s="2" t="e">
        <f>COUNTIF('[3]RPA 25-26'!$K$2:$K$1499,E24)</f>
        <v>#VALUE!</v>
      </c>
      <c r="H24" s="21"/>
      <c r="I24" t="s">
        <v>56</v>
      </c>
      <c r="J24" s="22" t="e">
        <f>COUNTIF('[3]RPA 25-26'!$D$2:$E$1499,I24)</f>
        <v>#VALUE!</v>
      </c>
    </row>
    <row r="25" spans="1:11" x14ac:dyDescent="0.3">
      <c r="A25" s="7" t="s">
        <v>57</v>
      </c>
      <c r="B25" s="2" t="e">
        <f>COUNTIF('[3]RPA 25-26'!$O$2:$O$1499,A25)</f>
        <v>#VALUE!</v>
      </c>
      <c r="C25" s="2" t="e">
        <f>COUNTIF('[3]RPA 25-26'!$S$2:$S$1499,A25)</f>
        <v>#VALUE!</v>
      </c>
      <c r="D25" s="21"/>
      <c r="E25" t="s">
        <v>58</v>
      </c>
      <c r="G25" s="2" t="e">
        <f>COUNTIF('[3]RPA 25-26'!$K$2:$K$1499,E25)</f>
        <v>#VALUE!</v>
      </c>
      <c r="I25" s="7" t="s">
        <v>59</v>
      </c>
      <c r="J25" s="2" t="e">
        <f>COUNTIF('[3]RPA 25-26'!$D$2:$E$1499,I25)</f>
        <v>#VALUE!</v>
      </c>
    </row>
    <row r="26" spans="1:11" x14ac:dyDescent="0.3">
      <c r="A26" s="7" t="s">
        <v>60</v>
      </c>
      <c r="B26" s="2" t="e">
        <f>COUNTIF('[3]RPA 25-26'!$O$2:$O$1499,A26)</f>
        <v>#VALUE!</v>
      </c>
      <c r="C26" s="2" t="e">
        <f>COUNTIF('[3]RPA 25-26'!$S$2:$S$1499,A26)</f>
        <v>#VALUE!</v>
      </c>
      <c r="D26" s="21"/>
      <c r="E26" t="s">
        <v>61</v>
      </c>
      <c r="G26" s="2" t="e">
        <f>COUNTIF('[3]RPA 25-26'!$K$2:$K$1499,E26)</f>
        <v>#VALUE!</v>
      </c>
      <c r="I26" s="7" t="s">
        <v>62</v>
      </c>
      <c r="J26" s="2" t="e">
        <f>COUNTIF('[3]RPA 25-26'!$D$2:$E$1499,I26)</f>
        <v>#VALUE!</v>
      </c>
    </row>
    <row r="27" spans="1:11" x14ac:dyDescent="0.3">
      <c r="A27" s="7" t="s">
        <v>63</v>
      </c>
      <c r="B27" s="2" t="e">
        <f>COUNTIF('[3]RPA 25-26'!$O$2:$O$1499,A27)</f>
        <v>#VALUE!</v>
      </c>
      <c r="C27" s="2" t="e">
        <f>COUNTIF('[3]RPA 25-26'!$S$2:$S$1499,A27)</f>
        <v>#VALUE!</v>
      </c>
      <c r="D27" s="21"/>
      <c r="E27" t="s">
        <v>38</v>
      </c>
      <c r="G27" s="2" t="e">
        <f>COUNTIF('[3]RPA 25-26'!$K$2:$K$1499,E27)</f>
        <v>#VALUE!</v>
      </c>
      <c r="I27" s="7" t="s">
        <v>64</v>
      </c>
      <c r="J27" s="2" t="e">
        <f>COUNTIF('[3]RPA 25-26'!$D$2:$E$1499,I27)</f>
        <v>#VALUE!</v>
      </c>
    </row>
    <row r="28" spans="1:11" x14ac:dyDescent="0.3">
      <c r="A28" s="7" t="s">
        <v>65</v>
      </c>
      <c r="B28" s="2" t="e">
        <f>COUNTIF('[3]RPA 25-26'!$O$2:$O$1499,A28)</f>
        <v>#VALUE!</v>
      </c>
      <c r="C28" s="2" t="e">
        <f>COUNTIF('[3]RPA 25-26'!$S$2:$S$1499,A28)</f>
        <v>#VALUE!</v>
      </c>
      <c r="D28" s="21"/>
      <c r="E28" t="s">
        <v>66</v>
      </c>
      <c r="G28" s="2" t="e">
        <f>COUNTIF('[3]RPA 25-26'!$K$2:$K$1499,E28)</f>
        <v>#VALUE!</v>
      </c>
      <c r="I28" s="7" t="s">
        <v>67</v>
      </c>
      <c r="J28" s="2" t="e">
        <f>COUNTIF('[3]RPA 25-26'!$D$2:$E$1499,I28)</f>
        <v>#VALUE!</v>
      </c>
    </row>
    <row r="29" spans="1:11" x14ac:dyDescent="0.3">
      <c r="A29" s="7" t="s">
        <v>68</v>
      </c>
      <c r="B29" s="2" t="e">
        <f>COUNTIF('[3]RPA 25-26'!$O$2:$O$1499,A29)</f>
        <v>#VALUE!</v>
      </c>
      <c r="C29" s="2" t="e">
        <f>COUNTIF('[3]RPA 25-26'!$S$2:$S$1499,A29)</f>
        <v>#VALUE!</v>
      </c>
      <c r="D29" s="21"/>
      <c r="E29" t="s">
        <v>69</v>
      </c>
      <c r="G29" s="2" t="e">
        <f>COUNTIF('[3]RPA 25-26'!$K$2:$K$1499,E29)</f>
        <v>#VALUE!</v>
      </c>
      <c r="I29" s="7" t="s">
        <v>47</v>
      </c>
      <c r="J29" s="2" t="e">
        <f>COUNTIF('[3]RPA 25-26'!$D$2:$E$1499,I29)</f>
        <v>#VALUE!</v>
      </c>
    </row>
    <row r="30" spans="1:11" ht="15" thickBot="1" x14ac:dyDescent="0.35">
      <c r="A30" s="7" t="s">
        <v>70</v>
      </c>
      <c r="B30" s="2" t="e">
        <f>COUNTIF('[3]RPA 25-26'!$O$2:$O$1499,A30)</f>
        <v>#VALUE!</v>
      </c>
      <c r="C30" s="2" t="e">
        <f>COUNTIF('[3]RPA 25-26'!$S$2:$S$1499,A30)</f>
        <v>#VALUE!</v>
      </c>
      <c r="D30" s="21"/>
      <c r="E30" s="1" t="s">
        <v>71</v>
      </c>
      <c r="G30" s="2" t="e">
        <f>COUNTIF('[3]RPA 25-26'!$K$2:$K$1499,E30)</f>
        <v>#VALUE!</v>
      </c>
      <c r="I30" s="15" t="s">
        <v>38</v>
      </c>
      <c r="J30" s="17" t="e">
        <f>COUNTIF('[3]RPA 25-26'!$D$2:$E$1499,I30)</f>
        <v>#VALUE!</v>
      </c>
    </row>
    <row r="31" spans="1:11" ht="15.6" thickTop="1" thickBot="1" x14ac:dyDescent="0.35">
      <c r="A31" s="7" t="s">
        <v>72</v>
      </c>
      <c r="B31" s="2" t="e">
        <f>COUNTIF('[3]RPA 25-26'!$O$2:$O$1499,A31)</f>
        <v>#VALUE!</v>
      </c>
      <c r="C31" s="2" t="e">
        <f>COUNTIF('[3]RPA 25-26'!$S$2:$S$1499,A31)</f>
        <v>#VALUE!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 t="e">
        <f>COUNTIF('[3]RPA 25-26'!$O$2:$O$1499,A32)</f>
        <v>#VALUE!</v>
      </c>
      <c r="C32" s="2" t="e">
        <f>COUNTIF('[3]RPA 25-26'!$S$2:$S$1499,A32)</f>
        <v>#VALUE!</v>
      </c>
      <c r="E32" s="52" t="s">
        <v>74</v>
      </c>
      <c r="F32" s="53"/>
      <c r="G32" s="54"/>
    </row>
    <row r="33" spans="1:10" ht="15" thickTop="1" x14ac:dyDescent="0.3">
      <c r="A33" s="7" t="s">
        <v>75</v>
      </c>
      <c r="B33" s="2" t="e">
        <f>COUNTIF('[3]RPA 25-26'!$O$2:$O$1499,A33)</f>
        <v>#VALUE!</v>
      </c>
      <c r="C33" s="2" t="e">
        <f>COUNTIF('[3]RPA 25-26'!$S$2:$S$1499,A33)</f>
        <v>#VALUE!</v>
      </c>
      <c r="E33" s="50" t="s">
        <v>76</v>
      </c>
      <c r="F33" s="51"/>
      <c r="G33" s="22" t="e">
        <f>COUNTIF('[3]RPA 25-26'!F2:F1547,E33)</f>
        <v>#VALUE!</v>
      </c>
      <c r="I33" s="23" t="s">
        <v>77</v>
      </c>
      <c r="J33" s="12">
        <f>COUNTA('[3]RPA 25-26'!A2:A1499)</f>
        <v>23</v>
      </c>
    </row>
    <row r="34" spans="1:10" x14ac:dyDescent="0.3">
      <c r="A34" s="7" t="s">
        <v>78</v>
      </c>
      <c r="B34" s="2" t="e">
        <f>COUNTIF('[3]RPA 25-26'!$O$2:$O$1499,A34)</f>
        <v>#VALUE!</v>
      </c>
      <c r="C34" s="2" t="e">
        <f>COUNTIF('[3]RPA 25-26'!$S$2:$S$1499,A34)</f>
        <v>#VALUE!</v>
      </c>
      <c r="E34" s="50" t="s">
        <v>17</v>
      </c>
      <c r="F34" s="51"/>
      <c r="G34" s="2" t="e">
        <f>COUNTIF('[3]RPA 25-26'!F3:F1548,E34)</f>
        <v>#VALUE!</v>
      </c>
    </row>
    <row r="35" spans="1:10" x14ac:dyDescent="0.3">
      <c r="A35" s="7" t="s">
        <v>79</v>
      </c>
      <c r="B35" s="2" t="e">
        <f>COUNTIF('[3]RPA 25-26'!$O$2:$O$1499,A35)</f>
        <v>#VALUE!</v>
      </c>
      <c r="C35" s="2" t="e">
        <f>COUNTIF('[3]RPA 25-26'!$S$2:$S$1499,A35)</f>
        <v>#VALUE!</v>
      </c>
      <c r="D35" s="21"/>
      <c r="E35" s="51" t="s">
        <v>80</v>
      </c>
      <c r="F35" s="51"/>
      <c r="G35" s="2" t="e">
        <f>COUNTIF('[3]RPA 25-26'!F3:F1549,E35)</f>
        <v>#VALUE!</v>
      </c>
    </row>
    <row r="36" spans="1:10" ht="15" thickBot="1" x14ac:dyDescent="0.35">
      <c r="A36" s="7" t="s">
        <v>81</v>
      </c>
      <c r="B36" s="2" t="e">
        <f>COUNTIF('[3]RPA 25-26'!$O$2:$O$1499,A36)</f>
        <v>#VALUE!</v>
      </c>
      <c r="C36" s="2" t="e">
        <f>COUNTIF('[3]RPA 25-26'!$S$2:$S$1499,A36)</f>
        <v>#VALUE!</v>
      </c>
      <c r="D36" s="21"/>
      <c r="E36" s="15"/>
      <c r="F36" s="16"/>
      <c r="G36" s="24" t="e">
        <f>SUM(G33:G35)</f>
        <v>#VALUE!</v>
      </c>
      <c r="H36" s="7"/>
    </row>
    <row r="37" spans="1:10" ht="15.6" thickTop="1" thickBot="1" x14ac:dyDescent="0.35">
      <c r="A37" s="7" t="s">
        <v>82</v>
      </c>
      <c r="B37" s="2" t="e">
        <f>COUNTIF('[3]RPA 25-26'!$O$2:$O$1499,A37)</f>
        <v>#VALUE!</v>
      </c>
      <c r="C37" s="2" t="e">
        <f>COUNTIF('[3]RPA 25-26'!$S$2:$S$1499,A37)</f>
        <v>#VALUE!</v>
      </c>
      <c r="E37" s="25"/>
      <c r="F37" s="26"/>
      <c r="G37" s="25"/>
    </row>
    <row r="38" spans="1:10" ht="15.6" thickTop="1" thickBot="1" x14ac:dyDescent="0.35">
      <c r="A38" s="7" t="s">
        <v>83</v>
      </c>
      <c r="B38" s="2" t="e">
        <f>COUNTIF('[3]RPA 25-26'!$O$2:$O$1499,A38)</f>
        <v>#VALUE!</v>
      </c>
      <c r="C38" s="2" t="e">
        <f>COUNTIF('[3]RPA 25-26'!$S$2:$S$1499,A38)</f>
        <v>#VALUE!</v>
      </c>
      <c r="E38" s="52" t="s">
        <v>84</v>
      </c>
      <c r="F38" s="53"/>
      <c r="G38" s="54"/>
    </row>
    <row r="39" spans="1:10" ht="15" thickTop="1" x14ac:dyDescent="0.3">
      <c r="A39" s="7" t="s">
        <v>85</v>
      </c>
      <c r="B39" s="2" t="e">
        <f>COUNTIF('[3]RPA 25-26'!$O$2:$O$1499,A39)</f>
        <v>#VALUE!</v>
      </c>
      <c r="C39" s="2" t="e">
        <f>COUNTIF('[3]RPA 25-26'!$S$2:$S$1499,A39)</f>
        <v>#VALUE!</v>
      </c>
      <c r="E39" s="50" t="s">
        <v>86</v>
      </c>
      <c r="F39" s="51"/>
      <c r="G39" s="2" t="e">
        <f>COUNTIF('[3]RPA 25-26'!X2:X1553,E39)</f>
        <v>#VALUE!</v>
      </c>
    </row>
    <row r="40" spans="1:10" x14ac:dyDescent="0.3">
      <c r="A40" s="7" t="s">
        <v>87</v>
      </c>
      <c r="B40" s="2" t="e">
        <f>COUNTIF('[3]RPA 25-26'!$O$2:$O$1499,A40)</f>
        <v>#VALUE!</v>
      </c>
      <c r="C40" s="2" t="e">
        <f>COUNTIF('[3]RPA 25-26'!$S$2:$S$1499,A40)</f>
        <v>#VALUE!</v>
      </c>
      <c r="E40" s="50" t="s">
        <v>88</v>
      </c>
      <c r="F40" s="51"/>
      <c r="G40" s="2" t="e">
        <f>COUNTIF('[3]RPA 25-26'!X2:X1554,E40)</f>
        <v>#VALUE!</v>
      </c>
    </row>
    <row r="41" spans="1:10" ht="15" thickBot="1" x14ac:dyDescent="0.35">
      <c r="A41" s="7" t="s">
        <v>89</v>
      </c>
      <c r="B41" s="2" t="e">
        <f>COUNTIF('[3]RPA 25-26'!$O$2:$O$1499,A41)</f>
        <v>#VALUE!</v>
      </c>
      <c r="C41" s="2" t="e">
        <f>COUNTIF('[3]RPA 25-26'!$S$2:$S$1499,A41)</f>
        <v>#VALUE!</v>
      </c>
      <c r="E41" s="48"/>
      <c r="F41" s="49"/>
      <c r="G41" s="27" t="e">
        <f>SUM(G39:G40)</f>
        <v>#VALUE!</v>
      </c>
    </row>
    <row r="42" spans="1:10" ht="15.6" thickTop="1" thickBot="1" x14ac:dyDescent="0.35">
      <c r="A42" s="7" t="s">
        <v>90</v>
      </c>
      <c r="B42" s="2" t="e">
        <f>COUNTIF('[3]RPA 25-26'!$O$2:$O$1499,A42)</f>
        <v>#VALUE!</v>
      </c>
      <c r="C42" s="2" t="e">
        <f>COUNTIF('[3]RPA 25-26'!$S$2:$S$1499,A42)</f>
        <v>#VALUE!</v>
      </c>
      <c r="F42" s="14"/>
    </row>
    <row r="43" spans="1:10" ht="15.6" thickTop="1" thickBot="1" x14ac:dyDescent="0.35">
      <c r="A43" s="7" t="s">
        <v>91</v>
      </c>
      <c r="B43" s="2" t="e">
        <f>COUNTIF('[3]RPA 25-26'!$O$2:$O$1499,A43)</f>
        <v>#VALUE!</v>
      </c>
      <c r="C43" s="2" t="e">
        <f>COUNTIF('[3]RPA 25-26'!$S$2:$S$1499,A43)</f>
        <v>#VALUE!</v>
      </c>
      <c r="E43" s="52" t="s">
        <v>17</v>
      </c>
      <c r="F43" s="53"/>
      <c r="G43" s="54"/>
    </row>
    <row r="44" spans="1:10" ht="15" thickTop="1" x14ac:dyDescent="0.3">
      <c r="A44" s="7" t="s">
        <v>92</v>
      </c>
      <c r="B44" s="2" t="e">
        <f>COUNTIF('[3]RPA 25-26'!$O$2:$O$1499,A44)</f>
        <v>#VALUE!</v>
      </c>
      <c r="C44" s="2" t="e">
        <f>COUNTIF('[3]RPA 25-26'!$S$2:$S$1499,A44)</f>
        <v>#VALUE!</v>
      </c>
      <c r="E44" s="50" t="s">
        <v>93</v>
      </c>
      <c r="F44" s="51"/>
      <c r="G44" s="2" t="e">
        <f>COUNTIF('[3]RPA 25-26'!Y2:Y1558,E44)</f>
        <v>#VALUE!</v>
      </c>
    </row>
    <row r="45" spans="1:10" x14ac:dyDescent="0.3">
      <c r="A45" s="7" t="s">
        <v>94</v>
      </c>
      <c r="B45" s="2" t="e">
        <f>COUNTIF('[3]RPA 25-26'!$O$2:$O$1499,A45)</f>
        <v>#VALUE!</v>
      </c>
      <c r="C45" s="2" t="e">
        <f>COUNTIF('[3]RPA 25-26'!$S$2:$S$1499,A45)</f>
        <v>#VALUE!</v>
      </c>
      <c r="E45" s="50" t="s">
        <v>95</v>
      </c>
      <c r="F45" s="51"/>
      <c r="G45" s="2" t="e">
        <f>COUNTIF('[3]RPA 25-26'!Y2:Y1559,E45)</f>
        <v>#VALUE!</v>
      </c>
    </row>
    <row r="46" spans="1:10" ht="15" thickBot="1" x14ac:dyDescent="0.35">
      <c r="A46" s="7" t="s">
        <v>96</v>
      </c>
      <c r="B46" s="2" t="e">
        <f>COUNTIF('[3]RPA 25-26'!$O$2:$O$1499,A46)</f>
        <v>#VALUE!</v>
      </c>
      <c r="C46" s="2" t="e">
        <f>COUNTIF('[3]RPA 25-26'!$S$2:$S$1499,A46)</f>
        <v>#VALUE!</v>
      </c>
      <c r="E46" s="48"/>
      <c r="F46" s="49"/>
      <c r="G46" s="27" t="e">
        <f>SUM(G44:G45)</f>
        <v>#VALUE!</v>
      </c>
    </row>
    <row r="47" spans="1:10" ht="15" thickTop="1" x14ac:dyDescent="0.3">
      <c r="A47" s="7" t="s">
        <v>97</v>
      </c>
      <c r="B47" s="2" t="e">
        <f>COUNTIF('[3]RPA 25-26'!$O$2:$O$1499,A47)</f>
        <v>#VALUE!</v>
      </c>
      <c r="C47" s="2" t="e">
        <f>COUNTIF('[3]RPA 25-26'!$S$2:$S$1499,A47)</f>
        <v>#VALUE!</v>
      </c>
    </row>
    <row r="48" spans="1:10" x14ac:dyDescent="0.3">
      <c r="A48" s="7" t="s">
        <v>98</v>
      </c>
      <c r="B48" s="2" t="e">
        <f>COUNTIF('[3]RPA 25-26'!$O$2:$O$1499,A48)</f>
        <v>#VALUE!</v>
      </c>
      <c r="C48" s="2" t="e">
        <f>COUNTIF('[3]RPA 25-26'!$S$2:$S$1499,A48)</f>
        <v>#VALUE!</v>
      </c>
    </row>
    <row r="49" spans="1:3" x14ac:dyDescent="0.3">
      <c r="A49" s="7" t="s">
        <v>99</v>
      </c>
      <c r="B49" s="2" t="e">
        <f>COUNTIF('[3]RPA 25-26'!$O$2:$O$1499,A49)</f>
        <v>#VALUE!</v>
      </c>
      <c r="C49" s="2" t="e">
        <f>COUNTIF('[3]RPA 25-26'!$S$2:$S$1499,A49)</f>
        <v>#VALUE!</v>
      </c>
    </row>
    <row r="50" spans="1:3" x14ac:dyDescent="0.3">
      <c r="A50" s="7" t="s">
        <v>100</v>
      </c>
      <c r="B50" s="2" t="e">
        <f>COUNTIF('[3]RPA 25-26'!$O$2:$O$1499,A50)</f>
        <v>#VALUE!</v>
      </c>
      <c r="C50" s="2" t="e">
        <f>COUNTIF('[3]RPA 25-26'!$S$2:$S$1499,A50)</f>
        <v>#VALUE!</v>
      </c>
    </row>
    <row r="51" spans="1:3" x14ac:dyDescent="0.3">
      <c r="A51" s="7" t="s">
        <v>101</v>
      </c>
      <c r="B51" s="2" t="e">
        <f>COUNTIF('[3]RPA 25-26'!$O$2:$O$1499,A51)</f>
        <v>#VALUE!</v>
      </c>
      <c r="C51" s="2" t="e">
        <f>COUNTIF('[3]RPA 25-26'!$S$2:$S$1499,A51)</f>
        <v>#VALUE!</v>
      </c>
    </row>
    <row r="52" spans="1:3" x14ac:dyDescent="0.3">
      <c r="A52" s="7" t="s">
        <v>102</v>
      </c>
      <c r="B52" s="2" t="e">
        <f>COUNTIF('[3]RPA 25-26'!$O$2:$O$1499,A52)</f>
        <v>#VALUE!</v>
      </c>
      <c r="C52" s="2" t="e">
        <f>COUNTIF('[3]RPA 25-26'!$S$2:$S$1499,A52)</f>
        <v>#VALUE!</v>
      </c>
    </row>
    <row r="53" spans="1:3" x14ac:dyDescent="0.3">
      <c r="A53" s="7" t="s">
        <v>103</v>
      </c>
      <c r="B53" s="2" t="e">
        <f>COUNTIF('[3]RPA 25-26'!$O$2:$O$1499,A53)</f>
        <v>#VALUE!</v>
      </c>
      <c r="C53" s="2" t="e">
        <f>COUNTIF('[3]RPA 25-26'!$S$2:$S$1499,A53)</f>
        <v>#VALUE!</v>
      </c>
    </row>
    <row r="54" spans="1:3" x14ac:dyDescent="0.3">
      <c r="A54" s="7" t="s">
        <v>104</v>
      </c>
      <c r="B54" s="2" t="e">
        <f>COUNTIF('[3]RPA 25-26'!$O$2:$O$1499,A54)</f>
        <v>#VALUE!</v>
      </c>
      <c r="C54" s="2" t="e">
        <f>COUNTIF('[3]RPA 25-26'!$S$2:$S$1499,A54)</f>
        <v>#VALUE!</v>
      </c>
    </row>
    <row r="55" spans="1:3" x14ac:dyDescent="0.3">
      <c r="A55" s="7" t="s">
        <v>105</v>
      </c>
      <c r="B55" s="2" t="e">
        <f>COUNTIF('[3]RPA 25-26'!$O$2:$O$1499,A55)</f>
        <v>#VALUE!</v>
      </c>
      <c r="C55" s="2" t="e">
        <f>COUNTIF('[3]RPA 25-26'!$S$2:$S$1499,A55)</f>
        <v>#VALUE!</v>
      </c>
    </row>
    <row r="56" spans="1:3" x14ac:dyDescent="0.3">
      <c r="A56" s="7" t="s">
        <v>106</v>
      </c>
      <c r="B56" s="2" t="e">
        <f>COUNTIF('[3]RPA 25-26'!$O$2:$O$1499,A56)</f>
        <v>#VALUE!</v>
      </c>
      <c r="C56" s="2" t="e">
        <f>COUNTIF('[3]RPA 25-26'!$S$2:$S$1499,A56)</f>
        <v>#VALUE!</v>
      </c>
    </row>
    <row r="57" spans="1:3" x14ac:dyDescent="0.3">
      <c r="A57" s="7" t="s">
        <v>107</v>
      </c>
      <c r="B57" s="2" t="e">
        <f>COUNTIF('[3]RPA 25-26'!$O$2:$O$1499,A57)</f>
        <v>#VALUE!</v>
      </c>
      <c r="C57" s="2" t="e">
        <f>COUNTIF('[3]RPA 25-26'!$S$2:$S$1499,A57)</f>
        <v>#VALUE!</v>
      </c>
    </row>
    <row r="58" spans="1:3" x14ac:dyDescent="0.3">
      <c r="A58" s="7" t="s">
        <v>108</v>
      </c>
      <c r="B58" s="2" t="e">
        <f>COUNTIF('[3]RPA 25-26'!$O$2:$O$1499,A58)</f>
        <v>#VALUE!</v>
      </c>
      <c r="C58" s="2" t="e">
        <f>COUNTIF('[3]RPA 25-26'!$S$2:$S$1499,A58)</f>
        <v>#VALUE!</v>
      </c>
    </row>
    <row r="59" spans="1:3" x14ac:dyDescent="0.3">
      <c r="A59" s="7" t="s">
        <v>109</v>
      </c>
      <c r="B59" s="2" t="e">
        <f>COUNTIF('[3]RPA 25-26'!$O$2:$O$1499,A59)</f>
        <v>#VALUE!</v>
      </c>
      <c r="C59" s="2" t="e">
        <f>COUNTIF('[3]RPA 25-26'!$S$2:$S$1499,A59)</f>
        <v>#VALUE!</v>
      </c>
    </row>
    <row r="60" spans="1:3" x14ac:dyDescent="0.3">
      <c r="A60" s="7" t="s">
        <v>110</v>
      </c>
      <c r="B60" s="2" t="e">
        <f>COUNTIF('[3]RPA 25-26'!$O$2:$O$1499,A60)</f>
        <v>#VALUE!</v>
      </c>
      <c r="C60" s="2" t="e">
        <f>COUNTIF('[3]RPA 25-26'!$S$2:$S$1499,A60)</f>
        <v>#VALUE!</v>
      </c>
    </row>
    <row r="61" spans="1:3" x14ac:dyDescent="0.3">
      <c r="A61" s="7" t="s">
        <v>111</v>
      </c>
      <c r="B61" s="2" t="e">
        <f>COUNTIF('[3]RPA 25-26'!$O$2:$O$1499,A61)</f>
        <v>#VALUE!</v>
      </c>
      <c r="C61" s="2" t="e">
        <f>COUNTIF('[3]RPA 25-26'!$S$2:$S$1499,A61)</f>
        <v>#VALUE!</v>
      </c>
    </row>
    <row r="62" spans="1:3" x14ac:dyDescent="0.3">
      <c r="A62" s="7" t="s">
        <v>112</v>
      </c>
      <c r="B62" s="2" t="e">
        <f>COUNTIF('[3]RPA 25-26'!$O$2:$O$1499,A62)</f>
        <v>#VALUE!</v>
      </c>
      <c r="C62" s="2" t="e">
        <f>COUNTIF('[3]RPA 25-26'!$S$2:$S$1499,A62)</f>
        <v>#VALUE!</v>
      </c>
    </row>
    <row r="63" spans="1:3" x14ac:dyDescent="0.3">
      <c r="A63" s="7" t="s">
        <v>113</v>
      </c>
      <c r="B63" s="2" t="e">
        <f>COUNTIF('[3]RPA 25-26'!$O$2:$O$1499,A63)</f>
        <v>#VALUE!</v>
      </c>
      <c r="C63" s="2" t="e">
        <f>COUNTIF('[3]RPA 25-26'!$S$2:$S$1499,A63)</f>
        <v>#VALUE!</v>
      </c>
    </row>
    <row r="64" spans="1:3" x14ac:dyDescent="0.3">
      <c r="A64" s="7" t="s">
        <v>114</v>
      </c>
      <c r="B64" s="2" t="e">
        <f>COUNTIF('[3]RPA 25-26'!$O$2:$O$1499,A64)</f>
        <v>#VALUE!</v>
      </c>
      <c r="C64" s="2" t="e">
        <f>COUNTIF('[3]RPA 25-26'!$S$2:$S$1499,A64)</f>
        <v>#VALUE!</v>
      </c>
    </row>
    <row r="65" spans="1:3" x14ac:dyDescent="0.3">
      <c r="A65" s="7" t="s">
        <v>115</v>
      </c>
      <c r="B65" s="2" t="e">
        <f>COUNTIF('[3]RPA 25-26'!$O$2:$O$1499,A65)</f>
        <v>#VALUE!</v>
      </c>
      <c r="C65" s="2" t="e">
        <f>COUNTIF('[3]RPA 25-26'!$S$2:$S$1499,A65)</f>
        <v>#VALUE!</v>
      </c>
    </row>
    <row r="66" spans="1:3" x14ac:dyDescent="0.3">
      <c r="A66" s="7" t="s">
        <v>116</v>
      </c>
      <c r="B66" s="2" t="e">
        <f>COUNTIF('[3]RPA 25-26'!$O$2:$O$1499,A66)</f>
        <v>#VALUE!</v>
      </c>
      <c r="C66" s="2" t="e">
        <f>COUNTIF('[3]RPA 25-26'!$S$2:$S$1499,A66)</f>
        <v>#VALUE!</v>
      </c>
    </row>
    <row r="67" spans="1:3" x14ac:dyDescent="0.3">
      <c r="A67" s="7" t="s">
        <v>117</v>
      </c>
      <c r="B67" s="2" t="e">
        <f>COUNTIF('[3]RPA 25-26'!$O$2:$O$1499,A67)</f>
        <v>#VALUE!</v>
      </c>
      <c r="C67" s="2" t="e">
        <f>COUNTIF('[3]RPA 25-26'!$S$2:$S$1499,A67)</f>
        <v>#VALUE!</v>
      </c>
    </row>
    <row r="68" spans="1:3" x14ac:dyDescent="0.3">
      <c r="A68" s="7" t="s">
        <v>118</v>
      </c>
      <c r="B68" s="2" t="e">
        <f>COUNTIF('[3]RPA 25-26'!$O$2:$O$1499,A68)</f>
        <v>#VALUE!</v>
      </c>
      <c r="C68" s="2" t="e">
        <f>COUNTIF('[3]RPA 25-26'!$S$2:$S$1499,A68)</f>
        <v>#VALUE!</v>
      </c>
    </row>
    <row r="69" spans="1:3" x14ac:dyDescent="0.3">
      <c r="A69" s="7" t="s">
        <v>119</v>
      </c>
      <c r="B69" s="2" t="e">
        <f>COUNTIF('[3]RPA 25-26'!$O$2:$O$1499,A69)</f>
        <v>#VALUE!</v>
      </c>
      <c r="C69" s="2" t="e">
        <f>COUNTIF('[3]RPA 25-26'!$S$2:$S$1499,A69)</f>
        <v>#VALUE!</v>
      </c>
    </row>
    <row r="70" spans="1:3" x14ac:dyDescent="0.3">
      <c r="A70" s="7" t="s">
        <v>120</v>
      </c>
      <c r="B70" s="2" t="e">
        <f>COUNTIF('[3]RPA 25-26'!$O$2:$O$1499,A70)</f>
        <v>#VALUE!</v>
      </c>
      <c r="C70" s="2" t="e">
        <f>COUNTIF('[3]RPA 25-26'!$S$2:$S$1499,A70)</f>
        <v>#VALUE!</v>
      </c>
    </row>
    <row r="71" spans="1:3" x14ac:dyDescent="0.3">
      <c r="A71" s="7" t="s">
        <v>121</v>
      </c>
      <c r="B71" s="2" t="e">
        <f>COUNTIF('[3]RPA 25-26'!$O$2:$O$1499,A71)</f>
        <v>#VALUE!</v>
      </c>
      <c r="C71" s="2" t="e">
        <f>COUNTIF('[3]RPA 25-26'!$S$2:$S$1499,A71)</f>
        <v>#VALUE!</v>
      </c>
    </row>
    <row r="72" spans="1:3" x14ac:dyDescent="0.3">
      <c r="A72" s="7" t="s">
        <v>122</v>
      </c>
      <c r="B72" s="2" t="e">
        <f>COUNTIF('[3]RPA 25-26'!$O$2:$O$1499,A72)</f>
        <v>#VALUE!</v>
      </c>
      <c r="C72" s="2" t="e">
        <f>COUNTIF('[3]RPA 25-26'!$S$2:$S$1499,A72)</f>
        <v>#VALUE!</v>
      </c>
    </row>
    <row r="73" spans="1:3" x14ac:dyDescent="0.3">
      <c r="A73" s="7" t="s">
        <v>123</v>
      </c>
      <c r="B73" s="2" t="e">
        <f>COUNTIF('[3]RPA 25-26'!$O$2:$O$1499,A73)</f>
        <v>#VALUE!</v>
      </c>
      <c r="C73" s="2" t="e">
        <f>COUNTIF('[3]RPA 25-26'!$S$2:$S$1499,A73)</f>
        <v>#VALUE!</v>
      </c>
    </row>
    <row r="74" spans="1:3" x14ac:dyDescent="0.3">
      <c r="A74" s="7" t="s">
        <v>124</v>
      </c>
      <c r="B74" s="2" t="e">
        <f>COUNTIF('[3]RPA 25-26'!$O$2:$O$1499,A74)</f>
        <v>#VALUE!</v>
      </c>
      <c r="C74" s="2" t="e">
        <f>COUNTIF('[3]RPA 25-26'!$S$2:$S$1499,A74)</f>
        <v>#VALUE!</v>
      </c>
    </row>
    <row r="75" spans="1:3" x14ac:dyDescent="0.3">
      <c r="A75" s="7" t="s">
        <v>125</v>
      </c>
      <c r="B75" s="2" t="e">
        <f>COUNTIF('[3]RPA 25-26'!$O$2:$O$1499,A75)</f>
        <v>#VALUE!</v>
      </c>
      <c r="C75" s="2" t="e">
        <f>COUNTIF('[3]RPA 25-26'!$S$2:$S$1499,A75)</f>
        <v>#VALUE!</v>
      </c>
    </row>
    <row r="76" spans="1:3" x14ac:dyDescent="0.3">
      <c r="A76" s="7" t="s">
        <v>126</v>
      </c>
      <c r="B76" s="2" t="e">
        <f>COUNTIF('[3]RPA 25-26'!$O$2:$O$1499,A76)</f>
        <v>#VALUE!</v>
      </c>
      <c r="C76" s="2" t="e">
        <f>COUNTIF('[3]RPA 25-26'!$S$2:$S$1499,A76)</f>
        <v>#VALUE!</v>
      </c>
    </row>
    <row r="77" spans="1:3" x14ac:dyDescent="0.3">
      <c r="A77" s="7" t="s">
        <v>127</v>
      </c>
      <c r="B77" s="2" t="e">
        <f>COUNTIF('[3]RPA 25-26'!$O$2:$O$1499,A77)</f>
        <v>#VALUE!</v>
      </c>
      <c r="C77" s="2" t="e">
        <f>COUNTIF('[3]RPA 25-26'!$S$2:$S$1499,A77)</f>
        <v>#VALUE!</v>
      </c>
    </row>
    <row r="78" spans="1:3" x14ac:dyDescent="0.3">
      <c r="A78" s="7" t="s">
        <v>128</v>
      </c>
      <c r="B78" s="2" t="e">
        <f>COUNTIF('[3]RPA 25-26'!$O$2:$O$1499,A78)</f>
        <v>#VALUE!</v>
      </c>
      <c r="C78" s="2" t="e">
        <f>COUNTIF('[3]RPA 25-26'!$S$2:$S$1499,A78)</f>
        <v>#VALUE!</v>
      </c>
    </row>
    <row r="79" spans="1:3" x14ac:dyDescent="0.3">
      <c r="A79" s="7" t="s">
        <v>129</v>
      </c>
      <c r="B79" s="2" t="e">
        <f>COUNTIF('[3]RPA 25-26'!$O$2:$O$1499,A79)</f>
        <v>#VALUE!</v>
      </c>
      <c r="C79" s="2" t="e">
        <f>COUNTIF('[3]RPA 25-26'!$S$2:$S$1499,A79)</f>
        <v>#VALUE!</v>
      </c>
    </row>
    <row r="80" spans="1:3" x14ac:dyDescent="0.3">
      <c r="A80" s="7" t="s">
        <v>130</v>
      </c>
      <c r="B80" s="2" t="e">
        <f>COUNTIF('[3]RPA 25-26'!$O$2:$O$1499,A80)</f>
        <v>#VALUE!</v>
      </c>
      <c r="C80" s="2" t="e">
        <f>COUNTIF('[3]RPA 25-26'!$S$2:$S$1499,A80)</f>
        <v>#VALUE!</v>
      </c>
    </row>
    <row r="81" spans="1:3" x14ac:dyDescent="0.3">
      <c r="A81" s="7" t="s">
        <v>131</v>
      </c>
      <c r="B81" s="2" t="e">
        <f>COUNTIF('[3]RPA 25-26'!$O$2:$O$1499,A81)</f>
        <v>#VALUE!</v>
      </c>
      <c r="C81" s="2" t="e">
        <f>COUNTIF('[3]RPA 25-26'!$S$2:$S$1499,A81)</f>
        <v>#VALUE!</v>
      </c>
    </row>
    <row r="82" spans="1:3" x14ac:dyDescent="0.3">
      <c r="A82" s="7" t="s">
        <v>132</v>
      </c>
      <c r="B82" s="2" t="e">
        <f>COUNTIF('[3]RPA 25-26'!$O$2:$O$1499,A82)</f>
        <v>#VALUE!</v>
      </c>
      <c r="C82" s="2" t="e">
        <f>COUNTIF('[3]RPA 25-26'!$S$2:$S$1499,A82)</f>
        <v>#VALUE!</v>
      </c>
    </row>
    <row r="83" spans="1:3" x14ac:dyDescent="0.3">
      <c r="A83" s="7" t="s">
        <v>133</v>
      </c>
      <c r="B83" s="2" t="e">
        <f>COUNTIF('[3]RPA 25-26'!$O$2:$O$1499,A83)</f>
        <v>#VALUE!</v>
      </c>
      <c r="C83" s="2" t="e">
        <f>COUNTIF('[3]RPA 25-26'!$S$2:$S$1499,A83)</f>
        <v>#VALUE!</v>
      </c>
    </row>
    <row r="84" spans="1:3" x14ac:dyDescent="0.3">
      <c r="A84" s="7" t="s">
        <v>134</v>
      </c>
      <c r="B84" s="2" t="e">
        <f>COUNTIF('[3]RPA 25-26'!$O$2:$O$1499,A84)</f>
        <v>#VALUE!</v>
      </c>
      <c r="C84" s="2" t="e">
        <f>COUNTIF('[3]RPA 25-26'!$S$2:$S$1499,A84)</f>
        <v>#VALUE!</v>
      </c>
    </row>
    <row r="85" spans="1:3" x14ac:dyDescent="0.3">
      <c r="A85" s="7" t="s">
        <v>135</v>
      </c>
      <c r="B85" s="2" t="e">
        <f>COUNTIF('[3]RPA 25-26'!$O$2:$O$1499,A85)</f>
        <v>#VALUE!</v>
      </c>
      <c r="C85" s="2" t="e">
        <f>COUNTIF('[3]RPA 25-26'!$S$2:$S$1499,A85)</f>
        <v>#VALUE!</v>
      </c>
    </row>
    <row r="86" spans="1:3" x14ac:dyDescent="0.3">
      <c r="A86" s="7" t="s">
        <v>136</v>
      </c>
      <c r="B86" s="2" t="e">
        <f>COUNTIF('[3]RPA 25-26'!$O$2:$O$1499,A86)</f>
        <v>#VALUE!</v>
      </c>
      <c r="C86" s="2" t="e">
        <f>COUNTIF('[3]RPA 25-26'!$S$2:$S$1499,A86)</f>
        <v>#VALUE!</v>
      </c>
    </row>
    <row r="87" spans="1:3" x14ac:dyDescent="0.3">
      <c r="A87" s="7" t="s">
        <v>137</v>
      </c>
      <c r="B87" s="2" t="e">
        <f>COUNTIF('[3]RPA 25-26'!$O$2:$O$1499,A87)</f>
        <v>#VALUE!</v>
      </c>
      <c r="C87" s="2" t="e">
        <f>COUNTIF('[3]RPA 25-26'!$S$2:$S$1499,A87)</f>
        <v>#VALUE!</v>
      </c>
    </row>
    <row r="88" spans="1:3" x14ac:dyDescent="0.3">
      <c r="A88" s="7" t="s">
        <v>138</v>
      </c>
      <c r="B88" s="2" t="e">
        <f>COUNTIF('[3]RPA 25-26'!$O$2:$O$1499,A88)</f>
        <v>#VALUE!</v>
      </c>
      <c r="C88" s="2" t="e">
        <f>COUNTIF('[3]RPA 25-26'!$S$2:$S$1499,A88)</f>
        <v>#VALUE!</v>
      </c>
    </row>
    <row r="89" spans="1:3" x14ac:dyDescent="0.3">
      <c r="A89" s="7" t="s">
        <v>139</v>
      </c>
      <c r="B89" s="2" t="e">
        <f>COUNTIF('[3]RPA 25-26'!$O$2:$O$1499,A89)</f>
        <v>#VALUE!</v>
      </c>
      <c r="C89" s="2" t="e">
        <f>COUNTIF('[3]RPA 25-26'!$S$2:$S$1499,A89)</f>
        <v>#VALUE!</v>
      </c>
    </row>
    <row r="90" spans="1:3" x14ac:dyDescent="0.3">
      <c r="A90" s="7" t="s">
        <v>140</v>
      </c>
      <c r="B90" s="2" t="e">
        <f>COUNTIF('[3]RPA 25-26'!$O$2:$O$1499,A90)</f>
        <v>#VALUE!</v>
      </c>
      <c r="C90" s="2" t="e">
        <f>COUNTIF('[3]RPA 25-26'!$S$2:$S$1499,A90)</f>
        <v>#VALUE!</v>
      </c>
    </row>
    <row r="91" spans="1:3" x14ac:dyDescent="0.3">
      <c r="A91" s="7" t="s">
        <v>141</v>
      </c>
      <c r="B91" s="2" t="e">
        <f>COUNTIF('[3]RPA 25-26'!$O$2:$O$1499,A91)</f>
        <v>#VALUE!</v>
      </c>
      <c r="C91" s="2" t="e">
        <f>COUNTIF('[3]RPA 25-26'!$S$2:$S$1499,A91)</f>
        <v>#VALUE!</v>
      </c>
    </row>
    <row r="92" spans="1:3" x14ac:dyDescent="0.3">
      <c r="A92" s="7" t="s">
        <v>142</v>
      </c>
      <c r="B92" s="2" t="e">
        <f>COUNTIF('[3]RPA 25-26'!$O$2:$O$1499,A92)</f>
        <v>#VALUE!</v>
      </c>
      <c r="C92" s="2" t="e">
        <f>COUNTIF('[3]RPA 25-26'!$S$2:$S$1499,A92)</f>
        <v>#VALUE!</v>
      </c>
    </row>
    <row r="93" spans="1:3" x14ac:dyDescent="0.3">
      <c r="A93" s="7" t="s">
        <v>143</v>
      </c>
      <c r="B93" s="2" t="e">
        <f>COUNTIF('[3]RPA 25-26'!$O$2:$O$1499,A93)</f>
        <v>#VALUE!</v>
      </c>
      <c r="C93" s="2" t="e">
        <f>COUNTIF('[3]RPA 25-26'!$S$2:$S$1499,A93)</f>
        <v>#VALUE!</v>
      </c>
    </row>
    <row r="94" spans="1:3" x14ac:dyDescent="0.3">
      <c r="A94" s="7" t="s">
        <v>144</v>
      </c>
      <c r="B94" s="2" t="e">
        <f>COUNTIF('[3]RPA 25-26'!$O$2:$O$1499,A94)</f>
        <v>#VALUE!</v>
      </c>
      <c r="C94" s="2" t="e">
        <f>COUNTIF('[3]RPA 25-26'!$S$2:$S$1499,A94)</f>
        <v>#VALUE!</v>
      </c>
    </row>
    <row r="95" spans="1:3" x14ac:dyDescent="0.3">
      <c r="A95" s="7" t="s">
        <v>145</v>
      </c>
      <c r="B95" s="2" t="e">
        <f>COUNTIF('[3]RPA 25-26'!$O$2:$O$1499,A95)</f>
        <v>#VALUE!</v>
      </c>
      <c r="C95" s="2" t="e">
        <f>COUNTIF('[3]RPA 25-26'!$S$2:$S$1499,A95)</f>
        <v>#VALUE!</v>
      </c>
    </row>
    <row r="96" spans="1:3" x14ac:dyDescent="0.3">
      <c r="A96" s="7" t="s">
        <v>146</v>
      </c>
      <c r="B96" s="2" t="e">
        <f>COUNTIF('[3]RPA 25-26'!$O$2:$O$1499,A96)</f>
        <v>#VALUE!</v>
      </c>
      <c r="C96" s="2" t="e">
        <f>COUNTIF('[3]RPA 25-26'!$S$2:$S$1499,A96)</f>
        <v>#VALUE!</v>
      </c>
    </row>
    <row r="97" spans="1:3" x14ac:dyDescent="0.3">
      <c r="A97" s="7" t="s">
        <v>147</v>
      </c>
      <c r="B97" s="2" t="e">
        <f>COUNTIF('[3]RPA 25-26'!$O$2:$O$1499,A97)</f>
        <v>#VALUE!</v>
      </c>
      <c r="C97" s="2" t="e">
        <f>COUNTIF('[3]RPA 25-26'!$S$2:$S$1499,A97)</f>
        <v>#VALUE!</v>
      </c>
    </row>
    <row r="98" spans="1:3" x14ac:dyDescent="0.3">
      <c r="A98" s="7" t="s">
        <v>148</v>
      </c>
      <c r="B98" s="2" t="e">
        <f>COUNTIF('[3]RPA 25-26'!$O$2:$O$1499,A98)</f>
        <v>#VALUE!</v>
      </c>
      <c r="C98" s="2" t="e">
        <f>COUNTIF('[3]RPA 25-26'!$S$2:$S$1499,A98)</f>
        <v>#VALUE!</v>
      </c>
    </row>
    <row r="99" spans="1:3" x14ac:dyDescent="0.3">
      <c r="A99" s="7" t="s">
        <v>149</v>
      </c>
      <c r="B99" s="2" t="e">
        <f>COUNTIF('[3]RPA 25-26'!$O$2:$O$1499,A99)</f>
        <v>#VALUE!</v>
      </c>
      <c r="C99" s="2" t="e">
        <f>COUNTIF('[3]RPA 25-26'!$S$2:$S$1499,A99)</f>
        <v>#VALUE!</v>
      </c>
    </row>
    <row r="100" spans="1:3" x14ac:dyDescent="0.3">
      <c r="A100" s="7" t="s">
        <v>150</v>
      </c>
      <c r="B100" s="2" t="e">
        <f>COUNTIF('[3]RPA 25-26'!$O$2:$O$1499,A100)</f>
        <v>#VALUE!</v>
      </c>
      <c r="C100" s="2" t="e">
        <f>COUNTIF('[3]RPA 25-26'!$S$2:$S$1499,A100)</f>
        <v>#VALUE!</v>
      </c>
    </row>
    <row r="101" spans="1:3" x14ac:dyDescent="0.3">
      <c r="A101" s="7" t="s">
        <v>151</v>
      </c>
      <c r="B101" s="2" t="e">
        <f>COUNTIF('[3]RPA 25-26'!$O$2:$O$1499,A101)</f>
        <v>#VALUE!</v>
      </c>
      <c r="C101" s="2" t="e">
        <f>COUNTIF('[3]RPA 25-26'!$S$2:$S$1499,A101)</f>
        <v>#VALUE!</v>
      </c>
    </row>
    <row r="102" spans="1:3" x14ac:dyDescent="0.3">
      <c r="A102" s="7" t="s">
        <v>152</v>
      </c>
      <c r="B102" s="2" t="e">
        <f>COUNTIF('[3]RPA 25-26'!$O$2:$O$1499,A102)</f>
        <v>#VALUE!</v>
      </c>
      <c r="C102" s="2" t="e">
        <f>COUNTIF('[3]RPA 25-26'!$S$2:$S$1499,A102)</f>
        <v>#VALUE!</v>
      </c>
    </row>
    <row r="103" spans="1:3" x14ac:dyDescent="0.3">
      <c r="A103" s="7" t="s">
        <v>153</v>
      </c>
      <c r="B103" s="2" t="e">
        <f>COUNTIF('[3]RPA 25-26'!$O$2:$O$1499,A103)</f>
        <v>#VALUE!</v>
      </c>
      <c r="C103" s="2" t="e">
        <f>COUNTIF('[3]RPA 25-26'!$S$2:$S$1499,A103)</f>
        <v>#VALUE!</v>
      </c>
    </row>
    <row r="104" spans="1:3" x14ac:dyDescent="0.3">
      <c r="A104" s="7" t="s">
        <v>154</v>
      </c>
      <c r="B104" s="2" t="e">
        <f>COUNTIF('[3]RPA 25-26'!$O$2:$O$1499,A104)</f>
        <v>#VALUE!</v>
      </c>
      <c r="C104" s="2" t="e">
        <f>COUNTIF('[3]RPA 25-26'!$S$2:$S$1499,A104)</f>
        <v>#VALUE!</v>
      </c>
    </row>
    <row r="105" spans="1:3" x14ac:dyDescent="0.3">
      <c r="A105" s="7" t="s">
        <v>155</v>
      </c>
      <c r="B105" s="2" t="e">
        <f>COUNTIF('[3]RPA 25-26'!$O$2:$O$1499,A105)</f>
        <v>#VALUE!</v>
      </c>
      <c r="C105" s="2" t="e">
        <f>COUNTIF('[3]RPA 25-26'!$S$2:$S$1499,A105)</f>
        <v>#VALUE!</v>
      </c>
    </row>
    <row r="106" spans="1:3" x14ac:dyDescent="0.3">
      <c r="A106" s="7" t="s">
        <v>156</v>
      </c>
      <c r="B106" s="2" t="e">
        <f>COUNTIF('[3]RPA 25-26'!$O$2:$O$1499,A106)</f>
        <v>#VALUE!</v>
      </c>
      <c r="C106" s="2" t="e">
        <f>COUNTIF('[3]RPA 25-26'!$S$2:$S$1499,A106)</f>
        <v>#VALUE!</v>
      </c>
    </row>
    <row r="107" spans="1:3" x14ac:dyDescent="0.3">
      <c r="A107" s="7" t="s">
        <v>157</v>
      </c>
      <c r="B107" s="2" t="e">
        <f>COUNTIF('[3]RPA 25-26'!$O$2:$O$1499,A107)</f>
        <v>#VALUE!</v>
      </c>
      <c r="C107" s="2" t="e">
        <f>COUNTIF('[3]RPA 25-26'!$S$2:$S$1499,A107)</f>
        <v>#VALUE!</v>
      </c>
    </row>
    <row r="108" spans="1:3" x14ac:dyDescent="0.3">
      <c r="A108" s="7" t="s">
        <v>158</v>
      </c>
      <c r="B108" s="2" t="e">
        <f>COUNTIF('[3]RPA 25-26'!$O$2:$O$1499,A108)</f>
        <v>#VALUE!</v>
      </c>
      <c r="C108" s="2" t="e">
        <f>COUNTIF('[3]RPA 25-26'!$S$2:$S$1499,A108)</f>
        <v>#VALUE!</v>
      </c>
    </row>
    <row r="109" spans="1:3" x14ac:dyDescent="0.3">
      <c r="A109" s="7" t="s">
        <v>159</v>
      </c>
      <c r="B109" s="2" t="e">
        <f>COUNTIF('[3]RPA 25-26'!$O$2:$O$1499,A109)</f>
        <v>#VALUE!</v>
      </c>
      <c r="C109" s="2" t="e">
        <f>COUNTIF('[3]RPA 25-26'!$S$2:$S$1499,A109)</f>
        <v>#VALUE!</v>
      </c>
    </row>
    <row r="110" spans="1:3" x14ac:dyDescent="0.3">
      <c r="A110" s="7" t="s">
        <v>160</v>
      </c>
      <c r="B110" s="2" t="e">
        <f>COUNTIF('[3]RPA 25-26'!$O$2:$O$1499,A110)</f>
        <v>#VALUE!</v>
      </c>
      <c r="C110" s="2" t="e">
        <f>COUNTIF('[3]RPA 25-26'!$S$2:$S$1499,A110)</f>
        <v>#VALUE!</v>
      </c>
    </row>
    <row r="111" spans="1:3" x14ac:dyDescent="0.3">
      <c r="A111" s="7" t="s">
        <v>161</v>
      </c>
      <c r="B111" s="2" t="e">
        <f>COUNTIF('[3]RPA 25-26'!$O$2:$O$1499,A111)</f>
        <v>#VALUE!</v>
      </c>
      <c r="C111" s="2" t="e">
        <f>COUNTIF('[3]RPA 25-26'!$S$2:$S$1499,A111)</f>
        <v>#VALUE!</v>
      </c>
    </row>
    <row r="112" spans="1:3" x14ac:dyDescent="0.3">
      <c r="A112" s="7" t="s">
        <v>162</v>
      </c>
      <c r="B112" s="2" t="e">
        <f>COUNTIF('[3]RPA 25-26'!$O$2:$O$1499,A112)</f>
        <v>#VALUE!</v>
      </c>
      <c r="C112" s="2" t="e">
        <f>COUNTIF('[3]RPA 25-26'!$S$2:$S$1499,A112)</f>
        <v>#VALUE!</v>
      </c>
    </row>
    <row r="113" spans="1:3" x14ac:dyDescent="0.3">
      <c r="A113" s="7" t="s">
        <v>163</v>
      </c>
      <c r="B113" s="2" t="e">
        <f>COUNTIF('[3]RPA 25-26'!$O$2:$O$1499,A113)</f>
        <v>#VALUE!</v>
      </c>
      <c r="C113" s="2" t="e">
        <f>COUNTIF('[3]RPA 25-26'!$S$2:$S$1499,A113)</f>
        <v>#VALUE!</v>
      </c>
    </row>
    <row r="114" spans="1:3" x14ac:dyDescent="0.3">
      <c r="A114" s="7" t="s">
        <v>164</v>
      </c>
      <c r="B114" s="2" t="e">
        <f>COUNTIF('[3]RPA 25-26'!$O$2:$O$1499,A114)</f>
        <v>#VALUE!</v>
      </c>
      <c r="C114" s="2" t="e">
        <f>COUNTIF('[3]RPA 25-26'!$S$2:$S$1499,A114)</f>
        <v>#VALUE!</v>
      </c>
    </row>
    <row r="115" spans="1:3" x14ac:dyDescent="0.3">
      <c r="A115" s="7" t="s">
        <v>165</v>
      </c>
      <c r="B115" s="2" t="e">
        <f>COUNTIF('[3]RPA 25-26'!$O$2:$O$1499,A115)</f>
        <v>#VALUE!</v>
      </c>
      <c r="C115" s="2" t="e">
        <f>COUNTIF('[3]RPA 25-26'!$S$2:$S$1499,A115)</f>
        <v>#VALUE!</v>
      </c>
    </row>
    <row r="116" spans="1:3" x14ac:dyDescent="0.3">
      <c r="A116" s="7" t="s">
        <v>166</v>
      </c>
      <c r="B116" s="2" t="e">
        <f>COUNTIF('[3]RPA 25-26'!$O$2:$O$1499,A116)</f>
        <v>#VALUE!</v>
      </c>
      <c r="C116" s="2" t="e">
        <f>COUNTIF('[3]RPA 25-26'!$S$2:$S$1499,A116)</f>
        <v>#VALUE!</v>
      </c>
    </row>
    <row r="117" spans="1:3" x14ac:dyDescent="0.3">
      <c r="A117" s="7" t="s">
        <v>167</v>
      </c>
      <c r="B117" s="2" t="e">
        <f>COUNTIF('[3]RPA 25-26'!$O$2:$O$1499,A117)</f>
        <v>#VALUE!</v>
      </c>
      <c r="C117" s="2" t="e">
        <f>COUNTIF('[3]RPA 25-26'!$S$2:$S$1499,A117)</f>
        <v>#VALUE!</v>
      </c>
    </row>
    <row r="118" spans="1:3" x14ac:dyDescent="0.3">
      <c r="A118" s="7" t="s">
        <v>168</v>
      </c>
      <c r="B118" s="2" t="e">
        <f>COUNTIF('[3]RPA 25-26'!$O$2:$O$1499,A118)</f>
        <v>#VALUE!</v>
      </c>
      <c r="C118" s="2" t="e">
        <f>COUNTIF('[3]RPA 25-26'!$S$2:$S$1499,A118)</f>
        <v>#VALUE!</v>
      </c>
    </row>
    <row r="119" spans="1:3" x14ac:dyDescent="0.3">
      <c r="A119" s="7" t="s">
        <v>169</v>
      </c>
      <c r="B119" s="2" t="e">
        <f>COUNTIF('[3]RPA 25-26'!$O$2:$O$1499,A119)</f>
        <v>#VALUE!</v>
      </c>
      <c r="C119" s="2" t="e">
        <f>COUNTIF('[3]RPA 25-26'!$S$2:$S$1499,A119)</f>
        <v>#VALUE!</v>
      </c>
    </row>
    <row r="120" spans="1:3" x14ac:dyDescent="0.3">
      <c r="A120" s="7" t="s">
        <v>170</v>
      </c>
      <c r="B120" s="2" t="e">
        <f>COUNTIF('[3]RPA 25-26'!$O$2:$O$1499,A120)</f>
        <v>#VALUE!</v>
      </c>
      <c r="C120" s="2" t="e">
        <f>COUNTIF('[3]RPA 25-26'!$S$2:$S$1499,A120)</f>
        <v>#VALUE!</v>
      </c>
    </row>
    <row r="121" spans="1:3" x14ac:dyDescent="0.3">
      <c r="A121" s="7" t="s">
        <v>171</v>
      </c>
      <c r="B121" s="2" t="e">
        <f>COUNTIF('[3]RPA 25-26'!$O$2:$O$1499,A121)</f>
        <v>#VALUE!</v>
      </c>
      <c r="C121" s="2" t="e">
        <f>COUNTIF('[3]RPA 25-26'!$S$2:$S$1499,A121)</f>
        <v>#VALUE!</v>
      </c>
    </row>
    <row r="122" spans="1:3" x14ac:dyDescent="0.3">
      <c r="A122" s="7" t="s">
        <v>172</v>
      </c>
      <c r="B122" s="2" t="e">
        <f>COUNTIF('[3]RPA 25-26'!$O$2:$O$1499,A122)</f>
        <v>#VALUE!</v>
      </c>
      <c r="C122" s="2" t="e">
        <f>COUNTIF('[3]RPA 25-26'!$S$2:$S$1499,A122)</f>
        <v>#VALUE!</v>
      </c>
    </row>
    <row r="123" spans="1:3" x14ac:dyDescent="0.3">
      <c r="A123" s="7" t="s">
        <v>173</v>
      </c>
      <c r="B123" s="2" t="e">
        <f>COUNTIF('[3]RPA 25-26'!$O$2:$O$1499,A123)</f>
        <v>#VALUE!</v>
      </c>
      <c r="C123" s="2" t="e">
        <f>COUNTIF('[3]RPA 25-26'!$S$2:$S$1499,A123)</f>
        <v>#VALUE!</v>
      </c>
    </row>
    <row r="124" spans="1:3" x14ac:dyDescent="0.3">
      <c r="A124" s="7" t="s">
        <v>174</v>
      </c>
      <c r="B124" s="2" t="e">
        <f>COUNTIF('[3]RPA 25-26'!$O$2:$O$1499,A124)</f>
        <v>#VALUE!</v>
      </c>
      <c r="C124" s="2" t="e">
        <f>COUNTIF('[3]RPA 25-26'!$S$2:$S$1499,A124)</f>
        <v>#VALUE!</v>
      </c>
    </row>
    <row r="125" spans="1:3" x14ac:dyDescent="0.3">
      <c r="A125" s="7" t="s">
        <v>175</v>
      </c>
      <c r="B125" s="2" t="e">
        <f>COUNTIF('[3]RPA 25-26'!$O$2:$O$1499,A125)</f>
        <v>#VALUE!</v>
      </c>
      <c r="C125" s="2" t="e">
        <f>COUNTIF('[3]RPA 25-26'!$S$2:$S$1499,A125)</f>
        <v>#VALUE!</v>
      </c>
    </row>
    <row r="126" spans="1:3" x14ac:dyDescent="0.3">
      <c r="A126" s="7" t="s">
        <v>176</v>
      </c>
      <c r="B126" s="2" t="e">
        <f>COUNTIF('[3]RPA 25-26'!$O$2:$O$1499,A126)</f>
        <v>#VALUE!</v>
      </c>
      <c r="C126" s="2" t="e">
        <f>COUNTIF('[3]RPA 25-26'!$S$2:$S$1499,A126)</f>
        <v>#VALUE!</v>
      </c>
    </row>
    <row r="127" spans="1:3" x14ac:dyDescent="0.3">
      <c r="A127" s="7" t="s">
        <v>177</v>
      </c>
      <c r="B127" s="2" t="e">
        <f>COUNTIF('[3]RPA 25-26'!$O$2:$O$1499,A127)</f>
        <v>#VALUE!</v>
      </c>
      <c r="C127" s="2" t="e">
        <f>COUNTIF('[3]RPA 25-26'!$S$2:$S$1499,A127)</f>
        <v>#VALUE!</v>
      </c>
    </row>
    <row r="128" spans="1:3" x14ac:dyDescent="0.3">
      <c r="A128" s="7" t="s">
        <v>178</v>
      </c>
      <c r="B128" s="2" t="e">
        <f>COUNTIF('[3]RPA 25-26'!$O$2:$O$1499,A128)</f>
        <v>#VALUE!</v>
      </c>
      <c r="C128" s="2" t="e">
        <f>COUNTIF('[3]RPA 25-26'!$S$2:$S$1499,A128)</f>
        <v>#VALUE!</v>
      </c>
    </row>
    <row r="129" spans="1:3" x14ac:dyDescent="0.3">
      <c r="A129" s="7" t="s">
        <v>179</v>
      </c>
      <c r="B129" s="2" t="e">
        <f>COUNTIF('[3]RPA 25-26'!$O$2:$O$1499,A129)</f>
        <v>#VALUE!</v>
      </c>
      <c r="C129" s="2" t="e">
        <f>COUNTIF('[3]RPA 25-26'!$S$2:$S$1499,A129)</f>
        <v>#VALUE!</v>
      </c>
    </row>
    <row r="130" spans="1:3" x14ac:dyDescent="0.3">
      <c r="A130" s="7" t="s">
        <v>180</v>
      </c>
      <c r="B130" s="2" t="e">
        <f>COUNTIF('[3]RPA 25-26'!$O$2:$O$1499,A130)</f>
        <v>#VALUE!</v>
      </c>
      <c r="C130" s="2" t="e">
        <f>COUNTIF('[3]RPA 25-26'!$S$2:$S$1499,A130)</f>
        <v>#VALUE!</v>
      </c>
    </row>
    <row r="131" spans="1:3" x14ac:dyDescent="0.3">
      <c r="A131" s="7" t="s">
        <v>181</v>
      </c>
      <c r="B131" s="2" t="e">
        <f>COUNTIF('[3]RPA 25-26'!$O$2:$O$1499,A131)</f>
        <v>#VALUE!</v>
      </c>
      <c r="C131" s="2" t="e">
        <f>COUNTIF('[3]RPA 25-26'!$S$2:$S$1499,A131)</f>
        <v>#VALUE!</v>
      </c>
    </row>
    <row r="132" spans="1:3" x14ac:dyDescent="0.3">
      <c r="A132" s="7" t="s">
        <v>182</v>
      </c>
      <c r="B132" s="2" t="e">
        <f>COUNTIF('[3]RPA 25-26'!$O$2:$O$1499,A132)</f>
        <v>#VALUE!</v>
      </c>
      <c r="C132" s="2" t="e">
        <f>COUNTIF('[3]RPA 25-26'!$S$2:$S$1499,A132)</f>
        <v>#VALUE!</v>
      </c>
    </row>
    <row r="133" spans="1:3" x14ac:dyDescent="0.3">
      <c r="A133" s="7" t="s">
        <v>183</v>
      </c>
      <c r="B133" s="2" t="e">
        <f>COUNTIF('[3]RPA 25-26'!$O$2:$O$1499,A133)</f>
        <v>#VALUE!</v>
      </c>
      <c r="C133" s="2" t="e">
        <f>COUNTIF('[3]RPA 25-26'!$S$2:$S$1499,A133)</f>
        <v>#VALUE!</v>
      </c>
    </row>
    <row r="134" spans="1:3" x14ac:dyDescent="0.3">
      <c r="A134" s="7" t="s">
        <v>184</v>
      </c>
      <c r="B134" s="2" t="e">
        <f>COUNTIF('[3]RPA 25-26'!$O$2:$O$1499,A134)</f>
        <v>#VALUE!</v>
      </c>
      <c r="C134" s="2" t="e">
        <f>COUNTIF('[3]RPA 25-26'!$S$2:$S$1499,A134)</f>
        <v>#VALUE!</v>
      </c>
    </row>
    <row r="135" spans="1:3" x14ac:dyDescent="0.3">
      <c r="A135" s="7" t="s">
        <v>185</v>
      </c>
      <c r="B135" s="2" t="e">
        <f>COUNTIF('[3]RPA 25-26'!$O$2:$O$1499,A135)</f>
        <v>#VALUE!</v>
      </c>
      <c r="C135" s="2" t="e">
        <f>COUNTIF('[3]RPA 25-26'!$S$2:$S$1499,A135)</f>
        <v>#VALUE!</v>
      </c>
    </row>
    <row r="136" spans="1:3" x14ac:dyDescent="0.3">
      <c r="A136" s="7" t="s">
        <v>186</v>
      </c>
      <c r="B136" s="2" t="e">
        <f>COUNTIF('[3]RPA 25-26'!$O$2:$O$1499,A136)</f>
        <v>#VALUE!</v>
      </c>
      <c r="C136" s="2" t="e">
        <f>COUNTIF('[3]RPA 25-26'!$S$2:$S$1499,A136)</f>
        <v>#VALUE!</v>
      </c>
    </row>
    <row r="137" spans="1:3" x14ac:dyDescent="0.3">
      <c r="A137" s="7" t="s">
        <v>187</v>
      </c>
      <c r="B137" s="2" t="e">
        <f>COUNTIF('[3]RPA 25-26'!$O$2:$O$1499,A137)</f>
        <v>#VALUE!</v>
      </c>
      <c r="C137" s="2" t="e">
        <f>COUNTIF('[3]RPA 25-26'!$S$2:$S$1499,A137)</f>
        <v>#VALUE!</v>
      </c>
    </row>
    <row r="138" spans="1:3" x14ac:dyDescent="0.3">
      <c r="A138" s="7" t="s">
        <v>188</v>
      </c>
      <c r="B138" s="2" t="e">
        <f>COUNTIF('[3]RPA 25-26'!$O$2:$O$1499,A138)</f>
        <v>#VALUE!</v>
      </c>
      <c r="C138" s="2" t="e">
        <f>COUNTIF('[3]RPA 25-26'!$S$2:$S$1499,A138)</f>
        <v>#VALUE!</v>
      </c>
    </row>
    <row r="139" spans="1:3" x14ac:dyDescent="0.3">
      <c r="A139" s="7" t="s">
        <v>189</v>
      </c>
      <c r="B139" s="2" t="e">
        <f>COUNTIF('[3]RPA 25-26'!$O$2:$O$1499,A139)</f>
        <v>#VALUE!</v>
      </c>
      <c r="C139" s="2" t="e">
        <f>COUNTIF('[3]RPA 25-26'!$S$2:$S$1499,A139)</f>
        <v>#VALUE!</v>
      </c>
    </row>
    <row r="140" spans="1:3" x14ac:dyDescent="0.3">
      <c r="A140" s="7" t="s">
        <v>190</v>
      </c>
      <c r="B140" s="2" t="e">
        <f>COUNTIF('[3]RPA 25-26'!$O$2:$O$1499,A140)</f>
        <v>#VALUE!</v>
      </c>
      <c r="C140" s="2" t="e">
        <f>COUNTIF('[3]RPA 25-26'!$S$2:$S$1499,A140)</f>
        <v>#VALUE!</v>
      </c>
    </row>
    <row r="141" spans="1:3" x14ac:dyDescent="0.3">
      <c r="A141" s="7" t="s">
        <v>191</v>
      </c>
      <c r="B141" s="2" t="e">
        <f>COUNTIF('[3]RPA 25-26'!$O$2:$O$1499,A141)</f>
        <v>#VALUE!</v>
      </c>
      <c r="C141" s="2" t="e">
        <f>COUNTIF('[3]RPA 25-26'!$S$2:$S$1499,A141)</f>
        <v>#VALUE!</v>
      </c>
    </row>
    <row r="142" spans="1:3" x14ac:dyDescent="0.3">
      <c r="A142" s="7" t="s">
        <v>192</v>
      </c>
      <c r="B142" s="2" t="e">
        <f>COUNTIF('[3]RPA 25-26'!$O$2:$O$1499,A142)</f>
        <v>#VALUE!</v>
      </c>
      <c r="C142" s="2" t="e">
        <f>COUNTIF('[3]RPA 25-26'!$S$2:$S$1499,A142)</f>
        <v>#VALUE!</v>
      </c>
    </row>
    <row r="143" spans="1:3" x14ac:dyDescent="0.3">
      <c r="A143" s="7" t="s">
        <v>193</v>
      </c>
      <c r="B143" s="2" t="e">
        <f>COUNTIF('[3]RPA 25-26'!$O$2:$O$1499,A143)</f>
        <v>#VALUE!</v>
      </c>
      <c r="C143" s="2" t="e">
        <f>COUNTIF('[3]RPA 25-26'!$S$2:$S$1499,A143)</f>
        <v>#VALUE!</v>
      </c>
    </row>
    <row r="144" spans="1:3" x14ac:dyDescent="0.3">
      <c r="A144" s="7" t="s">
        <v>194</v>
      </c>
      <c r="B144" s="2" t="e">
        <f>COUNTIF('[3]RPA 25-26'!$O$2:$O$1499,A144)</f>
        <v>#VALUE!</v>
      </c>
      <c r="C144" s="2" t="e">
        <f>COUNTIF('[3]RPA 25-26'!$S$2:$S$1499,A144)</f>
        <v>#VALUE!</v>
      </c>
    </row>
    <row r="145" spans="1:3" x14ac:dyDescent="0.3">
      <c r="A145" s="7" t="s">
        <v>195</v>
      </c>
      <c r="B145" s="2" t="e">
        <f>COUNTIF('[3]RPA 25-26'!$O$2:$O$1499,A145)</f>
        <v>#VALUE!</v>
      </c>
      <c r="C145" s="2" t="e">
        <f>COUNTIF('[3]RPA 25-26'!$S$2:$S$1499,A145)</f>
        <v>#VALUE!</v>
      </c>
    </row>
    <row r="146" spans="1:3" x14ac:dyDescent="0.3">
      <c r="A146" s="7" t="s">
        <v>196</v>
      </c>
      <c r="B146" s="2" t="e">
        <f>COUNTIF('[3]RPA 25-26'!$O$2:$O$1499,A146)</f>
        <v>#VALUE!</v>
      </c>
      <c r="C146" s="2" t="e">
        <f>COUNTIF('[3]RPA 25-26'!$S$2:$S$1499,A146)</f>
        <v>#VALUE!</v>
      </c>
    </row>
    <row r="147" spans="1:3" x14ac:dyDescent="0.3">
      <c r="A147" s="7" t="s">
        <v>197</v>
      </c>
      <c r="B147" s="2" t="e">
        <f>COUNTIF('[3]RPA 25-26'!$O$2:$O$1499,A147)</f>
        <v>#VALUE!</v>
      </c>
      <c r="C147" s="2" t="e">
        <f>COUNTIF('[3]RPA 25-26'!$S$2:$S$1499,A147)</f>
        <v>#VALUE!</v>
      </c>
    </row>
    <row r="148" spans="1:3" x14ac:dyDescent="0.3">
      <c r="A148" s="7" t="s">
        <v>198</v>
      </c>
      <c r="B148" s="2" t="e">
        <f>COUNTIF('[3]RPA 25-26'!$O$2:$O$1499,A148)</f>
        <v>#VALUE!</v>
      </c>
      <c r="C148" s="2" t="e">
        <f>COUNTIF('[3]RPA 25-26'!$S$2:$S$1499,A148)</f>
        <v>#VALUE!</v>
      </c>
    </row>
    <row r="149" spans="1:3" x14ac:dyDescent="0.3">
      <c r="A149" s="7" t="s">
        <v>199</v>
      </c>
      <c r="B149" s="2" t="e">
        <f>COUNTIF('[3]RPA 25-26'!$O$2:$O$1499,A149)</f>
        <v>#VALUE!</v>
      </c>
      <c r="C149" s="2" t="e">
        <f>COUNTIF('[3]RPA 25-26'!$S$2:$S$1499,A149)</f>
        <v>#VALUE!</v>
      </c>
    </row>
    <row r="150" spans="1:3" x14ac:dyDescent="0.3">
      <c r="A150" s="7" t="s">
        <v>200</v>
      </c>
      <c r="B150" s="2" t="e">
        <f>COUNTIF('[3]RPA 25-26'!$O$2:$O$1499,A150)</f>
        <v>#VALUE!</v>
      </c>
      <c r="C150" s="2" t="e">
        <f>COUNTIF('[3]RPA 25-26'!$S$2:$S$1499,A150)</f>
        <v>#VALUE!</v>
      </c>
    </row>
    <row r="151" spans="1:3" x14ac:dyDescent="0.3">
      <c r="A151" s="7" t="s">
        <v>201</v>
      </c>
      <c r="B151" s="2" t="e">
        <f>COUNTIF('[3]RPA 25-26'!$O$2:$O$1499,A151)</f>
        <v>#VALUE!</v>
      </c>
      <c r="C151" s="2" t="e">
        <f>COUNTIF('[3]RPA 25-26'!$S$2:$S$1499,A151)</f>
        <v>#VALUE!</v>
      </c>
    </row>
    <row r="152" spans="1:3" x14ac:dyDescent="0.3">
      <c r="A152" s="7" t="s">
        <v>202</v>
      </c>
      <c r="B152" s="2" t="e">
        <f>COUNTIF('[3]RPA 25-26'!$O$2:$O$1499,A152)</f>
        <v>#VALUE!</v>
      </c>
      <c r="C152" s="2" t="e">
        <f>COUNTIF('[3]RPA 25-26'!$S$2:$S$1499,A152)</f>
        <v>#VALUE!</v>
      </c>
    </row>
    <row r="153" spans="1:3" x14ac:dyDescent="0.3">
      <c r="A153" s="7" t="s">
        <v>203</v>
      </c>
      <c r="B153" s="2" t="e">
        <f>COUNTIF('[3]RPA 25-26'!$O$2:$O$1499,A153)</f>
        <v>#VALUE!</v>
      </c>
      <c r="C153" s="2" t="e">
        <f>COUNTIF('[3]RPA 25-26'!$S$2:$S$1499,A153)</f>
        <v>#VALUE!</v>
      </c>
    </row>
    <row r="154" spans="1:3" x14ac:dyDescent="0.3">
      <c r="A154" s="7" t="s">
        <v>204</v>
      </c>
      <c r="B154" s="2" t="e">
        <f>COUNTIF('[3]RPA 25-26'!$O$2:$O$1499,A154)</f>
        <v>#VALUE!</v>
      </c>
      <c r="C154" s="2" t="e">
        <f>COUNTIF('[3]RPA 25-26'!$S$2:$S$1499,A154)</f>
        <v>#VALUE!</v>
      </c>
    </row>
    <row r="155" spans="1:3" x14ac:dyDescent="0.3">
      <c r="A155" s="7" t="s">
        <v>205</v>
      </c>
      <c r="B155" s="2" t="e">
        <f>COUNTIF('[3]RPA 25-26'!$O$2:$O$1499,A155)</f>
        <v>#VALUE!</v>
      </c>
      <c r="C155" s="2" t="e">
        <f>COUNTIF('[3]RPA 25-26'!$S$2:$S$1499,A155)</f>
        <v>#VALUE!</v>
      </c>
    </row>
    <row r="156" spans="1:3" x14ac:dyDescent="0.3">
      <c r="A156" s="7" t="s">
        <v>206</v>
      </c>
      <c r="B156" s="2" t="e">
        <f>COUNTIF('[3]RPA 25-26'!$O$2:$O$1499,A156)</f>
        <v>#VALUE!</v>
      </c>
      <c r="C156" s="2" t="e">
        <f>COUNTIF('[3]RPA 25-26'!$S$2:$S$1499,A156)</f>
        <v>#VALUE!</v>
      </c>
    </row>
    <row r="157" spans="1:3" x14ac:dyDescent="0.3">
      <c r="A157" s="7" t="s">
        <v>207</v>
      </c>
      <c r="B157" s="2" t="e">
        <f>COUNTIF('[3]RPA 25-26'!$O$2:$O$1499,A157)</f>
        <v>#VALUE!</v>
      </c>
      <c r="C157" s="2" t="e">
        <f>COUNTIF('[3]RPA 25-26'!$S$2:$S$1499,A157)</f>
        <v>#VALUE!</v>
      </c>
    </row>
    <row r="158" spans="1:3" ht="15" thickBot="1" x14ac:dyDescent="0.35">
      <c r="A158" s="15" t="s">
        <v>208</v>
      </c>
      <c r="B158" s="17" t="e">
        <f>COUNTIF('[3]RPA 25-26'!$O$2:$O$1499,A158)</f>
        <v>#VALUE!</v>
      </c>
      <c r="C158" s="17" t="e">
        <f>COUNTIF('[3]RPA 25-26'!$S$2:$S$1499,A158)</f>
        <v>#VALUE!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404710-69C6-46E3-B3F7-C4B8172EB4AF}">
          <x14:formula1>
            <xm:f>BD!$A$2:$A$3</xm:f>
          </x14:formula1>
          <xm:sqref>M6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CF0D9-78DB-4866-8391-6E898B2DB2FC}">
  <sheetPr codeName="Feuil4"/>
  <dimension ref="A3:N163"/>
  <sheetViews>
    <sheetView workbookViewId="0">
      <selection activeCell="J5" sqref="J5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3320312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COUNTIF('[5]RPA 25-26'!$V$2:$V$1502,I5)</f>
        <v>#VALUE!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COUNTIF('[5]RPA 25-26'!$V$2:$V$1502,I6)</f>
        <v>#VALUE!</v>
      </c>
      <c r="L6" s="31" t="s">
        <v>10</v>
      </c>
      <c r="M6" t="s">
        <v>11</v>
      </c>
      <c r="N6" s="12" t="e">
        <f>COUNTIFS('[5]RPA 25-26'!C1:C1501,M6,'[5]RPA 25-26'!B1:B1501,"&gt;="&amp;L5,'[5]RPA 25-26'!B1:B1501,"&lt;="&amp;M5)</f>
        <v>#VALUE!</v>
      </c>
    </row>
    <row r="7" spans="1:14" x14ac:dyDescent="0.3">
      <c r="A7" s="13" t="s">
        <v>12</v>
      </c>
      <c r="B7" s="2" t="e">
        <f>COUNTIF('[5]RPA 25-26'!$O$2:$O$1502,A7)</f>
        <v>#VALUE!</v>
      </c>
      <c r="C7" s="2" t="e">
        <f>COUNTIF('[5]RPA 25-26'!$S$2:$S$1502,A7)</f>
        <v>#VALUE!</v>
      </c>
      <c r="D7" s="6"/>
      <c r="E7" t="s">
        <v>13</v>
      </c>
      <c r="F7" s="14" t="e">
        <f>COUNTIF('[5]RPA 25-26'!M2:M1502,"0-17")</f>
        <v>#VALUE!</v>
      </c>
      <c r="G7" s="2" t="e">
        <f>COUNTIF('[5]RPA 25-26'!Q2:Q1502,"0-17")</f>
        <v>#VALUE!</v>
      </c>
      <c r="I7" s="7" t="s">
        <v>14</v>
      </c>
      <c r="J7" s="2" t="e">
        <f>COUNTIF('[5]RPA 25-26'!$V$2:$V$1502,I7)</f>
        <v>#VALUE!</v>
      </c>
      <c r="N7" s="12"/>
    </row>
    <row r="8" spans="1:14" x14ac:dyDescent="0.3">
      <c r="A8" s="13" t="s">
        <v>15</v>
      </c>
      <c r="B8" s="2" t="e">
        <f>COUNTIF('[5]RPA 25-26'!$O$2:$O$1502,A8)</f>
        <v>#VALUE!</v>
      </c>
      <c r="C8" s="2" t="e">
        <f>COUNTIF('[5]RPA 25-26'!$S$2:$S$1502,A8)</f>
        <v>#VALUE!</v>
      </c>
      <c r="D8" s="6"/>
      <c r="E8" t="s">
        <v>16</v>
      </c>
      <c r="F8" s="14" t="e">
        <f>COUNTIF('[5]RPA 25-26'!M2:M1502,"18-34")</f>
        <v>#VALUE!</v>
      </c>
      <c r="G8" s="2" t="e">
        <f>COUNTIF('[5]RPA 25-26'!Q2:Q1502,"18-34")</f>
        <v>#VALUE!</v>
      </c>
      <c r="I8" s="7" t="s">
        <v>17</v>
      </c>
      <c r="J8" s="2" t="e">
        <f>COUNTIF('[5]RPA 25-26'!$V$2:$V$1502,I8)</f>
        <v>#VALUE!</v>
      </c>
    </row>
    <row r="9" spans="1:14" x14ac:dyDescent="0.3">
      <c r="A9" s="13" t="s">
        <v>18</v>
      </c>
      <c r="B9" s="2" t="e">
        <f>COUNTIF('[5]RPA 25-26'!$O$2:$O$1502,A9)</f>
        <v>#VALUE!</v>
      </c>
      <c r="C9" s="2" t="e">
        <f>COUNTIF('[5]RPA 25-26'!$S$2:$S$1502,A9)</f>
        <v>#VALUE!</v>
      </c>
      <c r="D9" s="6"/>
      <c r="E9" t="s">
        <v>19</v>
      </c>
      <c r="F9" s="14" t="e">
        <f>COUNTIF('[5]RPA 25-26'!M2:M1502,"35-54")</f>
        <v>#VALUE!</v>
      </c>
      <c r="G9" s="2" t="e">
        <f>COUNTIF('[5]RPA 25-26'!Q2:Q1502,"35-54")</f>
        <v>#VALUE!</v>
      </c>
      <c r="I9" s="7" t="s">
        <v>20</v>
      </c>
      <c r="J9" s="2" t="e">
        <f>COUNTIF('[5]RPA 25-26'!$V$2:$V$1502,I9)</f>
        <v>#VALUE!</v>
      </c>
    </row>
    <row r="10" spans="1:14" x14ac:dyDescent="0.3">
      <c r="A10" s="13" t="s">
        <v>21</v>
      </c>
      <c r="B10" s="2" t="e">
        <f>COUNTIF('[5]RPA 25-26'!$O$2:$O$1502,A10)</f>
        <v>#VALUE!</v>
      </c>
      <c r="C10" s="2" t="e">
        <f>COUNTIF('[5]RPA 25-26'!$S$2:$S$1502,A10)</f>
        <v>#VALUE!</v>
      </c>
      <c r="D10" s="6"/>
      <c r="E10" t="s">
        <v>22</v>
      </c>
      <c r="F10" s="14" t="e">
        <f>COUNTIF('[5]RPA 25-26'!M2:M1502,"55-69")</f>
        <v>#VALUE!</v>
      </c>
      <c r="G10" s="2" t="e">
        <f>COUNTIF('[5]RPA 25-26'!Q2:Q1502,"55-69")</f>
        <v>#VALUE!</v>
      </c>
      <c r="I10" s="7" t="s">
        <v>23</v>
      </c>
      <c r="J10" s="2" t="e">
        <f>COUNTIF('[5]RPA 25-26'!$V$2:$V$1502,I10)</f>
        <v>#VALUE!</v>
      </c>
    </row>
    <row r="11" spans="1:14" x14ac:dyDescent="0.3">
      <c r="A11" s="13" t="s">
        <v>24</v>
      </c>
      <c r="B11" s="2" t="e">
        <f>COUNTIF('[5]RPA 25-26'!$O$2:$O$1502,A11)</f>
        <v>#VALUE!</v>
      </c>
      <c r="C11" s="2" t="e">
        <f>COUNTIF('[5]RPA 25-26'!$S$2:$S$1502,A11)</f>
        <v>#VALUE!</v>
      </c>
      <c r="D11" s="6"/>
      <c r="E11" t="s">
        <v>25</v>
      </c>
      <c r="F11" s="14" t="e">
        <f>COUNTIF('[5]RPA 25-26'!M2:M1502,"70-84")</f>
        <v>#VALUE!</v>
      </c>
      <c r="G11" s="2" t="e">
        <f>COUNTIF('[5]RPA 25-26'!Q2:Q1502,"70-84")</f>
        <v>#VALUE!</v>
      </c>
      <c r="I11" s="7" t="s">
        <v>26</v>
      </c>
      <c r="J11" s="2" t="e">
        <f>COUNTIF('[5]RPA 25-26'!$V$2:$V$1502,I11)</f>
        <v>#VALUE!</v>
      </c>
    </row>
    <row r="12" spans="1:14" ht="15" thickBot="1" x14ac:dyDescent="0.35">
      <c r="A12" s="13" t="s">
        <v>27</v>
      </c>
      <c r="B12" s="2" t="e">
        <f>COUNTIF('[5]RPA 25-26'!$O$2:$O$1502,A12)</f>
        <v>#VALUE!</v>
      </c>
      <c r="C12" s="2" t="e">
        <f>COUNTIF('[5]RPA 25-26'!$S$2:$S$1502,A12)</f>
        <v>#VALUE!</v>
      </c>
      <c r="D12" s="6"/>
      <c r="E12" s="15" t="s">
        <v>28</v>
      </c>
      <c r="F12" s="16" t="e">
        <f>COUNTIF('[5]RPA 25-26'!M2:M1502,"85+")</f>
        <v>#VALUE!</v>
      </c>
      <c r="G12" s="17" t="e">
        <f>COUNTIF('[5]RPA 25-26'!Q2:Q1502,"85+")</f>
        <v>#VALUE!</v>
      </c>
      <c r="I12" s="7" t="s">
        <v>29</v>
      </c>
      <c r="J12" s="2" t="e">
        <f>COUNTIF('[5]RPA 25-26'!$V$2:$V$1502,I12)</f>
        <v>#VALUE!</v>
      </c>
    </row>
    <row r="13" spans="1:14" ht="15" thickTop="1" x14ac:dyDescent="0.3">
      <c r="A13" s="13" t="s">
        <v>30</v>
      </c>
      <c r="B13" s="2" t="e">
        <f>COUNTIF('[5]RPA 25-26'!$O$2:$O$1502,A13)</f>
        <v>#VALUE!</v>
      </c>
      <c r="C13" s="2" t="e">
        <f>COUNTIF('[5]RPA 25-26'!$S$2:$S$1502,A13)</f>
        <v>#VALUE!</v>
      </c>
      <c r="D13" s="7"/>
      <c r="I13" s="7" t="s">
        <v>31</v>
      </c>
      <c r="J13" s="2" t="e">
        <f>COUNTIF('[5]RPA 25-26'!$V$2:$V$1502,I13)</f>
        <v>#VALUE!</v>
      </c>
    </row>
    <row r="14" spans="1:14" x14ac:dyDescent="0.3">
      <c r="A14" s="13" t="s">
        <v>32</v>
      </c>
      <c r="B14" s="2" t="e">
        <f>COUNTIF('[5]RPA 25-26'!$O$2:$O$1502,A14)</f>
        <v>#VALUE!</v>
      </c>
      <c r="C14" s="2" t="e">
        <f>COUNTIF('[5]RPA 25-26'!$S$2:$S$1502,A14)</f>
        <v>#VALUE!</v>
      </c>
      <c r="I14" s="7" t="s">
        <v>33</v>
      </c>
      <c r="J14" s="2" t="e">
        <f>COUNTIF('[5]RPA 25-26'!$V$2:$V$1502,I14)</f>
        <v>#VALUE!</v>
      </c>
    </row>
    <row r="15" spans="1:14" ht="15" thickBot="1" x14ac:dyDescent="0.35">
      <c r="A15" s="13" t="s">
        <v>34</v>
      </c>
      <c r="B15" s="2" t="e">
        <f>COUNTIF('[5]RPA 25-26'!$O$2:$O$1502,A15)</f>
        <v>#VALUE!</v>
      </c>
      <c r="C15" s="2" t="e">
        <f>COUNTIF('[5]RPA 25-26'!$S$2:$S$1502,A15)</f>
        <v>#VALUE!</v>
      </c>
      <c r="E15" s="1"/>
      <c r="I15" s="7" t="s">
        <v>35</v>
      </c>
      <c r="J15" s="2" t="e">
        <f>COUNTIF('[5]RPA 25-26'!$V$2:$V$1502,I15)</f>
        <v>#VALUE!</v>
      </c>
    </row>
    <row r="16" spans="1:14" ht="15.6" thickTop="1" thickBot="1" x14ac:dyDescent="0.35">
      <c r="A16" s="13" t="s">
        <v>36</v>
      </c>
      <c r="B16" s="2" t="e">
        <f>COUNTIF('[5]RPA 25-26'!$O$2:$O$1502,A16)</f>
        <v>#VALUE!</v>
      </c>
      <c r="C16" s="2" t="e">
        <f>COUNTIF('[5]RPA 25-26'!$S$2:$S$1502,A16)</f>
        <v>#VALUE!</v>
      </c>
      <c r="E16" s="55" t="s">
        <v>37</v>
      </c>
      <c r="F16" s="56"/>
      <c r="G16" s="57"/>
      <c r="I16" s="15" t="s">
        <v>38</v>
      </c>
      <c r="J16" s="17" t="e">
        <f>COUNTIF('[5]RPA 25-26'!$V$2:$V$1502,I16)</f>
        <v>#VALUE!</v>
      </c>
    </row>
    <row r="17" spans="1:11" ht="15.6" thickTop="1" thickBot="1" x14ac:dyDescent="0.35">
      <c r="A17" s="13" t="s">
        <v>39</v>
      </c>
      <c r="B17" s="2" t="e">
        <f>COUNTIF('[5]RPA 25-26'!$O$2:$O$1502,A17)</f>
        <v>#VALUE!</v>
      </c>
      <c r="C17" s="2" t="e">
        <f>COUNTIF('[5]RPA 25-26'!$S$2:$S$1502,A17)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COUNTIF('[5]RPA 25-26'!$O$2:$O$1502,A18)</f>
        <v>#VALUE!</v>
      </c>
      <c r="C18" s="2" t="e">
        <f>COUNTIF('[5]RPA 25-26'!$S$2:$S$1502,A18)</f>
        <v>#VALUE!</v>
      </c>
      <c r="E18" s="7" t="s">
        <v>41</v>
      </c>
      <c r="F18" s="14" t="e">
        <f>COUNTIF('[5]RPA 25-26'!$N$2:$N$1502,E18)</f>
        <v>#VALUE!</v>
      </c>
      <c r="G18" s="2" t="e">
        <f>COUNTIF('[5]RPA 25-26'!$R$2:$R$1502,E18)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COUNTIF('[5]RPA 25-26'!$O$2:$O$1502,A19)</f>
        <v>#VALUE!</v>
      </c>
      <c r="C19" s="2" t="e">
        <f>COUNTIF('[5]RPA 25-26'!$S$2:$S$1502,A19)</f>
        <v>#VALUE!</v>
      </c>
      <c r="E19" s="7" t="s">
        <v>44</v>
      </c>
      <c r="F19" s="14" t="e">
        <f>COUNTIF('[5]RPA 25-26'!$N$2:$N$1502,E19)</f>
        <v>#VALUE!</v>
      </c>
      <c r="G19" s="2" t="e">
        <f>COUNTIF('[5]RPA 25-26'!$R$2:$R$1502,E19)</f>
        <v>#VALUE!</v>
      </c>
      <c r="I19" s="7" t="s">
        <v>45</v>
      </c>
      <c r="J19" s="2" t="e">
        <f>COUNTIF('[5]RPA 25-26'!C2:C1502,I19)</f>
        <v>#VALUE!</v>
      </c>
    </row>
    <row r="20" spans="1:11" ht="15" thickBot="1" x14ac:dyDescent="0.35">
      <c r="A20" s="13" t="s">
        <v>46</v>
      </c>
      <c r="B20" s="2" t="e">
        <f>COUNTIF('[5]RPA 25-26'!$O$2:$O$1502,A20)</f>
        <v>#VALUE!</v>
      </c>
      <c r="C20" s="2" t="e">
        <f>COUNTIF('[5]RPA 25-26'!$S$2:$S$1502,A20)</f>
        <v>#VALUE!</v>
      </c>
      <c r="E20" s="15" t="s">
        <v>47</v>
      </c>
      <c r="F20" s="16" t="e">
        <f>COUNTIF('[5]RPA 25-26'!$N$2:$N$1502,E20)</f>
        <v>#VALUE!</v>
      </c>
      <c r="G20" s="17" t="e">
        <f>COUNTIF('[5]RPA 25-26'!$R$2:$R$1502,E20)</f>
        <v>#VALUE!</v>
      </c>
      <c r="I20" s="7" t="s">
        <v>11</v>
      </c>
      <c r="J20" s="2" t="e">
        <f>COUNTIF('[5]RPA 25-26'!C2:C1503,I20)</f>
        <v>#VALUE!</v>
      </c>
    </row>
    <row r="21" spans="1:11" ht="15.6" thickTop="1" thickBot="1" x14ac:dyDescent="0.35">
      <c r="A21" s="13" t="s">
        <v>48</v>
      </c>
      <c r="B21" s="2" t="e">
        <f>COUNTIF('[5]RPA 25-26'!$O$2:$O$1502,A21)</f>
        <v>#VALUE!</v>
      </c>
      <c r="C21" s="2" t="e">
        <f>COUNTIF('[5]RPA 25-26'!$S$2:$S$1502,A21)</f>
        <v>#VALUE!</v>
      </c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COUNTIF('[5]RPA 25-26'!$O$2:$O$1502,A22)</f>
        <v>#VALUE!</v>
      </c>
      <c r="C22" s="2" t="e">
        <f>COUNTIF('[5]RPA 25-26'!$S$2:$S$1502,A22)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COUNTIF('[5]RPA 25-26'!$O$2:$O$1502,A23)</f>
        <v>#VALUE!</v>
      </c>
      <c r="C23" s="2" t="e">
        <f>COUNTIF('[5]RPA 25-26'!$S$2:$S$1502,A23)</f>
        <v>#VALUE!</v>
      </c>
      <c r="D23" s="21"/>
      <c r="E23" t="s">
        <v>52</v>
      </c>
      <c r="G23" s="2" t="e">
        <f>COUNTIF('[5]RPA 25-26'!$K$2:$K$1502,E23)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COUNTIF('[5]RPA 25-26'!$O$2:$O$1502,A24)</f>
        <v>#VALUE!</v>
      </c>
      <c r="C24" s="2" t="e">
        <f>COUNTIF('[5]RPA 25-26'!$S$2:$S$1502,A24)</f>
        <v>#VALUE!</v>
      </c>
      <c r="D24" s="21"/>
      <c r="E24" t="s">
        <v>55</v>
      </c>
      <c r="G24" s="2" t="e">
        <f>COUNTIF('[5]RPA 25-26'!$K$2:$K$1502,E24)</f>
        <v>#VALUE!</v>
      </c>
      <c r="H24" s="21"/>
      <c r="I24" t="s">
        <v>56</v>
      </c>
      <c r="J24" s="22" t="e">
        <f>COUNTIF('[5]RPA 25-26'!$D$2:$E$1502,I24)</f>
        <v>#VALUE!</v>
      </c>
    </row>
    <row r="25" spans="1:11" x14ac:dyDescent="0.3">
      <c r="A25" s="7" t="s">
        <v>57</v>
      </c>
      <c r="B25" s="2" t="e">
        <f>COUNTIF('[5]RPA 25-26'!$O$2:$O$1502,A25)</f>
        <v>#VALUE!</v>
      </c>
      <c r="C25" s="2" t="e">
        <f>COUNTIF('[5]RPA 25-26'!$S$2:$S$1502,A25)</f>
        <v>#VALUE!</v>
      </c>
      <c r="D25" s="21"/>
      <c r="E25" t="s">
        <v>58</v>
      </c>
      <c r="G25" s="2" t="e">
        <f>COUNTIF('[5]RPA 25-26'!$K$2:$K$1502,E25)</f>
        <v>#VALUE!</v>
      </c>
      <c r="I25" s="7" t="s">
        <v>59</v>
      </c>
      <c r="J25" s="2" t="e">
        <f>COUNTIF('[5]RPA 25-26'!$D$2:$E$1502,I25)</f>
        <v>#VALUE!</v>
      </c>
    </row>
    <row r="26" spans="1:11" x14ac:dyDescent="0.3">
      <c r="A26" s="7" t="s">
        <v>60</v>
      </c>
      <c r="B26" s="2" t="e">
        <f>COUNTIF('[5]RPA 25-26'!$O$2:$O$1502,A26)</f>
        <v>#VALUE!</v>
      </c>
      <c r="C26" s="2" t="e">
        <f>COUNTIF('[5]RPA 25-26'!$S$2:$S$1502,A26)</f>
        <v>#VALUE!</v>
      </c>
      <c r="D26" s="21"/>
      <c r="E26" t="s">
        <v>61</v>
      </c>
      <c r="G26" s="2" t="e">
        <f>COUNTIF('[5]RPA 25-26'!$K$2:$K$1502,E26)</f>
        <v>#VALUE!</v>
      </c>
      <c r="I26" s="7" t="s">
        <v>62</v>
      </c>
      <c r="J26" s="2" t="e">
        <f>COUNTIF('[5]RPA 25-26'!$D$2:$E$1502,I26)</f>
        <v>#VALUE!</v>
      </c>
    </row>
    <row r="27" spans="1:11" x14ac:dyDescent="0.3">
      <c r="A27" s="7" t="s">
        <v>63</v>
      </c>
      <c r="B27" s="2" t="e">
        <f>COUNTIF('[5]RPA 25-26'!$O$2:$O$1502,A27)</f>
        <v>#VALUE!</v>
      </c>
      <c r="C27" s="2" t="e">
        <f>COUNTIF('[5]RPA 25-26'!$S$2:$S$1502,A27)</f>
        <v>#VALUE!</v>
      </c>
      <c r="D27" s="21"/>
      <c r="E27" t="s">
        <v>38</v>
      </c>
      <c r="G27" s="2" t="e">
        <f>COUNTIF('[5]RPA 25-26'!$K$2:$K$1502,E27)</f>
        <v>#VALUE!</v>
      </c>
      <c r="I27" s="7" t="s">
        <v>64</v>
      </c>
      <c r="J27" s="2" t="e">
        <f>COUNTIF('[5]RPA 25-26'!$D$2:$E$1502,I27)</f>
        <v>#VALUE!</v>
      </c>
    </row>
    <row r="28" spans="1:11" x14ac:dyDescent="0.3">
      <c r="A28" s="7" t="s">
        <v>65</v>
      </c>
      <c r="B28" s="2" t="e">
        <f>COUNTIF('[5]RPA 25-26'!$O$2:$O$1502,A28)</f>
        <v>#VALUE!</v>
      </c>
      <c r="C28" s="2" t="e">
        <f>COUNTIF('[5]RPA 25-26'!$S$2:$S$1502,A28)</f>
        <v>#VALUE!</v>
      </c>
      <c r="D28" s="21"/>
      <c r="E28" t="s">
        <v>66</v>
      </c>
      <c r="G28" s="2" t="e">
        <f>COUNTIF('[5]RPA 25-26'!$K$2:$K$1502,E28)</f>
        <v>#VALUE!</v>
      </c>
      <c r="I28" s="7" t="s">
        <v>67</v>
      </c>
      <c r="J28" s="2" t="e">
        <f>COUNTIF('[5]RPA 25-26'!$D$2:$E$1502,I28)</f>
        <v>#VALUE!</v>
      </c>
    </row>
    <row r="29" spans="1:11" x14ac:dyDescent="0.3">
      <c r="A29" s="7" t="s">
        <v>68</v>
      </c>
      <c r="B29" s="2" t="e">
        <f>COUNTIF('[5]RPA 25-26'!$O$2:$O$1502,A29)</f>
        <v>#VALUE!</v>
      </c>
      <c r="C29" s="2" t="e">
        <f>COUNTIF('[5]RPA 25-26'!$S$2:$S$1502,A29)</f>
        <v>#VALUE!</v>
      </c>
      <c r="D29" s="21"/>
      <c r="E29" t="s">
        <v>69</v>
      </c>
      <c r="G29" s="2" t="e">
        <f>COUNTIF('[5]RPA 25-26'!$K$2:$K$1502,E29)</f>
        <v>#VALUE!</v>
      </c>
      <c r="I29" s="7" t="s">
        <v>47</v>
      </c>
      <c r="J29" s="2" t="e">
        <f>COUNTIF('[5]RPA 25-26'!$D$2:$E$1502,I29)</f>
        <v>#VALUE!</v>
      </c>
    </row>
    <row r="30" spans="1:11" ht="15" thickBot="1" x14ac:dyDescent="0.35">
      <c r="A30" s="7" t="s">
        <v>70</v>
      </c>
      <c r="B30" s="2" t="e">
        <f>COUNTIF('[5]RPA 25-26'!$O$2:$O$1502,A30)</f>
        <v>#VALUE!</v>
      </c>
      <c r="C30" s="2" t="e">
        <f>COUNTIF('[5]RPA 25-26'!$S$2:$S$1502,A30)</f>
        <v>#VALUE!</v>
      </c>
      <c r="D30" s="21"/>
      <c r="E30" s="1" t="s">
        <v>71</v>
      </c>
      <c r="G30" s="2" t="e">
        <f>COUNTIF('[5]RPA 25-26'!$K$2:$K$1502,E30)</f>
        <v>#VALUE!</v>
      </c>
      <c r="I30" s="15" t="s">
        <v>38</v>
      </c>
      <c r="J30" s="17" t="e">
        <f>COUNTIF('[5]RPA 25-26'!$D$2:$E$1502,I30)</f>
        <v>#VALUE!</v>
      </c>
    </row>
    <row r="31" spans="1:11" ht="15.6" thickTop="1" thickBot="1" x14ac:dyDescent="0.35">
      <c r="A31" s="7" t="s">
        <v>72</v>
      </c>
      <c r="B31" s="2" t="e">
        <f>COUNTIF('[5]RPA 25-26'!$O$2:$O$1502,A31)</f>
        <v>#VALUE!</v>
      </c>
      <c r="C31" s="2" t="e">
        <f>COUNTIF('[5]RPA 25-26'!$S$2:$S$1502,A31)</f>
        <v>#VALUE!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 t="e">
        <f>COUNTIF('[5]RPA 25-26'!$O$2:$O$1502,A32)</f>
        <v>#VALUE!</v>
      </c>
      <c r="C32" s="2" t="e">
        <f>COUNTIF('[5]RPA 25-26'!$S$2:$S$1502,A32)</f>
        <v>#VALUE!</v>
      </c>
      <c r="E32" s="52" t="s">
        <v>74</v>
      </c>
      <c r="F32" s="53"/>
      <c r="G32" s="54"/>
    </row>
    <row r="33" spans="1:10" ht="15" thickTop="1" x14ac:dyDescent="0.3">
      <c r="A33" s="7" t="s">
        <v>75</v>
      </c>
      <c r="B33" s="2" t="e">
        <f>COUNTIF('[5]RPA 25-26'!$O$2:$O$1502,A33)</f>
        <v>#VALUE!</v>
      </c>
      <c r="C33" s="2" t="e">
        <f>COUNTIF('[5]RPA 25-26'!$S$2:$S$1502,A33)</f>
        <v>#VALUE!</v>
      </c>
      <c r="E33" s="50" t="s">
        <v>76</v>
      </c>
      <c r="F33" s="51"/>
      <c r="G33" s="22" t="e">
        <f>COUNTIF('[5]RPA 25-26'!F2:F1550,E33)</f>
        <v>#VALUE!</v>
      </c>
      <c r="I33" s="23" t="s">
        <v>77</v>
      </c>
      <c r="J33" s="12">
        <f>COUNTA('[5]RPA 25-26'!A2:A1502)</f>
        <v>19</v>
      </c>
    </row>
    <row r="34" spans="1:10" x14ac:dyDescent="0.3">
      <c r="A34" s="7" t="s">
        <v>78</v>
      </c>
      <c r="B34" s="2" t="e">
        <f>COUNTIF('[5]RPA 25-26'!$O$2:$O$1502,A34)</f>
        <v>#VALUE!</v>
      </c>
      <c r="C34" s="2" t="e">
        <f>COUNTIF('[5]RPA 25-26'!$S$2:$S$1502,A34)</f>
        <v>#VALUE!</v>
      </c>
      <c r="E34" s="50" t="s">
        <v>17</v>
      </c>
      <c r="F34" s="51"/>
      <c r="G34" s="2" t="e">
        <f>COUNTIF('[5]RPA 25-26'!F3:F1551,E34)</f>
        <v>#VALUE!</v>
      </c>
    </row>
    <row r="35" spans="1:10" x14ac:dyDescent="0.3">
      <c r="A35" s="7" t="s">
        <v>79</v>
      </c>
      <c r="B35" s="2" t="e">
        <f>COUNTIF('[5]RPA 25-26'!$O$2:$O$1502,A35)</f>
        <v>#VALUE!</v>
      </c>
      <c r="C35" s="2" t="e">
        <f>COUNTIF('[5]RPA 25-26'!$S$2:$S$1502,A35)</f>
        <v>#VALUE!</v>
      </c>
      <c r="D35" s="21"/>
      <c r="E35" s="51" t="s">
        <v>80</v>
      </c>
      <c r="F35" s="51"/>
      <c r="G35" s="2" t="e">
        <f>COUNTIF('[5]RPA 25-26'!F4:F1552,E35)</f>
        <v>#VALUE!</v>
      </c>
    </row>
    <row r="36" spans="1:10" ht="15" thickBot="1" x14ac:dyDescent="0.35">
      <c r="A36" s="7" t="s">
        <v>81</v>
      </c>
      <c r="B36" s="2" t="e">
        <f>COUNTIF('[5]RPA 25-26'!$O$2:$O$1502,A36)</f>
        <v>#VALUE!</v>
      </c>
      <c r="C36" s="2" t="e">
        <f>COUNTIF('[5]RPA 25-26'!$S$2:$S$1502,A36)</f>
        <v>#VALUE!</v>
      </c>
      <c r="D36" s="21"/>
      <c r="E36" s="15"/>
      <c r="F36" s="16"/>
      <c r="G36" s="24" t="e">
        <f>SUM(G33:G35)</f>
        <v>#VALUE!</v>
      </c>
      <c r="H36" s="7"/>
    </row>
    <row r="37" spans="1:10" ht="15.6" thickTop="1" thickBot="1" x14ac:dyDescent="0.35">
      <c r="A37" s="7" t="s">
        <v>82</v>
      </c>
      <c r="B37" s="2" t="e">
        <f>COUNTIF('[5]RPA 25-26'!$O$2:$O$1502,A37)</f>
        <v>#VALUE!</v>
      </c>
      <c r="C37" s="2" t="e">
        <f>COUNTIF('[5]RPA 25-26'!$S$2:$S$1502,A37)</f>
        <v>#VALUE!</v>
      </c>
      <c r="E37" s="25"/>
      <c r="F37" s="26"/>
      <c r="G37" s="25"/>
    </row>
    <row r="38" spans="1:10" ht="15.6" thickTop="1" thickBot="1" x14ac:dyDescent="0.35">
      <c r="A38" s="7" t="s">
        <v>83</v>
      </c>
      <c r="B38" s="2" t="e">
        <f>COUNTIF('[5]RPA 25-26'!$O$2:$O$1502,A38)</f>
        <v>#VALUE!</v>
      </c>
      <c r="C38" s="2" t="e">
        <f>COUNTIF('[5]RPA 25-26'!$S$2:$S$1502,A38)</f>
        <v>#VALUE!</v>
      </c>
      <c r="E38" s="52" t="s">
        <v>84</v>
      </c>
      <c r="F38" s="53"/>
      <c r="G38" s="54"/>
    </row>
    <row r="39" spans="1:10" ht="15" thickTop="1" x14ac:dyDescent="0.3">
      <c r="A39" s="7" t="s">
        <v>85</v>
      </c>
      <c r="B39" s="2" t="e">
        <f>COUNTIF('[5]RPA 25-26'!$O$2:$O$1502,A39)</f>
        <v>#VALUE!</v>
      </c>
      <c r="C39" s="2" t="e">
        <f>COUNTIF('[5]RPA 25-26'!$S$2:$S$1502,A39)</f>
        <v>#VALUE!</v>
      </c>
      <c r="E39" s="50" t="s">
        <v>86</v>
      </c>
      <c r="F39" s="51"/>
      <c r="G39" s="2" t="e">
        <f>COUNTIF('[5]RPA 25-26'!X2:X1556,E39)</f>
        <v>#VALUE!</v>
      </c>
    </row>
    <row r="40" spans="1:10" x14ac:dyDescent="0.3">
      <c r="A40" s="7" t="s">
        <v>87</v>
      </c>
      <c r="B40" s="2" t="e">
        <f>COUNTIF('[5]RPA 25-26'!$O$2:$O$1502,A40)</f>
        <v>#VALUE!</v>
      </c>
      <c r="C40" s="2" t="e">
        <f>COUNTIF('[5]RPA 25-26'!$S$2:$S$1502,A40)</f>
        <v>#VALUE!</v>
      </c>
      <c r="E40" s="50" t="s">
        <v>88</v>
      </c>
      <c r="F40" s="51"/>
      <c r="G40" s="2" t="e">
        <f>COUNTIF('[5]RPA 25-26'!X2:X1557,E40)</f>
        <v>#VALUE!</v>
      </c>
    </row>
    <row r="41" spans="1:10" ht="15" thickBot="1" x14ac:dyDescent="0.35">
      <c r="A41" s="7" t="s">
        <v>89</v>
      </c>
      <c r="B41" s="2" t="e">
        <f>COUNTIF('[5]RPA 25-26'!$O$2:$O$1502,A41)</f>
        <v>#VALUE!</v>
      </c>
      <c r="C41" s="2" t="e">
        <f>COUNTIF('[5]RPA 25-26'!$S$2:$S$1502,A41)</f>
        <v>#VALUE!</v>
      </c>
      <c r="E41" s="48"/>
      <c r="F41" s="49"/>
      <c r="G41" s="27" t="e">
        <f>SUM(G39:G40)</f>
        <v>#VALUE!</v>
      </c>
    </row>
    <row r="42" spans="1:10" ht="15.6" thickTop="1" thickBot="1" x14ac:dyDescent="0.35">
      <c r="A42" s="7" t="s">
        <v>90</v>
      </c>
      <c r="B42" s="2" t="e">
        <f>COUNTIF('[5]RPA 25-26'!$O$2:$O$1502,A42)</f>
        <v>#VALUE!</v>
      </c>
      <c r="C42" s="2" t="e">
        <f>COUNTIF('[5]RPA 25-26'!$S$2:$S$1502,A42)</f>
        <v>#VALUE!</v>
      </c>
      <c r="F42" s="14"/>
    </row>
    <row r="43" spans="1:10" ht="15.6" thickTop="1" thickBot="1" x14ac:dyDescent="0.35">
      <c r="A43" s="7" t="s">
        <v>91</v>
      </c>
      <c r="B43" s="2" t="e">
        <f>COUNTIF('[5]RPA 25-26'!$O$2:$O$1502,A43)</f>
        <v>#VALUE!</v>
      </c>
      <c r="C43" s="2" t="e">
        <f>COUNTIF('[5]RPA 25-26'!$S$2:$S$1502,A43)</f>
        <v>#VALUE!</v>
      </c>
      <c r="E43" s="52" t="s">
        <v>17</v>
      </c>
      <c r="F43" s="53"/>
      <c r="G43" s="54"/>
    </row>
    <row r="44" spans="1:10" ht="15" thickTop="1" x14ac:dyDescent="0.3">
      <c r="A44" s="7" t="s">
        <v>92</v>
      </c>
      <c r="B44" s="2" t="e">
        <f>COUNTIF('[5]RPA 25-26'!$O$2:$O$1502,A44)</f>
        <v>#VALUE!</v>
      </c>
      <c r="C44" s="2" t="e">
        <f>COUNTIF('[5]RPA 25-26'!$S$2:$S$1502,A44)</f>
        <v>#VALUE!</v>
      </c>
      <c r="E44" s="50" t="s">
        <v>93</v>
      </c>
      <c r="F44" s="51"/>
      <c r="G44" s="2" t="e">
        <f>COUNTIF('[5]RPA 25-26'!Y2:Y1561,E44)</f>
        <v>#VALUE!</v>
      </c>
    </row>
    <row r="45" spans="1:10" x14ac:dyDescent="0.3">
      <c r="A45" s="7" t="s">
        <v>94</v>
      </c>
      <c r="B45" s="2" t="e">
        <f>COUNTIF('[5]RPA 25-26'!$O$2:$O$1502,A45)</f>
        <v>#VALUE!</v>
      </c>
      <c r="C45" s="2" t="e">
        <f>COUNTIF('[5]RPA 25-26'!$S$2:$S$1502,A45)</f>
        <v>#VALUE!</v>
      </c>
      <c r="E45" s="50" t="s">
        <v>95</v>
      </c>
      <c r="F45" s="51"/>
      <c r="G45" s="2" t="e">
        <f>COUNTIF('[5]RPA 25-26'!Y2:Y1562,E45)</f>
        <v>#VALUE!</v>
      </c>
    </row>
    <row r="46" spans="1:10" ht="15" thickBot="1" x14ac:dyDescent="0.35">
      <c r="A46" s="7" t="s">
        <v>96</v>
      </c>
      <c r="B46" s="2" t="e">
        <f>COUNTIF('[5]RPA 25-26'!$O$2:$O$1502,A46)</f>
        <v>#VALUE!</v>
      </c>
      <c r="C46" s="2" t="e">
        <f>COUNTIF('[5]RPA 25-26'!$S$2:$S$1502,A46)</f>
        <v>#VALUE!</v>
      </c>
      <c r="E46" s="48"/>
      <c r="F46" s="49"/>
      <c r="G46" s="27" t="e">
        <f>SUM(G44:G45)</f>
        <v>#VALUE!</v>
      </c>
    </row>
    <row r="47" spans="1:10" ht="15" thickTop="1" x14ac:dyDescent="0.3">
      <c r="A47" s="7" t="s">
        <v>97</v>
      </c>
      <c r="B47" s="2" t="e">
        <f>COUNTIF('[5]RPA 25-26'!$O$2:$O$1502,A47)</f>
        <v>#VALUE!</v>
      </c>
      <c r="C47" s="2" t="e">
        <f>COUNTIF('[5]RPA 25-26'!$S$2:$S$1502,A47)</f>
        <v>#VALUE!</v>
      </c>
    </row>
    <row r="48" spans="1:10" x14ac:dyDescent="0.3">
      <c r="A48" s="7" t="s">
        <v>98</v>
      </c>
      <c r="B48" s="2" t="e">
        <f>COUNTIF('[5]RPA 25-26'!$O$2:$O$1502,A48)</f>
        <v>#VALUE!</v>
      </c>
      <c r="C48" s="2" t="e">
        <f>COUNTIF('[5]RPA 25-26'!$S$2:$S$1502,A48)</f>
        <v>#VALUE!</v>
      </c>
    </row>
    <row r="49" spans="1:3" x14ac:dyDescent="0.3">
      <c r="A49" s="7" t="s">
        <v>99</v>
      </c>
      <c r="B49" s="2" t="e">
        <f>COUNTIF('[5]RPA 25-26'!$O$2:$O$1502,A49)</f>
        <v>#VALUE!</v>
      </c>
      <c r="C49" s="2" t="e">
        <f>COUNTIF('[5]RPA 25-26'!$S$2:$S$1502,A49)</f>
        <v>#VALUE!</v>
      </c>
    </row>
    <row r="50" spans="1:3" x14ac:dyDescent="0.3">
      <c r="A50" s="7" t="s">
        <v>100</v>
      </c>
      <c r="B50" s="2" t="e">
        <f>COUNTIF('[5]RPA 25-26'!$O$2:$O$1502,A50)</f>
        <v>#VALUE!</v>
      </c>
      <c r="C50" s="2" t="e">
        <f>COUNTIF('[5]RPA 25-26'!$S$2:$S$1502,A50)</f>
        <v>#VALUE!</v>
      </c>
    </row>
    <row r="51" spans="1:3" x14ac:dyDescent="0.3">
      <c r="A51" s="7" t="s">
        <v>101</v>
      </c>
      <c r="B51" s="2" t="e">
        <f>COUNTIF('[5]RPA 25-26'!$O$2:$O$1502,A51)</f>
        <v>#VALUE!</v>
      </c>
      <c r="C51" s="2" t="e">
        <f>COUNTIF('[5]RPA 25-26'!$S$2:$S$1502,A51)</f>
        <v>#VALUE!</v>
      </c>
    </row>
    <row r="52" spans="1:3" x14ac:dyDescent="0.3">
      <c r="A52" s="7" t="s">
        <v>102</v>
      </c>
      <c r="B52" s="2" t="e">
        <f>COUNTIF('[5]RPA 25-26'!$O$2:$O$1502,A52)</f>
        <v>#VALUE!</v>
      </c>
      <c r="C52" s="2" t="e">
        <f>COUNTIF('[5]RPA 25-26'!$S$2:$S$1502,A52)</f>
        <v>#VALUE!</v>
      </c>
    </row>
    <row r="53" spans="1:3" x14ac:dyDescent="0.3">
      <c r="A53" s="7" t="s">
        <v>103</v>
      </c>
      <c r="B53" s="2" t="e">
        <f>COUNTIF('[5]RPA 25-26'!$O$2:$O$1502,A53)</f>
        <v>#VALUE!</v>
      </c>
      <c r="C53" s="2" t="e">
        <f>COUNTIF('[5]RPA 25-26'!$S$2:$S$1502,A53)</f>
        <v>#VALUE!</v>
      </c>
    </row>
    <row r="54" spans="1:3" x14ac:dyDescent="0.3">
      <c r="A54" s="7" t="s">
        <v>104</v>
      </c>
      <c r="B54" s="2" t="e">
        <f>COUNTIF('[5]RPA 25-26'!$O$2:$O$1502,A54)</f>
        <v>#VALUE!</v>
      </c>
      <c r="C54" s="2" t="e">
        <f>COUNTIF('[5]RPA 25-26'!$S$2:$S$1502,A54)</f>
        <v>#VALUE!</v>
      </c>
    </row>
    <row r="55" spans="1:3" x14ac:dyDescent="0.3">
      <c r="A55" s="7" t="s">
        <v>105</v>
      </c>
      <c r="B55" s="2" t="e">
        <f>COUNTIF('[5]RPA 25-26'!$O$2:$O$1502,A55)</f>
        <v>#VALUE!</v>
      </c>
      <c r="C55" s="2" t="e">
        <f>COUNTIF('[5]RPA 25-26'!$S$2:$S$1502,A55)</f>
        <v>#VALUE!</v>
      </c>
    </row>
    <row r="56" spans="1:3" x14ac:dyDescent="0.3">
      <c r="A56" s="7" t="s">
        <v>106</v>
      </c>
      <c r="B56" s="2" t="e">
        <f>COUNTIF('[5]RPA 25-26'!$O$2:$O$1502,A56)</f>
        <v>#VALUE!</v>
      </c>
      <c r="C56" s="2" t="e">
        <f>COUNTIF('[5]RPA 25-26'!$S$2:$S$1502,A56)</f>
        <v>#VALUE!</v>
      </c>
    </row>
    <row r="57" spans="1:3" x14ac:dyDescent="0.3">
      <c r="A57" s="7" t="s">
        <v>107</v>
      </c>
      <c r="B57" s="2" t="e">
        <f>COUNTIF('[5]RPA 25-26'!$O$2:$O$1502,A57)</f>
        <v>#VALUE!</v>
      </c>
      <c r="C57" s="2" t="e">
        <f>COUNTIF('[5]RPA 25-26'!$S$2:$S$1502,A57)</f>
        <v>#VALUE!</v>
      </c>
    </row>
    <row r="58" spans="1:3" x14ac:dyDescent="0.3">
      <c r="A58" s="7" t="s">
        <v>108</v>
      </c>
      <c r="B58" s="2" t="e">
        <f>COUNTIF('[5]RPA 25-26'!$O$2:$O$1502,A58)</f>
        <v>#VALUE!</v>
      </c>
      <c r="C58" s="2" t="e">
        <f>COUNTIF('[5]RPA 25-26'!$S$2:$S$1502,A58)</f>
        <v>#VALUE!</v>
      </c>
    </row>
    <row r="59" spans="1:3" x14ac:dyDescent="0.3">
      <c r="A59" s="7" t="s">
        <v>109</v>
      </c>
      <c r="B59" s="2" t="e">
        <f>COUNTIF('[5]RPA 25-26'!$O$2:$O$1502,A59)</f>
        <v>#VALUE!</v>
      </c>
      <c r="C59" s="2" t="e">
        <f>COUNTIF('[5]RPA 25-26'!$S$2:$S$1502,A59)</f>
        <v>#VALUE!</v>
      </c>
    </row>
    <row r="60" spans="1:3" x14ac:dyDescent="0.3">
      <c r="A60" s="7" t="s">
        <v>110</v>
      </c>
      <c r="B60" s="2" t="e">
        <f>COUNTIF('[5]RPA 25-26'!$O$2:$O$1502,A60)</f>
        <v>#VALUE!</v>
      </c>
      <c r="C60" s="2" t="e">
        <f>COUNTIF('[5]RPA 25-26'!$S$2:$S$1502,A60)</f>
        <v>#VALUE!</v>
      </c>
    </row>
    <row r="61" spans="1:3" x14ac:dyDescent="0.3">
      <c r="A61" s="7" t="s">
        <v>111</v>
      </c>
      <c r="B61" s="2" t="e">
        <f>COUNTIF('[5]RPA 25-26'!$O$2:$O$1502,A61)</f>
        <v>#VALUE!</v>
      </c>
      <c r="C61" s="2" t="e">
        <f>COUNTIF('[5]RPA 25-26'!$S$2:$S$1502,A61)</f>
        <v>#VALUE!</v>
      </c>
    </row>
    <row r="62" spans="1:3" x14ac:dyDescent="0.3">
      <c r="A62" s="7" t="s">
        <v>112</v>
      </c>
      <c r="B62" s="2" t="e">
        <f>COUNTIF('[5]RPA 25-26'!$O$2:$O$1502,A62)</f>
        <v>#VALUE!</v>
      </c>
      <c r="C62" s="2" t="e">
        <f>COUNTIF('[5]RPA 25-26'!$S$2:$S$1502,A62)</f>
        <v>#VALUE!</v>
      </c>
    </row>
    <row r="63" spans="1:3" x14ac:dyDescent="0.3">
      <c r="A63" s="7" t="s">
        <v>113</v>
      </c>
      <c r="B63" s="2" t="e">
        <f>COUNTIF('[5]RPA 25-26'!$O$2:$O$1502,A63)</f>
        <v>#VALUE!</v>
      </c>
      <c r="C63" s="2" t="e">
        <f>COUNTIF('[5]RPA 25-26'!$S$2:$S$1502,A63)</f>
        <v>#VALUE!</v>
      </c>
    </row>
    <row r="64" spans="1:3" x14ac:dyDescent="0.3">
      <c r="A64" s="7" t="s">
        <v>114</v>
      </c>
      <c r="B64" s="2" t="e">
        <f>COUNTIF('[5]RPA 25-26'!$O$2:$O$1502,A64)</f>
        <v>#VALUE!</v>
      </c>
      <c r="C64" s="2" t="e">
        <f>COUNTIF('[5]RPA 25-26'!$S$2:$S$1502,A64)</f>
        <v>#VALUE!</v>
      </c>
    </row>
    <row r="65" spans="1:3" x14ac:dyDescent="0.3">
      <c r="A65" s="7" t="s">
        <v>115</v>
      </c>
      <c r="B65" s="2" t="e">
        <f>COUNTIF('[5]RPA 25-26'!$O$2:$O$1502,A65)</f>
        <v>#VALUE!</v>
      </c>
      <c r="C65" s="2" t="e">
        <f>COUNTIF('[5]RPA 25-26'!$S$2:$S$1502,A65)</f>
        <v>#VALUE!</v>
      </c>
    </row>
    <row r="66" spans="1:3" x14ac:dyDescent="0.3">
      <c r="A66" s="7" t="s">
        <v>116</v>
      </c>
      <c r="B66" s="2" t="e">
        <f>COUNTIF('[5]RPA 25-26'!$O$2:$O$1502,A66)</f>
        <v>#VALUE!</v>
      </c>
      <c r="C66" s="2" t="e">
        <f>COUNTIF('[5]RPA 25-26'!$S$2:$S$1502,A66)</f>
        <v>#VALUE!</v>
      </c>
    </row>
    <row r="67" spans="1:3" x14ac:dyDescent="0.3">
      <c r="A67" s="7" t="s">
        <v>117</v>
      </c>
      <c r="B67" s="2" t="e">
        <f>COUNTIF('[5]RPA 25-26'!$O$2:$O$1502,A67)</f>
        <v>#VALUE!</v>
      </c>
      <c r="C67" s="2" t="e">
        <f>COUNTIF('[5]RPA 25-26'!$S$2:$S$1502,A67)</f>
        <v>#VALUE!</v>
      </c>
    </row>
    <row r="68" spans="1:3" x14ac:dyDescent="0.3">
      <c r="A68" s="7" t="s">
        <v>118</v>
      </c>
      <c r="B68" s="2" t="e">
        <f>COUNTIF('[5]RPA 25-26'!$O$2:$O$1502,A68)</f>
        <v>#VALUE!</v>
      </c>
      <c r="C68" s="2" t="e">
        <f>COUNTIF('[5]RPA 25-26'!$S$2:$S$1502,A68)</f>
        <v>#VALUE!</v>
      </c>
    </row>
    <row r="69" spans="1:3" x14ac:dyDescent="0.3">
      <c r="A69" s="7" t="s">
        <v>119</v>
      </c>
      <c r="B69" s="2" t="e">
        <f>COUNTIF('[5]RPA 25-26'!$O$2:$O$1502,A69)</f>
        <v>#VALUE!</v>
      </c>
      <c r="C69" s="2" t="e">
        <f>COUNTIF('[5]RPA 25-26'!$S$2:$S$1502,A69)</f>
        <v>#VALUE!</v>
      </c>
    </row>
    <row r="70" spans="1:3" x14ac:dyDescent="0.3">
      <c r="A70" s="7" t="s">
        <v>120</v>
      </c>
      <c r="B70" s="2" t="e">
        <f>COUNTIF('[5]RPA 25-26'!$O$2:$O$1502,A70)</f>
        <v>#VALUE!</v>
      </c>
      <c r="C70" s="2" t="e">
        <f>COUNTIF('[5]RPA 25-26'!$S$2:$S$1502,A70)</f>
        <v>#VALUE!</v>
      </c>
    </row>
    <row r="71" spans="1:3" x14ac:dyDescent="0.3">
      <c r="A71" s="7" t="s">
        <v>121</v>
      </c>
      <c r="B71" s="2" t="e">
        <f>COUNTIF('[5]RPA 25-26'!$O$2:$O$1502,A71)</f>
        <v>#VALUE!</v>
      </c>
      <c r="C71" s="2" t="e">
        <f>COUNTIF('[5]RPA 25-26'!$S$2:$S$1502,A71)</f>
        <v>#VALUE!</v>
      </c>
    </row>
    <row r="72" spans="1:3" x14ac:dyDescent="0.3">
      <c r="A72" s="7" t="s">
        <v>122</v>
      </c>
      <c r="B72" s="2" t="e">
        <f>COUNTIF('[5]RPA 25-26'!$O$2:$O$1502,A72)</f>
        <v>#VALUE!</v>
      </c>
      <c r="C72" s="2" t="e">
        <f>COUNTIF('[5]RPA 25-26'!$S$2:$S$1502,A72)</f>
        <v>#VALUE!</v>
      </c>
    </row>
    <row r="73" spans="1:3" x14ac:dyDescent="0.3">
      <c r="A73" s="7" t="s">
        <v>123</v>
      </c>
      <c r="B73" s="2" t="e">
        <f>COUNTIF('[5]RPA 25-26'!$O$2:$O$1502,A73)</f>
        <v>#VALUE!</v>
      </c>
      <c r="C73" s="2" t="e">
        <f>COUNTIF('[5]RPA 25-26'!$S$2:$S$1502,A73)</f>
        <v>#VALUE!</v>
      </c>
    </row>
    <row r="74" spans="1:3" x14ac:dyDescent="0.3">
      <c r="A74" s="7" t="s">
        <v>124</v>
      </c>
      <c r="B74" s="2" t="e">
        <f>COUNTIF('[5]RPA 25-26'!$O$2:$O$1502,A74)</f>
        <v>#VALUE!</v>
      </c>
      <c r="C74" s="2" t="e">
        <f>COUNTIF('[5]RPA 25-26'!$S$2:$S$1502,A74)</f>
        <v>#VALUE!</v>
      </c>
    </row>
    <row r="75" spans="1:3" x14ac:dyDescent="0.3">
      <c r="A75" s="7" t="s">
        <v>125</v>
      </c>
      <c r="B75" s="2" t="e">
        <f>COUNTIF('[5]RPA 25-26'!$O$2:$O$1502,A75)</f>
        <v>#VALUE!</v>
      </c>
      <c r="C75" s="2" t="e">
        <f>COUNTIF('[5]RPA 25-26'!$S$2:$S$1502,A75)</f>
        <v>#VALUE!</v>
      </c>
    </row>
    <row r="76" spans="1:3" x14ac:dyDescent="0.3">
      <c r="A76" s="7" t="s">
        <v>126</v>
      </c>
      <c r="B76" s="2" t="e">
        <f>COUNTIF('[5]RPA 25-26'!$O$2:$O$1502,A76)</f>
        <v>#VALUE!</v>
      </c>
      <c r="C76" s="2" t="e">
        <f>COUNTIF('[5]RPA 25-26'!$S$2:$S$1502,A76)</f>
        <v>#VALUE!</v>
      </c>
    </row>
    <row r="77" spans="1:3" x14ac:dyDescent="0.3">
      <c r="A77" s="7" t="s">
        <v>127</v>
      </c>
      <c r="B77" s="2" t="e">
        <f>COUNTIF('[5]RPA 25-26'!$O$2:$O$1502,A77)</f>
        <v>#VALUE!</v>
      </c>
      <c r="C77" s="2" t="e">
        <f>COUNTIF('[5]RPA 25-26'!$S$2:$S$1502,A77)</f>
        <v>#VALUE!</v>
      </c>
    </row>
    <row r="78" spans="1:3" x14ac:dyDescent="0.3">
      <c r="A78" s="7" t="s">
        <v>128</v>
      </c>
      <c r="B78" s="2" t="e">
        <f>COUNTIF('[5]RPA 25-26'!$O$2:$O$1502,A78)</f>
        <v>#VALUE!</v>
      </c>
      <c r="C78" s="2" t="e">
        <f>COUNTIF('[5]RPA 25-26'!$S$2:$S$1502,A78)</f>
        <v>#VALUE!</v>
      </c>
    </row>
    <row r="79" spans="1:3" x14ac:dyDescent="0.3">
      <c r="A79" s="7" t="s">
        <v>129</v>
      </c>
      <c r="B79" s="2" t="e">
        <f>COUNTIF('[5]RPA 25-26'!$O$2:$O$1502,A79)</f>
        <v>#VALUE!</v>
      </c>
      <c r="C79" s="2" t="e">
        <f>COUNTIF('[5]RPA 25-26'!$S$2:$S$1502,A79)</f>
        <v>#VALUE!</v>
      </c>
    </row>
    <row r="80" spans="1:3" x14ac:dyDescent="0.3">
      <c r="A80" s="7" t="s">
        <v>130</v>
      </c>
      <c r="B80" s="2" t="e">
        <f>COUNTIF('[5]RPA 25-26'!$O$2:$O$1502,A80)</f>
        <v>#VALUE!</v>
      </c>
      <c r="C80" s="2" t="e">
        <f>COUNTIF('[5]RPA 25-26'!$S$2:$S$1502,A80)</f>
        <v>#VALUE!</v>
      </c>
    </row>
    <row r="81" spans="1:3" x14ac:dyDescent="0.3">
      <c r="A81" s="7" t="s">
        <v>131</v>
      </c>
      <c r="B81" s="2" t="e">
        <f>COUNTIF('[5]RPA 25-26'!$O$2:$O$1502,A81)</f>
        <v>#VALUE!</v>
      </c>
      <c r="C81" s="2" t="e">
        <f>COUNTIF('[5]RPA 25-26'!$S$2:$S$1502,A81)</f>
        <v>#VALUE!</v>
      </c>
    </row>
    <row r="82" spans="1:3" x14ac:dyDescent="0.3">
      <c r="A82" s="7" t="s">
        <v>132</v>
      </c>
      <c r="B82" s="2" t="e">
        <f>COUNTIF('[5]RPA 25-26'!$O$2:$O$1502,A82)</f>
        <v>#VALUE!</v>
      </c>
      <c r="C82" s="2" t="e">
        <f>COUNTIF('[5]RPA 25-26'!$S$2:$S$1502,A82)</f>
        <v>#VALUE!</v>
      </c>
    </row>
    <row r="83" spans="1:3" x14ac:dyDescent="0.3">
      <c r="A83" s="7" t="s">
        <v>133</v>
      </c>
      <c r="B83" s="2" t="e">
        <f>COUNTIF('[5]RPA 25-26'!$O$2:$O$1502,A83)</f>
        <v>#VALUE!</v>
      </c>
      <c r="C83" s="2" t="e">
        <f>COUNTIF('[5]RPA 25-26'!$S$2:$S$1502,A83)</f>
        <v>#VALUE!</v>
      </c>
    </row>
    <row r="84" spans="1:3" x14ac:dyDescent="0.3">
      <c r="A84" s="7" t="s">
        <v>134</v>
      </c>
      <c r="B84" s="2" t="e">
        <f>COUNTIF('[5]RPA 25-26'!$O$2:$O$1502,A84)</f>
        <v>#VALUE!</v>
      </c>
      <c r="C84" s="2" t="e">
        <f>COUNTIF('[5]RPA 25-26'!$S$2:$S$1502,A84)</f>
        <v>#VALUE!</v>
      </c>
    </row>
    <row r="85" spans="1:3" x14ac:dyDescent="0.3">
      <c r="A85" s="7" t="s">
        <v>135</v>
      </c>
      <c r="B85" s="2" t="e">
        <f>COUNTIF('[5]RPA 25-26'!$O$2:$O$1502,A85)</f>
        <v>#VALUE!</v>
      </c>
      <c r="C85" s="2" t="e">
        <f>COUNTIF('[5]RPA 25-26'!$S$2:$S$1502,A85)</f>
        <v>#VALUE!</v>
      </c>
    </row>
    <row r="86" spans="1:3" x14ac:dyDescent="0.3">
      <c r="A86" s="7" t="s">
        <v>136</v>
      </c>
      <c r="B86" s="2" t="e">
        <f>COUNTIF('[5]RPA 25-26'!$O$2:$O$1502,A86)</f>
        <v>#VALUE!</v>
      </c>
      <c r="C86" s="2" t="e">
        <f>COUNTIF('[5]RPA 25-26'!$S$2:$S$1502,A86)</f>
        <v>#VALUE!</v>
      </c>
    </row>
    <row r="87" spans="1:3" x14ac:dyDescent="0.3">
      <c r="A87" s="7" t="s">
        <v>137</v>
      </c>
      <c r="B87" s="2" t="e">
        <f>COUNTIF('[5]RPA 25-26'!$O$2:$O$1502,A87)</f>
        <v>#VALUE!</v>
      </c>
      <c r="C87" s="2" t="e">
        <f>COUNTIF('[5]RPA 25-26'!$S$2:$S$1502,A87)</f>
        <v>#VALUE!</v>
      </c>
    </row>
    <row r="88" spans="1:3" x14ac:dyDescent="0.3">
      <c r="A88" s="7" t="s">
        <v>138</v>
      </c>
      <c r="B88" s="2" t="e">
        <f>COUNTIF('[5]RPA 25-26'!$O$2:$O$1502,A88)</f>
        <v>#VALUE!</v>
      </c>
      <c r="C88" s="2" t="e">
        <f>COUNTIF('[5]RPA 25-26'!$S$2:$S$1502,A88)</f>
        <v>#VALUE!</v>
      </c>
    </row>
    <row r="89" spans="1:3" x14ac:dyDescent="0.3">
      <c r="A89" s="7" t="s">
        <v>139</v>
      </c>
      <c r="B89" s="2" t="e">
        <f>COUNTIF('[5]RPA 25-26'!$O$2:$O$1502,A89)</f>
        <v>#VALUE!</v>
      </c>
      <c r="C89" s="2" t="e">
        <f>COUNTIF('[5]RPA 25-26'!$S$2:$S$1502,A89)</f>
        <v>#VALUE!</v>
      </c>
    </row>
    <row r="90" spans="1:3" x14ac:dyDescent="0.3">
      <c r="A90" s="7" t="s">
        <v>140</v>
      </c>
      <c r="B90" s="2" t="e">
        <f>COUNTIF('[5]RPA 25-26'!$O$2:$O$1502,A90)</f>
        <v>#VALUE!</v>
      </c>
      <c r="C90" s="2" t="e">
        <f>COUNTIF('[5]RPA 25-26'!$S$2:$S$1502,A90)</f>
        <v>#VALUE!</v>
      </c>
    </row>
    <row r="91" spans="1:3" x14ac:dyDescent="0.3">
      <c r="A91" s="7" t="s">
        <v>141</v>
      </c>
      <c r="B91" s="2" t="e">
        <f>COUNTIF('[5]RPA 25-26'!$O$2:$O$1502,A91)</f>
        <v>#VALUE!</v>
      </c>
      <c r="C91" s="2" t="e">
        <f>COUNTIF('[5]RPA 25-26'!$S$2:$S$1502,A91)</f>
        <v>#VALUE!</v>
      </c>
    </row>
    <row r="92" spans="1:3" x14ac:dyDescent="0.3">
      <c r="A92" s="7" t="s">
        <v>142</v>
      </c>
      <c r="B92" s="2" t="e">
        <f>COUNTIF('[5]RPA 25-26'!$O$2:$O$1502,A92)</f>
        <v>#VALUE!</v>
      </c>
      <c r="C92" s="2" t="e">
        <f>COUNTIF('[5]RPA 25-26'!$S$2:$S$1502,A92)</f>
        <v>#VALUE!</v>
      </c>
    </row>
    <row r="93" spans="1:3" x14ac:dyDescent="0.3">
      <c r="A93" s="7" t="s">
        <v>143</v>
      </c>
      <c r="B93" s="2" t="e">
        <f>COUNTIF('[5]RPA 25-26'!$O$2:$O$1502,A93)</f>
        <v>#VALUE!</v>
      </c>
      <c r="C93" s="2" t="e">
        <f>COUNTIF('[5]RPA 25-26'!$S$2:$S$1502,A93)</f>
        <v>#VALUE!</v>
      </c>
    </row>
    <row r="94" spans="1:3" x14ac:dyDescent="0.3">
      <c r="A94" s="7" t="s">
        <v>144</v>
      </c>
      <c r="B94" s="2" t="e">
        <f>COUNTIF('[5]RPA 25-26'!$O$2:$O$1502,A94)</f>
        <v>#VALUE!</v>
      </c>
      <c r="C94" s="2" t="e">
        <f>COUNTIF('[5]RPA 25-26'!$S$2:$S$1502,A94)</f>
        <v>#VALUE!</v>
      </c>
    </row>
    <row r="95" spans="1:3" x14ac:dyDescent="0.3">
      <c r="A95" s="7" t="s">
        <v>145</v>
      </c>
      <c r="B95" s="2" t="e">
        <f>COUNTIF('[5]RPA 25-26'!$O$2:$O$1502,A95)</f>
        <v>#VALUE!</v>
      </c>
      <c r="C95" s="2" t="e">
        <f>COUNTIF('[5]RPA 25-26'!$S$2:$S$1502,A95)</f>
        <v>#VALUE!</v>
      </c>
    </row>
    <row r="96" spans="1:3" x14ac:dyDescent="0.3">
      <c r="A96" s="7" t="s">
        <v>146</v>
      </c>
      <c r="B96" s="2" t="e">
        <f>COUNTIF('[5]RPA 25-26'!$O$2:$O$1502,A96)</f>
        <v>#VALUE!</v>
      </c>
      <c r="C96" s="2" t="e">
        <f>COUNTIF('[5]RPA 25-26'!$S$2:$S$1502,A96)</f>
        <v>#VALUE!</v>
      </c>
    </row>
    <row r="97" spans="1:3" x14ac:dyDescent="0.3">
      <c r="A97" s="7" t="s">
        <v>147</v>
      </c>
      <c r="B97" s="2" t="e">
        <f>COUNTIF('[5]RPA 25-26'!$O$2:$O$1502,A97)</f>
        <v>#VALUE!</v>
      </c>
      <c r="C97" s="2" t="e">
        <f>COUNTIF('[5]RPA 25-26'!$S$2:$S$1502,A97)</f>
        <v>#VALUE!</v>
      </c>
    </row>
    <row r="98" spans="1:3" x14ac:dyDescent="0.3">
      <c r="A98" s="7" t="s">
        <v>148</v>
      </c>
      <c r="B98" s="2" t="e">
        <f>COUNTIF('[5]RPA 25-26'!$O$2:$O$1502,A98)</f>
        <v>#VALUE!</v>
      </c>
      <c r="C98" s="2" t="e">
        <f>COUNTIF('[5]RPA 25-26'!$S$2:$S$1502,A98)</f>
        <v>#VALUE!</v>
      </c>
    </row>
    <row r="99" spans="1:3" x14ac:dyDescent="0.3">
      <c r="A99" s="7" t="s">
        <v>149</v>
      </c>
      <c r="B99" s="2" t="e">
        <f>COUNTIF('[5]RPA 25-26'!$O$2:$O$1502,A99)</f>
        <v>#VALUE!</v>
      </c>
      <c r="C99" s="2" t="e">
        <f>COUNTIF('[5]RPA 25-26'!$S$2:$S$1502,A99)</f>
        <v>#VALUE!</v>
      </c>
    </row>
    <row r="100" spans="1:3" x14ac:dyDescent="0.3">
      <c r="A100" s="7" t="s">
        <v>150</v>
      </c>
      <c r="B100" s="2" t="e">
        <f>COUNTIF('[5]RPA 25-26'!$O$2:$O$1502,A100)</f>
        <v>#VALUE!</v>
      </c>
      <c r="C100" s="2" t="e">
        <f>COUNTIF('[5]RPA 25-26'!$S$2:$S$1502,A100)</f>
        <v>#VALUE!</v>
      </c>
    </row>
    <row r="101" spans="1:3" x14ac:dyDescent="0.3">
      <c r="A101" s="7" t="s">
        <v>151</v>
      </c>
      <c r="B101" s="2" t="e">
        <f>COUNTIF('[5]RPA 25-26'!$O$2:$O$1502,A101)</f>
        <v>#VALUE!</v>
      </c>
      <c r="C101" s="2" t="e">
        <f>COUNTIF('[5]RPA 25-26'!$S$2:$S$1502,A101)</f>
        <v>#VALUE!</v>
      </c>
    </row>
    <row r="102" spans="1:3" x14ac:dyDescent="0.3">
      <c r="A102" s="7" t="s">
        <v>152</v>
      </c>
      <c r="B102" s="2" t="e">
        <f>COUNTIF('[5]RPA 25-26'!$O$2:$O$1502,A102)</f>
        <v>#VALUE!</v>
      </c>
      <c r="C102" s="2" t="e">
        <f>COUNTIF('[5]RPA 25-26'!$S$2:$S$1502,A102)</f>
        <v>#VALUE!</v>
      </c>
    </row>
    <row r="103" spans="1:3" x14ac:dyDescent="0.3">
      <c r="A103" s="7" t="s">
        <v>153</v>
      </c>
      <c r="B103" s="2" t="e">
        <f>COUNTIF('[5]RPA 25-26'!$O$2:$O$1502,A103)</f>
        <v>#VALUE!</v>
      </c>
      <c r="C103" s="2" t="e">
        <f>COUNTIF('[5]RPA 25-26'!$S$2:$S$1502,A103)</f>
        <v>#VALUE!</v>
      </c>
    </row>
    <row r="104" spans="1:3" x14ac:dyDescent="0.3">
      <c r="A104" s="7" t="s">
        <v>154</v>
      </c>
      <c r="B104" s="2" t="e">
        <f>COUNTIF('[5]RPA 25-26'!$O$2:$O$1502,A104)</f>
        <v>#VALUE!</v>
      </c>
      <c r="C104" s="2" t="e">
        <f>COUNTIF('[5]RPA 25-26'!$S$2:$S$1502,A104)</f>
        <v>#VALUE!</v>
      </c>
    </row>
    <row r="105" spans="1:3" x14ac:dyDescent="0.3">
      <c r="A105" s="7" t="s">
        <v>155</v>
      </c>
      <c r="B105" s="2" t="e">
        <f>COUNTIF('[5]RPA 25-26'!$O$2:$O$1502,A105)</f>
        <v>#VALUE!</v>
      </c>
      <c r="C105" s="2" t="e">
        <f>COUNTIF('[5]RPA 25-26'!$S$2:$S$1502,A105)</f>
        <v>#VALUE!</v>
      </c>
    </row>
    <row r="106" spans="1:3" x14ac:dyDescent="0.3">
      <c r="A106" s="7" t="s">
        <v>156</v>
      </c>
      <c r="B106" s="2" t="e">
        <f>COUNTIF('[5]RPA 25-26'!$O$2:$O$1502,A106)</f>
        <v>#VALUE!</v>
      </c>
      <c r="C106" s="2" t="e">
        <f>COUNTIF('[5]RPA 25-26'!$S$2:$S$1502,A106)</f>
        <v>#VALUE!</v>
      </c>
    </row>
    <row r="107" spans="1:3" x14ac:dyDescent="0.3">
      <c r="A107" s="7" t="s">
        <v>157</v>
      </c>
      <c r="B107" s="2" t="e">
        <f>COUNTIF('[5]RPA 25-26'!$O$2:$O$1502,A107)</f>
        <v>#VALUE!</v>
      </c>
      <c r="C107" s="2" t="e">
        <f>COUNTIF('[5]RPA 25-26'!$S$2:$S$1502,A107)</f>
        <v>#VALUE!</v>
      </c>
    </row>
    <row r="108" spans="1:3" x14ac:dyDescent="0.3">
      <c r="A108" s="7" t="s">
        <v>158</v>
      </c>
      <c r="B108" s="2" t="e">
        <f>COUNTIF('[5]RPA 25-26'!$O$2:$O$1502,A108)</f>
        <v>#VALUE!</v>
      </c>
      <c r="C108" s="2" t="e">
        <f>COUNTIF('[5]RPA 25-26'!$S$2:$S$1502,A108)</f>
        <v>#VALUE!</v>
      </c>
    </row>
    <row r="109" spans="1:3" x14ac:dyDescent="0.3">
      <c r="A109" s="7" t="s">
        <v>159</v>
      </c>
      <c r="B109" s="2" t="e">
        <f>COUNTIF('[5]RPA 25-26'!$O$2:$O$1502,A109)</f>
        <v>#VALUE!</v>
      </c>
      <c r="C109" s="2" t="e">
        <f>COUNTIF('[5]RPA 25-26'!$S$2:$S$1502,A109)</f>
        <v>#VALUE!</v>
      </c>
    </row>
    <row r="110" spans="1:3" x14ac:dyDescent="0.3">
      <c r="A110" s="7" t="s">
        <v>160</v>
      </c>
      <c r="B110" s="2" t="e">
        <f>COUNTIF('[5]RPA 25-26'!$O$2:$O$1502,A110)</f>
        <v>#VALUE!</v>
      </c>
      <c r="C110" s="2" t="e">
        <f>COUNTIF('[5]RPA 25-26'!$S$2:$S$1502,A110)</f>
        <v>#VALUE!</v>
      </c>
    </row>
    <row r="111" spans="1:3" x14ac:dyDescent="0.3">
      <c r="A111" s="7" t="s">
        <v>161</v>
      </c>
      <c r="B111" s="2" t="e">
        <f>COUNTIF('[5]RPA 25-26'!$O$2:$O$1502,A111)</f>
        <v>#VALUE!</v>
      </c>
      <c r="C111" s="2" t="e">
        <f>COUNTIF('[5]RPA 25-26'!$S$2:$S$1502,A111)</f>
        <v>#VALUE!</v>
      </c>
    </row>
    <row r="112" spans="1:3" x14ac:dyDescent="0.3">
      <c r="A112" s="7" t="s">
        <v>162</v>
      </c>
      <c r="B112" s="2" t="e">
        <f>COUNTIF('[5]RPA 25-26'!$O$2:$O$1502,A112)</f>
        <v>#VALUE!</v>
      </c>
      <c r="C112" s="2" t="e">
        <f>COUNTIF('[5]RPA 25-26'!$S$2:$S$1502,A112)</f>
        <v>#VALUE!</v>
      </c>
    </row>
    <row r="113" spans="1:3" x14ac:dyDescent="0.3">
      <c r="A113" s="7" t="s">
        <v>163</v>
      </c>
      <c r="B113" s="2" t="e">
        <f>COUNTIF('[5]RPA 25-26'!$O$2:$O$1502,A113)</f>
        <v>#VALUE!</v>
      </c>
      <c r="C113" s="2" t="e">
        <f>COUNTIF('[5]RPA 25-26'!$S$2:$S$1502,A113)</f>
        <v>#VALUE!</v>
      </c>
    </row>
    <row r="114" spans="1:3" x14ac:dyDescent="0.3">
      <c r="A114" s="7" t="s">
        <v>164</v>
      </c>
      <c r="B114" s="2" t="e">
        <f>COUNTIF('[5]RPA 25-26'!$O$2:$O$1502,A114)</f>
        <v>#VALUE!</v>
      </c>
      <c r="C114" s="2" t="e">
        <f>COUNTIF('[5]RPA 25-26'!$S$2:$S$1502,A114)</f>
        <v>#VALUE!</v>
      </c>
    </row>
    <row r="115" spans="1:3" x14ac:dyDescent="0.3">
      <c r="A115" s="7" t="s">
        <v>165</v>
      </c>
      <c r="B115" s="2" t="e">
        <f>COUNTIF('[5]RPA 25-26'!$O$2:$O$1502,A115)</f>
        <v>#VALUE!</v>
      </c>
      <c r="C115" s="2" t="e">
        <f>COUNTIF('[5]RPA 25-26'!$S$2:$S$1502,A115)</f>
        <v>#VALUE!</v>
      </c>
    </row>
    <row r="116" spans="1:3" x14ac:dyDescent="0.3">
      <c r="A116" s="7" t="s">
        <v>166</v>
      </c>
      <c r="B116" s="2" t="e">
        <f>COUNTIF('[5]RPA 25-26'!$O$2:$O$1502,A116)</f>
        <v>#VALUE!</v>
      </c>
      <c r="C116" s="2" t="e">
        <f>COUNTIF('[5]RPA 25-26'!$S$2:$S$1502,A116)</f>
        <v>#VALUE!</v>
      </c>
    </row>
    <row r="117" spans="1:3" x14ac:dyDescent="0.3">
      <c r="A117" s="7" t="s">
        <v>167</v>
      </c>
      <c r="B117" s="2" t="e">
        <f>COUNTIF('[5]RPA 25-26'!$O$2:$O$1502,A117)</f>
        <v>#VALUE!</v>
      </c>
      <c r="C117" s="2" t="e">
        <f>COUNTIF('[5]RPA 25-26'!$S$2:$S$1502,A117)</f>
        <v>#VALUE!</v>
      </c>
    </row>
    <row r="118" spans="1:3" x14ac:dyDescent="0.3">
      <c r="A118" s="7" t="s">
        <v>168</v>
      </c>
      <c r="B118" s="2" t="e">
        <f>COUNTIF('[5]RPA 25-26'!$O$2:$O$1502,A118)</f>
        <v>#VALUE!</v>
      </c>
      <c r="C118" s="2" t="e">
        <f>COUNTIF('[5]RPA 25-26'!$S$2:$S$1502,A118)</f>
        <v>#VALUE!</v>
      </c>
    </row>
    <row r="119" spans="1:3" x14ac:dyDescent="0.3">
      <c r="A119" s="7" t="s">
        <v>169</v>
      </c>
      <c r="B119" s="2" t="e">
        <f>COUNTIF('[5]RPA 25-26'!$O$2:$O$1502,A119)</f>
        <v>#VALUE!</v>
      </c>
      <c r="C119" s="2" t="e">
        <f>COUNTIF('[5]RPA 25-26'!$S$2:$S$1502,A119)</f>
        <v>#VALUE!</v>
      </c>
    </row>
    <row r="120" spans="1:3" x14ac:dyDescent="0.3">
      <c r="A120" s="7" t="s">
        <v>170</v>
      </c>
      <c r="B120" s="2" t="e">
        <f>COUNTIF('[5]RPA 25-26'!$O$2:$O$1502,A120)</f>
        <v>#VALUE!</v>
      </c>
      <c r="C120" s="2" t="e">
        <f>COUNTIF('[5]RPA 25-26'!$S$2:$S$1502,A120)</f>
        <v>#VALUE!</v>
      </c>
    </row>
    <row r="121" spans="1:3" x14ac:dyDescent="0.3">
      <c r="A121" s="7" t="s">
        <v>171</v>
      </c>
      <c r="B121" s="2" t="e">
        <f>COUNTIF('[5]RPA 25-26'!$O$2:$O$1502,A121)</f>
        <v>#VALUE!</v>
      </c>
      <c r="C121" s="2" t="e">
        <f>COUNTIF('[5]RPA 25-26'!$S$2:$S$1502,A121)</f>
        <v>#VALUE!</v>
      </c>
    </row>
    <row r="122" spans="1:3" x14ac:dyDescent="0.3">
      <c r="A122" s="7" t="s">
        <v>172</v>
      </c>
      <c r="B122" s="2" t="e">
        <f>COUNTIF('[5]RPA 25-26'!$O$2:$O$1502,A122)</f>
        <v>#VALUE!</v>
      </c>
      <c r="C122" s="2" t="e">
        <f>COUNTIF('[5]RPA 25-26'!$S$2:$S$1502,A122)</f>
        <v>#VALUE!</v>
      </c>
    </row>
    <row r="123" spans="1:3" x14ac:dyDescent="0.3">
      <c r="A123" s="7" t="s">
        <v>173</v>
      </c>
      <c r="B123" s="2" t="e">
        <f>COUNTIF('[5]RPA 25-26'!$O$2:$O$1502,A123)</f>
        <v>#VALUE!</v>
      </c>
      <c r="C123" s="2" t="e">
        <f>COUNTIF('[5]RPA 25-26'!$S$2:$S$1502,A123)</f>
        <v>#VALUE!</v>
      </c>
    </row>
    <row r="124" spans="1:3" x14ac:dyDescent="0.3">
      <c r="A124" s="7" t="s">
        <v>174</v>
      </c>
      <c r="B124" s="2" t="e">
        <f>COUNTIF('[5]RPA 25-26'!$O$2:$O$1502,A124)</f>
        <v>#VALUE!</v>
      </c>
      <c r="C124" s="2" t="e">
        <f>COUNTIF('[5]RPA 25-26'!$S$2:$S$1502,A124)</f>
        <v>#VALUE!</v>
      </c>
    </row>
    <row r="125" spans="1:3" x14ac:dyDescent="0.3">
      <c r="A125" s="7" t="s">
        <v>175</v>
      </c>
      <c r="B125" s="2" t="e">
        <f>COUNTIF('[5]RPA 25-26'!$O$2:$O$1502,A125)</f>
        <v>#VALUE!</v>
      </c>
      <c r="C125" s="2" t="e">
        <f>COUNTIF('[5]RPA 25-26'!$S$2:$S$1502,A125)</f>
        <v>#VALUE!</v>
      </c>
    </row>
    <row r="126" spans="1:3" x14ac:dyDescent="0.3">
      <c r="A126" s="7" t="s">
        <v>176</v>
      </c>
      <c r="B126" s="2" t="e">
        <f>COUNTIF('[5]RPA 25-26'!$O$2:$O$1502,A126)</f>
        <v>#VALUE!</v>
      </c>
      <c r="C126" s="2" t="e">
        <f>COUNTIF('[5]RPA 25-26'!$S$2:$S$1502,A126)</f>
        <v>#VALUE!</v>
      </c>
    </row>
    <row r="127" spans="1:3" x14ac:dyDescent="0.3">
      <c r="A127" s="7" t="s">
        <v>177</v>
      </c>
      <c r="B127" s="2" t="e">
        <f>COUNTIF('[5]RPA 25-26'!$O$2:$O$1502,A127)</f>
        <v>#VALUE!</v>
      </c>
      <c r="C127" s="2" t="e">
        <f>COUNTIF('[5]RPA 25-26'!$S$2:$S$1502,A127)</f>
        <v>#VALUE!</v>
      </c>
    </row>
    <row r="128" spans="1:3" x14ac:dyDescent="0.3">
      <c r="A128" s="7" t="s">
        <v>178</v>
      </c>
      <c r="B128" s="2" t="e">
        <f>COUNTIF('[5]RPA 25-26'!$O$2:$O$1502,A128)</f>
        <v>#VALUE!</v>
      </c>
      <c r="C128" s="2" t="e">
        <f>COUNTIF('[5]RPA 25-26'!$S$2:$S$1502,A128)</f>
        <v>#VALUE!</v>
      </c>
    </row>
    <row r="129" spans="1:3" x14ac:dyDescent="0.3">
      <c r="A129" s="7" t="s">
        <v>179</v>
      </c>
      <c r="B129" s="2" t="e">
        <f>COUNTIF('[5]RPA 25-26'!$O$2:$O$1502,A129)</f>
        <v>#VALUE!</v>
      </c>
      <c r="C129" s="2" t="e">
        <f>COUNTIF('[5]RPA 25-26'!$S$2:$S$1502,A129)</f>
        <v>#VALUE!</v>
      </c>
    </row>
    <row r="130" spans="1:3" x14ac:dyDescent="0.3">
      <c r="A130" s="7" t="s">
        <v>180</v>
      </c>
      <c r="B130" s="2" t="e">
        <f>COUNTIF('[5]RPA 25-26'!$O$2:$O$1502,A130)</f>
        <v>#VALUE!</v>
      </c>
      <c r="C130" s="2" t="e">
        <f>COUNTIF('[5]RPA 25-26'!$S$2:$S$1502,A130)</f>
        <v>#VALUE!</v>
      </c>
    </row>
    <row r="131" spans="1:3" x14ac:dyDescent="0.3">
      <c r="A131" s="7" t="s">
        <v>181</v>
      </c>
      <c r="B131" s="2" t="e">
        <f>COUNTIF('[5]RPA 25-26'!$O$2:$O$1502,A131)</f>
        <v>#VALUE!</v>
      </c>
      <c r="C131" s="2" t="e">
        <f>COUNTIF('[5]RPA 25-26'!$S$2:$S$1502,A131)</f>
        <v>#VALUE!</v>
      </c>
    </row>
    <row r="132" spans="1:3" x14ac:dyDescent="0.3">
      <c r="A132" s="7" t="s">
        <v>182</v>
      </c>
      <c r="B132" s="2" t="e">
        <f>COUNTIF('[5]RPA 25-26'!$O$2:$O$1502,A132)</f>
        <v>#VALUE!</v>
      </c>
      <c r="C132" s="2" t="e">
        <f>COUNTIF('[5]RPA 25-26'!$S$2:$S$1502,A132)</f>
        <v>#VALUE!</v>
      </c>
    </row>
    <row r="133" spans="1:3" x14ac:dyDescent="0.3">
      <c r="A133" s="7" t="s">
        <v>183</v>
      </c>
      <c r="B133" s="2" t="e">
        <f>COUNTIF('[5]RPA 25-26'!$O$2:$O$1502,A133)</f>
        <v>#VALUE!</v>
      </c>
      <c r="C133" s="2" t="e">
        <f>COUNTIF('[5]RPA 25-26'!$S$2:$S$1502,A133)</f>
        <v>#VALUE!</v>
      </c>
    </row>
    <row r="134" spans="1:3" x14ac:dyDescent="0.3">
      <c r="A134" s="7" t="s">
        <v>184</v>
      </c>
      <c r="B134" s="2" t="e">
        <f>COUNTIF('[5]RPA 25-26'!$O$2:$O$1502,A134)</f>
        <v>#VALUE!</v>
      </c>
      <c r="C134" s="2" t="e">
        <f>COUNTIF('[5]RPA 25-26'!$S$2:$S$1502,A134)</f>
        <v>#VALUE!</v>
      </c>
    </row>
    <row r="135" spans="1:3" x14ac:dyDescent="0.3">
      <c r="A135" s="7" t="s">
        <v>185</v>
      </c>
      <c r="B135" s="2" t="e">
        <f>COUNTIF('[5]RPA 25-26'!$O$2:$O$1502,A135)</f>
        <v>#VALUE!</v>
      </c>
      <c r="C135" s="2" t="e">
        <f>COUNTIF('[5]RPA 25-26'!$S$2:$S$1502,A135)</f>
        <v>#VALUE!</v>
      </c>
    </row>
    <row r="136" spans="1:3" x14ac:dyDescent="0.3">
      <c r="A136" s="7" t="s">
        <v>186</v>
      </c>
      <c r="B136" s="2" t="e">
        <f>COUNTIF('[5]RPA 25-26'!$O$2:$O$1502,A136)</f>
        <v>#VALUE!</v>
      </c>
      <c r="C136" s="2" t="e">
        <f>COUNTIF('[5]RPA 25-26'!$S$2:$S$1502,A136)</f>
        <v>#VALUE!</v>
      </c>
    </row>
    <row r="137" spans="1:3" x14ac:dyDescent="0.3">
      <c r="A137" s="7" t="s">
        <v>187</v>
      </c>
      <c r="B137" s="2" t="e">
        <f>COUNTIF('[5]RPA 25-26'!$O$2:$O$1502,A137)</f>
        <v>#VALUE!</v>
      </c>
      <c r="C137" s="2" t="e">
        <f>COUNTIF('[5]RPA 25-26'!$S$2:$S$1502,A137)</f>
        <v>#VALUE!</v>
      </c>
    </row>
    <row r="138" spans="1:3" x14ac:dyDescent="0.3">
      <c r="A138" s="7" t="s">
        <v>188</v>
      </c>
      <c r="B138" s="2" t="e">
        <f>COUNTIF('[5]RPA 25-26'!$O$2:$O$1502,A138)</f>
        <v>#VALUE!</v>
      </c>
      <c r="C138" s="2" t="e">
        <f>COUNTIF('[5]RPA 25-26'!$S$2:$S$1502,A138)</f>
        <v>#VALUE!</v>
      </c>
    </row>
    <row r="139" spans="1:3" x14ac:dyDescent="0.3">
      <c r="A139" s="7" t="s">
        <v>189</v>
      </c>
      <c r="B139" s="2" t="e">
        <f>COUNTIF('[5]RPA 25-26'!$O$2:$O$1502,A139)</f>
        <v>#VALUE!</v>
      </c>
      <c r="C139" s="2" t="e">
        <f>COUNTIF('[5]RPA 25-26'!$S$2:$S$1502,A139)</f>
        <v>#VALUE!</v>
      </c>
    </row>
    <row r="140" spans="1:3" x14ac:dyDescent="0.3">
      <c r="A140" s="7" t="s">
        <v>190</v>
      </c>
      <c r="B140" s="2" t="e">
        <f>COUNTIF('[5]RPA 25-26'!$O$2:$O$1502,A140)</f>
        <v>#VALUE!</v>
      </c>
      <c r="C140" s="2" t="e">
        <f>COUNTIF('[5]RPA 25-26'!$S$2:$S$1502,A140)</f>
        <v>#VALUE!</v>
      </c>
    </row>
    <row r="141" spans="1:3" x14ac:dyDescent="0.3">
      <c r="A141" s="7" t="s">
        <v>191</v>
      </c>
      <c r="B141" s="2" t="e">
        <f>COUNTIF('[5]RPA 25-26'!$O$2:$O$1502,A141)</f>
        <v>#VALUE!</v>
      </c>
      <c r="C141" s="2" t="e">
        <f>COUNTIF('[5]RPA 25-26'!$S$2:$S$1502,A141)</f>
        <v>#VALUE!</v>
      </c>
    </row>
    <row r="142" spans="1:3" x14ac:dyDescent="0.3">
      <c r="A142" s="7" t="s">
        <v>192</v>
      </c>
      <c r="B142" s="2" t="e">
        <f>COUNTIF('[5]RPA 25-26'!$O$2:$O$1502,A142)</f>
        <v>#VALUE!</v>
      </c>
      <c r="C142" s="2" t="e">
        <f>COUNTIF('[5]RPA 25-26'!$S$2:$S$1502,A142)</f>
        <v>#VALUE!</v>
      </c>
    </row>
    <row r="143" spans="1:3" x14ac:dyDescent="0.3">
      <c r="A143" s="7" t="s">
        <v>193</v>
      </c>
      <c r="B143" s="2" t="e">
        <f>COUNTIF('[5]RPA 25-26'!$O$2:$O$1502,A143)</f>
        <v>#VALUE!</v>
      </c>
      <c r="C143" s="2" t="e">
        <f>COUNTIF('[5]RPA 25-26'!$S$2:$S$1502,A143)</f>
        <v>#VALUE!</v>
      </c>
    </row>
    <row r="144" spans="1:3" x14ac:dyDescent="0.3">
      <c r="A144" s="7" t="s">
        <v>194</v>
      </c>
      <c r="B144" s="2" t="e">
        <f>COUNTIF('[5]RPA 25-26'!$O$2:$O$1502,A144)</f>
        <v>#VALUE!</v>
      </c>
      <c r="C144" s="2" t="e">
        <f>COUNTIF('[5]RPA 25-26'!$S$2:$S$1502,A144)</f>
        <v>#VALUE!</v>
      </c>
    </row>
    <row r="145" spans="1:3" x14ac:dyDescent="0.3">
      <c r="A145" s="7" t="s">
        <v>195</v>
      </c>
      <c r="B145" s="2" t="e">
        <f>COUNTIF('[5]RPA 25-26'!$O$2:$O$1502,A145)</f>
        <v>#VALUE!</v>
      </c>
      <c r="C145" s="2" t="e">
        <f>COUNTIF('[5]RPA 25-26'!$S$2:$S$1502,A145)</f>
        <v>#VALUE!</v>
      </c>
    </row>
    <row r="146" spans="1:3" x14ac:dyDescent="0.3">
      <c r="A146" s="7" t="s">
        <v>196</v>
      </c>
      <c r="B146" s="2" t="e">
        <f>COUNTIF('[5]RPA 25-26'!$O$2:$O$1502,A146)</f>
        <v>#VALUE!</v>
      </c>
      <c r="C146" s="2" t="e">
        <f>COUNTIF('[5]RPA 25-26'!$S$2:$S$1502,A146)</f>
        <v>#VALUE!</v>
      </c>
    </row>
    <row r="147" spans="1:3" x14ac:dyDescent="0.3">
      <c r="A147" s="7" t="s">
        <v>197</v>
      </c>
      <c r="B147" s="2" t="e">
        <f>COUNTIF('[5]RPA 25-26'!$O$2:$O$1502,A147)</f>
        <v>#VALUE!</v>
      </c>
      <c r="C147" s="2" t="e">
        <f>COUNTIF('[5]RPA 25-26'!$S$2:$S$1502,A147)</f>
        <v>#VALUE!</v>
      </c>
    </row>
    <row r="148" spans="1:3" x14ac:dyDescent="0.3">
      <c r="A148" s="7" t="s">
        <v>198</v>
      </c>
      <c r="B148" s="2" t="e">
        <f>COUNTIF('[5]RPA 25-26'!$O$2:$O$1502,A148)</f>
        <v>#VALUE!</v>
      </c>
      <c r="C148" s="2" t="e">
        <f>COUNTIF('[5]RPA 25-26'!$S$2:$S$1502,A148)</f>
        <v>#VALUE!</v>
      </c>
    </row>
    <row r="149" spans="1:3" x14ac:dyDescent="0.3">
      <c r="A149" s="7" t="s">
        <v>199</v>
      </c>
      <c r="B149" s="2" t="e">
        <f>COUNTIF('[5]RPA 25-26'!$O$2:$O$1502,A149)</f>
        <v>#VALUE!</v>
      </c>
      <c r="C149" s="2" t="e">
        <f>COUNTIF('[5]RPA 25-26'!$S$2:$S$1502,A149)</f>
        <v>#VALUE!</v>
      </c>
    </row>
    <row r="150" spans="1:3" x14ac:dyDescent="0.3">
      <c r="A150" s="7" t="s">
        <v>200</v>
      </c>
      <c r="B150" s="2" t="e">
        <f>COUNTIF('[5]RPA 25-26'!$O$2:$O$1502,A150)</f>
        <v>#VALUE!</v>
      </c>
      <c r="C150" s="2" t="e">
        <f>COUNTIF('[5]RPA 25-26'!$S$2:$S$1502,A150)</f>
        <v>#VALUE!</v>
      </c>
    </row>
    <row r="151" spans="1:3" x14ac:dyDescent="0.3">
      <c r="A151" s="7" t="s">
        <v>201</v>
      </c>
      <c r="B151" s="2" t="e">
        <f>COUNTIF('[5]RPA 25-26'!$O$2:$O$1502,A151)</f>
        <v>#VALUE!</v>
      </c>
      <c r="C151" s="2" t="e">
        <f>COUNTIF('[5]RPA 25-26'!$S$2:$S$1502,A151)</f>
        <v>#VALUE!</v>
      </c>
    </row>
    <row r="152" spans="1:3" x14ac:dyDescent="0.3">
      <c r="A152" s="7" t="s">
        <v>202</v>
      </c>
      <c r="B152" s="2" t="e">
        <f>COUNTIF('[5]RPA 25-26'!$O$2:$O$1502,A152)</f>
        <v>#VALUE!</v>
      </c>
      <c r="C152" s="2" t="e">
        <f>COUNTIF('[5]RPA 25-26'!$S$2:$S$1502,A152)</f>
        <v>#VALUE!</v>
      </c>
    </row>
    <row r="153" spans="1:3" x14ac:dyDescent="0.3">
      <c r="A153" s="7" t="s">
        <v>203</v>
      </c>
      <c r="B153" s="2" t="e">
        <f>COUNTIF('[5]RPA 25-26'!$O$2:$O$1502,A153)</f>
        <v>#VALUE!</v>
      </c>
      <c r="C153" s="2" t="e">
        <f>COUNTIF('[5]RPA 25-26'!$S$2:$S$1502,A153)</f>
        <v>#VALUE!</v>
      </c>
    </row>
    <row r="154" spans="1:3" x14ac:dyDescent="0.3">
      <c r="A154" s="7" t="s">
        <v>204</v>
      </c>
      <c r="B154" s="2" t="e">
        <f>COUNTIF('[5]RPA 25-26'!$O$2:$O$1502,A154)</f>
        <v>#VALUE!</v>
      </c>
      <c r="C154" s="2" t="e">
        <f>COUNTIF('[5]RPA 25-26'!$S$2:$S$1502,A154)</f>
        <v>#VALUE!</v>
      </c>
    </row>
    <row r="155" spans="1:3" x14ac:dyDescent="0.3">
      <c r="A155" s="7" t="s">
        <v>205</v>
      </c>
      <c r="B155" s="2" t="e">
        <f>COUNTIF('[5]RPA 25-26'!$O$2:$O$1502,A155)</f>
        <v>#VALUE!</v>
      </c>
      <c r="C155" s="2" t="e">
        <f>COUNTIF('[5]RPA 25-26'!$S$2:$S$1502,A155)</f>
        <v>#VALUE!</v>
      </c>
    </row>
    <row r="156" spans="1:3" x14ac:dyDescent="0.3">
      <c r="A156" s="7" t="s">
        <v>206</v>
      </c>
      <c r="B156" s="2" t="e">
        <f>COUNTIF('[5]RPA 25-26'!$O$2:$O$1502,A156)</f>
        <v>#VALUE!</v>
      </c>
      <c r="C156" s="2" t="e">
        <f>COUNTIF('[5]RPA 25-26'!$S$2:$S$1502,A156)</f>
        <v>#VALUE!</v>
      </c>
    </row>
    <row r="157" spans="1:3" x14ac:dyDescent="0.3">
      <c r="A157" s="7" t="s">
        <v>207</v>
      </c>
      <c r="B157" s="2" t="e">
        <f>COUNTIF('[5]RPA 25-26'!$O$2:$O$1502,A157)</f>
        <v>#VALUE!</v>
      </c>
      <c r="C157" s="2" t="e">
        <f>COUNTIF('[5]RPA 25-26'!$S$2:$S$1502,A157)</f>
        <v>#VALUE!</v>
      </c>
    </row>
    <row r="158" spans="1:3" ht="15" thickBot="1" x14ac:dyDescent="0.35">
      <c r="A158" s="15" t="s">
        <v>208</v>
      </c>
      <c r="B158" s="17" t="e">
        <f>COUNTIF('[5]RPA 25-26'!$O$2:$O$1502,A158)</f>
        <v>#VALUE!</v>
      </c>
      <c r="C158" s="17" t="e">
        <f>COUNTIF('[5]RPA 25-26'!$S$2:$S$1502,A158)</f>
        <v>#VALUE!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FA3FEF-1798-4598-84E7-D302635B1CA5}">
          <x14:formula1>
            <xm:f>BD!$A$2:$A$3</xm:f>
          </x14:formula1>
          <xm:sqref>M6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73C12-5306-4E1B-9BD6-1184E3AD3767}">
  <sheetPr codeName="Feuil5"/>
  <dimension ref="A3:N162"/>
  <sheetViews>
    <sheetView workbookViewId="0">
      <selection activeCell="K32" sqref="K32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3320312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COUNTIF('[6]RPA 25-26'!$V$2:$V$1502,I5)</f>
        <v>#VALUE!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COUNTIF('[6]RPA 25-26'!$V$2:$V$1502,I6)</f>
        <v>#VALUE!</v>
      </c>
      <c r="L6" s="31" t="s">
        <v>10</v>
      </c>
      <c r="M6" t="s">
        <v>45</v>
      </c>
      <c r="N6" s="12" t="e">
        <f>COUNTIFS('[6]RPA 25-26'!C2:C1501,M6,'[6]RPA 25-26'!B2:B1501,"&gt;="&amp;L5,'[6]RPA 25-26'!B2:B1501,"&lt;="&amp;M5)</f>
        <v>#VALUE!</v>
      </c>
    </row>
    <row r="7" spans="1:14" x14ac:dyDescent="0.3">
      <c r="A7" s="13" t="s">
        <v>12</v>
      </c>
      <c r="B7" s="2" t="e">
        <f>COUNTIF('[6]RPA 25-26'!$O$2:$O$1502,A7)</f>
        <v>#VALUE!</v>
      </c>
      <c r="C7" s="2" t="e">
        <f>COUNTIF('[6]RPA 25-26'!$S$2:$S$1502,A7)</f>
        <v>#VALUE!</v>
      </c>
      <c r="D7" s="6"/>
      <c r="E7" t="s">
        <v>13</v>
      </c>
      <c r="F7" s="14" t="e">
        <f>COUNTIF('[6]RPA 25-26'!M2:M1502,"0-17")</f>
        <v>#VALUE!</v>
      </c>
      <c r="G7" s="2" t="e">
        <f>COUNTIF('[6]RPA 25-26'!Q2:Q1502,"0-17")</f>
        <v>#VALUE!</v>
      </c>
      <c r="I7" s="7" t="s">
        <v>14</v>
      </c>
      <c r="J7" s="2" t="e">
        <f>COUNTIF('[6]RPA 25-26'!$V$2:$V$1502,I7)</f>
        <v>#VALUE!</v>
      </c>
      <c r="N7" s="12"/>
    </row>
    <row r="8" spans="1:14" x14ac:dyDescent="0.3">
      <c r="A8" s="13" t="s">
        <v>15</v>
      </c>
      <c r="B8" s="2" t="e">
        <f>COUNTIF('[6]RPA 25-26'!$O$2:$O$1502,A8)</f>
        <v>#VALUE!</v>
      </c>
      <c r="C8" s="2" t="e">
        <f>COUNTIF('[6]RPA 25-26'!$S$2:$S$1502,A8)</f>
        <v>#VALUE!</v>
      </c>
      <c r="D8" s="6"/>
      <c r="E8" t="s">
        <v>16</v>
      </c>
      <c r="F8" s="14" t="e">
        <f>COUNTIF('[6]RPA 25-26'!M2:M1502,"18-34")</f>
        <v>#VALUE!</v>
      </c>
      <c r="G8" s="2" t="e">
        <f>COUNTIF('[6]RPA 25-26'!Q2:Q1502,"18-34")</f>
        <v>#VALUE!</v>
      </c>
      <c r="I8" s="7" t="s">
        <v>17</v>
      </c>
      <c r="J8" s="2" t="e">
        <f>COUNTIF('[6]RPA 25-26'!$V$2:$V$1502,I8)</f>
        <v>#VALUE!</v>
      </c>
    </row>
    <row r="9" spans="1:14" x14ac:dyDescent="0.3">
      <c r="A9" s="13" t="s">
        <v>18</v>
      </c>
      <c r="B9" s="2" t="e">
        <f>COUNTIF('[6]RPA 25-26'!$O$2:$O$1502,A9)</f>
        <v>#VALUE!</v>
      </c>
      <c r="C9" s="2" t="e">
        <f>COUNTIF('[6]RPA 25-26'!$S$2:$S$1502,A9)</f>
        <v>#VALUE!</v>
      </c>
      <c r="D9" s="6"/>
      <c r="E9" t="s">
        <v>19</v>
      </c>
      <c r="F9" s="14" t="e">
        <f>COUNTIF('[6]RPA 25-26'!M2:M1502,"35-54")</f>
        <v>#VALUE!</v>
      </c>
      <c r="G9" s="2" t="e">
        <f>COUNTIF('[6]RPA 25-26'!Q2:Q1502,"35-54")</f>
        <v>#VALUE!</v>
      </c>
      <c r="I9" s="7" t="s">
        <v>20</v>
      </c>
      <c r="J9" s="2" t="e">
        <f>COUNTIF('[6]RPA 25-26'!$V$2:$V$1502,I9)</f>
        <v>#VALUE!</v>
      </c>
    </row>
    <row r="10" spans="1:14" x14ac:dyDescent="0.3">
      <c r="A10" s="13" t="s">
        <v>21</v>
      </c>
      <c r="B10" s="2" t="e">
        <f>COUNTIF('[6]RPA 25-26'!$O$2:$O$1502,A10)</f>
        <v>#VALUE!</v>
      </c>
      <c r="C10" s="2" t="e">
        <f>COUNTIF('[6]RPA 25-26'!$S$2:$S$1502,A10)</f>
        <v>#VALUE!</v>
      </c>
      <c r="D10" s="6"/>
      <c r="E10" t="s">
        <v>22</v>
      </c>
      <c r="F10" s="14" t="e">
        <f>COUNTIF('[6]RPA 25-26'!M2:M1502,"55-69")</f>
        <v>#VALUE!</v>
      </c>
      <c r="G10" s="2" t="e">
        <f>COUNTIF('[6]RPA 25-26'!Q2:Q1502,"55-69")</f>
        <v>#VALUE!</v>
      </c>
      <c r="I10" s="7" t="s">
        <v>23</v>
      </c>
      <c r="J10" s="2" t="e">
        <f>COUNTIF('[6]RPA 25-26'!$V$2:$V$1502,I10)</f>
        <v>#VALUE!</v>
      </c>
    </row>
    <row r="11" spans="1:14" x14ac:dyDescent="0.3">
      <c r="A11" s="13" t="s">
        <v>24</v>
      </c>
      <c r="B11" s="2" t="e">
        <f>COUNTIF('[6]RPA 25-26'!$O$2:$O$1502,A11)</f>
        <v>#VALUE!</v>
      </c>
      <c r="C11" s="2" t="e">
        <f>COUNTIF('[6]RPA 25-26'!$S$2:$S$1502,A11)</f>
        <v>#VALUE!</v>
      </c>
      <c r="D11" s="6"/>
      <c r="E11" t="s">
        <v>25</v>
      </c>
      <c r="F11" s="14" t="e">
        <f>COUNTIF('[6]RPA 25-26'!M2:M1502,"70-84")</f>
        <v>#VALUE!</v>
      </c>
      <c r="G11" s="2" t="e">
        <f>COUNTIF('[6]RPA 25-26'!Q2:Q1502,"70-84")</f>
        <v>#VALUE!</v>
      </c>
      <c r="I11" s="7" t="s">
        <v>26</v>
      </c>
      <c r="J11" s="2" t="e">
        <f>COUNTIF('[6]RPA 25-26'!$V$2:$V$1502,I11)</f>
        <v>#VALUE!</v>
      </c>
    </row>
    <row r="12" spans="1:14" ht="15" thickBot="1" x14ac:dyDescent="0.35">
      <c r="A12" s="13" t="s">
        <v>27</v>
      </c>
      <c r="B12" s="2" t="e">
        <f>COUNTIF('[6]RPA 25-26'!$O$2:$O$1502,A12)</f>
        <v>#VALUE!</v>
      </c>
      <c r="C12" s="2" t="e">
        <f>COUNTIF('[6]RPA 25-26'!$S$2:$S$1502,A12)</f>
        <v>#VALUE!</v>
      </c>
      <c r="D12" s="6"/>
      <c r="E12" s="15" t="s">
        <v>28</v>
      </c>
      <c r="F12" s="16" t="e">
        <f>COUNTIF('[6]RPA 25-26'!M2:M1502,"85+")</f>
        <v>#VALUE!</v>
      </c>
      <c r="G12" s="17" t="e">
        <f>COUNTIF('[6]RPA 25-26'!Q2:Q1502,"85+")</f>
        <v>#VALUE!</v>
      </c>
      <c r="I12" s="7" t="s">
        <v>29</v>
      </c>
      <c r="J12" s="2" t="e">
        <f>COUNTIF('[6]RPA 25-26'!$V$2:$V$1502,I12)</f>
        <v>#VALUE!</v>
      </c>
    </row>
    <row r="13" spans="1:14" ht="15" thickTop="1" x14ac:dyDescent="0.3">
      <c r="A13" s="13" t="s">
        <v>30</v>
      </c>
      <c r="B13" s="2" t="e">
        <f>COUNTIF('[6]RPA 25-26'!$O$2:$O$1502,A13)</f>
        <v>#VALUE!</v>
      </c>
      <c r="C13" s="2" t="e">
        <f>COUNTIF('[6]RPA 25-26'!$S$2:$S$1502,A13)</f>
        <v>#VALUE!</v>
      </c>
      <c r="D13" s="7"/>
      <c r="I13" s="7" t="s">
        <v>31</v>
      </c>
      <c r="J13" s="2" t="e">
        <f>COUNTIF('[6]RPA 25-26'!$V$2:$V$1502,I13)</f>
        <v>#VALUE!</v>
      </c>
    </row>
    <row r="14" spans="1:14" x14ac:dyDescent="0.3">
      <c r="A14" s="13" t="s">
        <v>32</v>
      </c>
      <c r="B14" s="2" t="e">
        <f>COUNTIF('[6]RPA 25-26'!$O$2:$O$1502,A14)</f>
        <v>#VALUE!</v>
      </c>
      <c r="C14" s="2" t="e">
        <f>COUNTIF('[6]RPA 25-26'!$S$2:$S$1502,A14)</f>
        <v>#VALUE!</v>
      </c>
      <c r="I14" s="7" t="s">
        <v>33</v>
      </c>
      <c r="J14" s="2" t="e">
        <f>COUNTIF('[6]RPA 25-26'!$V$2:$V$1502,I14)</f>
        <v>#VALUE!</v>
      </c>
    </row>
    <row r="15" spans="1:14" ht="15" thickBot="1" x14ac:dyDescent="0.35">
      <c r="A15" s="13" t="s">
        <v>34</v>
      </c>
      <c r="B15" s="2" t="e">
        <f>COUNTIF('[6]RPA 25-26'!$O$2:$O$1502,A15)</f>
        <v>#VALUE!</v>
      </c>
      <c r="C15" s="2" t="e">
        <f>COUNTIF('[6]RPA 25-26'!$S$2:$S$1502,A15)</f>
        <v>#VALUE!</v>
      </c>
      <c r="E15" s="1"/>
      <c r="I15" s="7" t="s">
        <v>35</v>
      </c>
      <c r="J15" s="2" t="e">
        <f>COUNTIF('[6]RPA 25-26'!$V$2:$V$1502,I15)</f>
        <v>#VALUE!</v>
      </c>
    </row>
    <row r="16" spans="1:14" ht="15.6" thickTop="1" thickBot="1" x14ac:dyDescent="0.35">
      <c r="A16" s="13" t="s">
        <v>36</v>
      </c>
      <c r="B16" s="2" t="e">
        <f>COUNTIF('[6]RPA 25-26'!$O$2:$O$1502,A16)</f>
        <v>#VALUE!</v>
      </c>
      <c r="C16" s="2" t="e">
        <f>COUNTIF('[6]RPA 25-26'!$S$2:$S$1502,A16)</f>
        <v>#VALUE!</v>
      </c>
      <c r="E16" s="55" t="s">
        <v>37</v>
      </c>
      <c r="F16" s="56"/>
      <c r="G16" s="57"/>
      <c r="I16" s="15" t="s">
        <v>38</v>
      </c>
      <c r="J16" s="17" t="e">
        <f>COUNTIF('[6]RPA 25-26'!$V$2:$V$1502,I16)</f>
        <v>#VALUE!</v>
      </c>
    </row>
    <row r="17" spans="1:11" ht="15.6" thickTop="1" thickBot="1" x14ac:dyDescent="0.35">
      <c r="A17" s="13" t="s">
        <v>39</v>
      </c>
      <c r="B17" s="2" t="e">
        <f>COUNTIF('[6]RPA 25-26'!$O$2:$O$1502,A17)</f>
        <v>#VALUE!</v>
      </c>
      <c r="C17" s="2" t="e">
        <f>COUNTIF('[6]RPA 25-26'!$S$2:$S$1502,A17)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COUNTIF('[6]RPA 25-26'!$O$2:$O$1502,A18)</f>
        <v>#VALUE!</v>
      </c>
      <c r="C18" s="2" t="e">
        <f>COUNTIF('[6]RPA 25-26'!$S$2:$S$1502,A18)</f>
        <v>#VALUE!</v>
      </c>
      <c r="E18" s="7" t="s">
        <v>41</v>
      </c>
      <c r="F18" s="14" t="e">
        <f>COUNTIF('[6]RPA 25-26'!$N$2:$N$1502,E18)</f>
        <v>#VALUE!</v>
      </c>
      <c r="G18" s="2" t="e">
        <f>COUNTIF('[6]RPA 25-26'!$R$2:$R$1502,E18)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COUNTIF('[6]RPA 25-26'!$O$2:$O$1502,A19)</f>
        <v>#VALUE!</v>
      </c>
      <c r="C19" s="2" t="e">
        <f>COUNTIF('[6]RPA 25-26'!$S$2:$S$1502,A19)</f>
        <v>#VALUE!</v>
      </c>
      <c r="E19" s="7" t="s">
        <v>44</v>
      </c>
      <c r="F19" s="14" t="e">
        <f>COUNTIF('[6]RPA 25-26'!$N$2:$N$1502,E19)</f>
        <v>#VALUE!</v>
      </c>
      <c r="G19" s="2" t="e">
        <f>COUNTIF('[6]RPA 25-26'!$R$2:$R$1502,E19)</f>
        <v>#VALUE!</v>
      </c>
      <c r="I19" s="7" t="s">
        <v>45</v>
      </c>
      <c r="J19" s="2" t="e">
        <f>COUNTIF('[6]RPA 25-26'!C2:C1502,I19)</f>
        <v>#VALUE!</v>
      </c>
    </row>
    <row r="20" spans="1:11" ht="15" thickBot="1" x14ac:dyDescent="0.35">
      <c r="A20" s="13" t="s">
        <v>46</v>
      </c>
      <c r="B20" s="2" t="e">
        <f>COUNTIF('[6]RPA 25-26'!$O$2:$O$1502,A20)</f>
        <v>#VALUE!</v>
      </c>
      <c r="C20" s="2" t="e">
        <f>COUNTIF('[6]RPA 25-26'!$S$2:$S$1502,A20)</f>
        <v>#VALUE!</v>
      </c>
      <c r="E20" s="15" t="s">
        <v>47</v>
      </c>
      <c r="F20" s="16" t="e">
        <f>COUNTIF('[6]RPA 25-26'!$N$2:$N$1502,E20)</f>
        <v>#VALUE!</v>
      </c>
      <c r="G20" s="17" t="e">
        <f>COUNTIF('[6]RPA 25-26'!$R$2:$R$1502,E20)</f>
        <v>#VALUE!</v>
      </c>
      <c r="I20" s="7" t="s">
        <v>11</v>
      </c>
      <c r="J20" s="2" t="e">
        <f>COUNTIF('[6]RPA 25-26'!C2:C1503,I20)</f>
        <v>#VALUE!</v>
      </c>
    </row>
    <row r="21" spans="1:11" ht="15.6" thickTop="1" thickBot="1" x14ac:dyDescent="0.35">
      <c r="A21" s="13" t="s">
        <v>48</v>
      </c>
      <c r="B21" s="2" t="e">
        <f>COUNTIF('[6]RPA 25-26'!$O$2:$O$1502,A21)</f>
        <v>#VALUE!</v>
      </c>
      <c r="C21" s="2" t="e">
        <f>COUNTIF('[6]RPA 25-26'!$S$2:$S$1502,A21)</f>
        <v>#VALUE!</v>
      </c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COUNTIF('[6]RPA 25-26'!$O$2:$O$1502,A22)</f>
        <v>#VALUE!</v>
      </c>
      <c r="C22" s="2" t="e">
        <f>COUNTIF('[6]RPA 25-26'!$S$2:$S$1502,A22)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COUNTIF('[6]RPA 25-26'!$O$2:$O$1502,A23)</f>
        <v>#VALUE!</v>
      </c>
      <c r="C23" s="2" t="e">
        <f>COUNTIF('[6]RPA 25-26'!$S$2:$S$1502,A23)</f>
        <v>#VALUE!</v>
      </c>
      <c r="E23" s="50" t="s">
        <v>209</v>
      </c>
      <c r="F23" s="51"/>
      <c r="G23" s="2" t="e">
        <f>COUNTIF('[6]RPA 25-26'!$K$2:$K$1502,E23)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COUNTIF('[6]RPA 25-26'!$O$2:$O$1502,A24)</f>
        <v>#VALUE!</v>
      </c>
      <c r="C24" s="2" t="e">
        <f>COUNTIF('[6]RPA 25-26'!$S$2:$S$1502,A24)</f>
        <v>#VALUE!</v>
      </c>
      <c r="E24" s="50" t="s">
        <v>55</v>
      </c>
      <c r="F24" s="51"/>
      <c r="G24" s="2" t="e">
        <f>COUNTIF('[6]RPA 25-26'!$K$2:$K$1502,E24)</f>
        <v>#VALUE!</v>
      </c>
      <c r="H24" s="21"/>
      <c r="I24" t="s">
        <v>56</v>
      </c>
      <c r="J24" s="22" t="e">
        <f>COUNTIF('[6]RPA 25-26'!$D$2:$E$1502,I24)</f>
        <v>#VALUE!</v>
      </c>
    </row>
    <row r="25" spans="1:11" x14ac:dyDescent="0.3">
      <c r="A25" s="7" t="s">
        <v>57</v>
      </c>
      <c r="B25" s="2" t="e">
        <f>COUNTIF('[6]RPA 25-26'!$O$2:$O$1502,A25)</f>
        <v>#VALUE!</v>
      </c>
      <c r="C25" s="2" t="e">
        <f>COUNTIF('[6]RPA 25-26'!$S$2:$S$1502,A25)</f>
        <v>#VALUE!</v>
      </c>
      <c r="E25" s="50" t="s">
        <v>210</v>
      </c>
      <c r="F25" s="51"/>
      <c r="G25" s="2" t="e">
        <f>COUNTIF('[6]RPA 25-26'!$K$2:$K$1502,E25)</f>
        <v>#VALUE!</v>
      </c>
      <c r="I25" s="7" t="s">
        <v>59</v>
      </c>
      <c r="J25" s="2" t="e">
        <f>COUNTIF('[6]RPA 25-26'!$D$2:$E$1502,I25)</f>
        <v>#VALUE!</v>
      </c>
    </row>
    <row r="26" spans="1:11" x14ac:dyDescent="0.3">
      <c r="A26" s="7" t="s">
        <v>60</v>
      </c>
      <c r="B26" s="2" t="e">
        <f>COUNTIF('[6]RPA 25-26'!$O$2:$O$1502,A26)</f>
        <v>#VALUE!</v>
      </c>
      <c r="C26" s="2" t="e">
        <f>COUNTIF('[6]RPA 25-26'!$S$2:$S$1502,A26)</f>
        <v>#VALUE!</v>
      </c>
      <c r="E26" s="50" t="s">
        <v>58</v>
      </c>
      <c r="F26" s="51"/>
      <c r="G26" s="2" t="e">
        <f>COUNTIF('[6]RPA 25-26'!$K$2:$K$1502,E26)</f>
        <v>#VALUE!</v>
      </c>
      <c r="I26" s="7" t="s">
        <v>62</v>
      </c>
      <c r="J26" s="2" t="e">
        <f>COUNTIF('[6]RPA 25-26'!$D$2:$E$1502,I26)</f>
        <v>#VALUE!</v>
      </c>
    </row>
    <row r="27" spans="1:11" x14ac:dyDescent="0.3">
      <c r="A27" s="7" t="s">
        <v>63</v>
      </c>
      <c r="B27" s="2" t="e">
        <f>COUNTIF('[6]RPA 25-26'!$O$2:$O$1502,A27)</f>
        <v>#VALUE!</v>
      </c>
      <c r="C27" s="2" t="e">
        <f>COUNTIF('[6]RPA 25-26'!$S$2:$S$1502,A27)</f>
        <v>#VALUE!</v>
      </c>
      <c r="E27" s="50" t="s">
        <v>61</v>
      </c>
      <c r="F27" s="51"/>
      <c r="G27" s="2" t="e">
        <f>COUNTIF('[6]RPA 25-26'!$K$2:$K$1502,E27)</f>
        <v>#VALUE!</v>
      </c>
      <c r="I27" s="7" t="s">
        <v>64</v>
      </c>
      <c r="J27" s="2" t="e">
        <f>COUNTIF('[6]RPA 25-26'!$D$2:$E$1502,I27)</f>
        <v>#VALUE!</v>
      </c>
    </row>
    <row r="28" spans="1:11" x14ac:dyDescent="0.3">
      <c r="A28" s="7" t="s">
        <v>65</v>
      </c>
      <c r="B28" s="2" t="e">
        <f>COUNTIF('[6]RPA 25-26'!$O$2:$O$1502,A28)</f>
        <v>#VALUE!</v>
      </c>
      <c r="C28" s="2" t="e">
        <f>COUNTIF('[6]RPA 25-26'!$S$2:$S$1502,A28)</f>
        <v>#VALUE!</v>
      </c>
      <c r="E28" s="50" t="s">
        <v>47</v>
      </c>
      <c r="F28" s="51"/>
      <c r="G28" s="2" t="e">
        <f>COUNTIF('[6]RPA 25-26'!$K$2:$K$1502,E28)</f>
        <v>#VALUE!</v>
      </c>
      <c r="I28" s="7" t="s">
        <v>67</v>
      </c>
      <c r="J28" s="2" t="e">
        <f>COUNTIF('[6]RPA 25-26'!$D$2:$E$1502,I28)</f>
        <v>#VALUE!</v>
      </c>
    </row>
    <row r="29" spans="1:11" ht="15" thickBot="1" x14ac:dyDescent="0.35">
      <c r="A29" s="7" t="s">
        <v>68</v>
      </c>
      <c r="B29" s="2" t="e">
        <f>COUNTIF('[6]RPA 25-26'!$O$2:$O$1502,A29)</f>
        <v>#VALUE!</v>
      </c>
      <c r="C29" s="2" t="e">
        <f>COUNTIF('[6]RPA 25-26'!$S$2:$S$1502,A29)</f>
        <v>#VALUE!</v>
      </c>
      <c r="E29" s="60"/>
      <c r="F29" s="61"/>
      <c r="G29" s="17"/>
      <c r="I29" s="7" t="s">
        <v>47</v>
      </c>
      <c r="J29" s="2" t="e">
        <f>COUNTIF('[6]RPA 25-26'!$D$2:$E$1502,I29)</f>
        <v>#VALUE!</v>
      </c>
    </row>
    <row r="30" spans="1:11" ht="15.6" thickTop="1" thickBot="1" x14ac:dyDescent="0.35">
      <c r="A30" s="7" t="s">
        <v>70</v>
      </c>
      <c r="B30" s="2" t="e">
        <f>COUNTIF('[6]RPA 25-26'!$O$2:$O$1502,A30)</f>
        <v>#VALUE!</v>
      </c>
      <c r="C30" s="2" t="e">
        <f>COUNTIF('[6]RPA 25-26'!$S$2:$S$1502,A30)</f>
        <v>#VALUE!</v>
      </c>
      <c r="F30" s="20"/>
      <c r="G30" s="20"/>
      <c r="I30" s="15" t="s">
        <v>38</v>
      </c>
      <c r="J30" s="17" t="e">
        <f>COUNTIF('[6]RPA 25-26'!$D$2:$E$1502,I30)</f>
        <v>#VALUE!</v>
      </c>
    </row>
    <row r="31" spans="1:11" ht="15.6" thickTop="1" thickBot="1" x14ac:dyDescent="0.35">
      <c r="A31" s="7" t="s">
        <v>72</v>
      </c>
      <c r="B31" s="2" t="e">
        <f>COUNTIF('[6]RPA 25-26'!$O$2:$O$1502,A31)</f>
        <v>#VALUE!</v>
      </c>
      <c r="C31" s="2" t="e">
        <f>COUNTIF('[6]RPA 25-26'!$S$2:$S$1502,A31)</f>
        <v>#VALUE!</v>
      </c>
      <c r="E31" s="52" t="s">
        <v>74</v>
      </c>
      <c r="F31" s="53"/>
      <c r="G31" s="54"/>
    </row>
    <row r="32" spans="1:11" ht="15" thickTop="1" x14ac:dyDescent="0.3">
      <c r="A32" s="7" t="s">
        <v>73</v>
      </c>
      <c r="B32" s="2" t="e">
        <f>COUNTIF('[6]RPA 25-26'!$O$2:$O$1502,A32)</f>
        <v>#VALUE!</v>
      </c>
      <c r="C32" s="2" t="e">
        <f>COUNTIF('[6]RPA 25-26'!$S$2:$S$1502,A32)</f>
        <v>#VALUE!</v>
      </c>
      <c r="E32" s="50" t="s">
        <v>76</v>
      </c>
      <c r="F32" s="51"/>
      <c r="G32" s="22" t="e">
        <f>COUNTIF('[6]RPA 25-26'!F2:F1550,E32)</f>
        <v>#VALUE!</v>
      </c>
    </row>
    <row r="33" spans="1:10" x14ac:dyDescent="0.3">
      <c r="A33" s="7" t="s">
        <v>75</v>
      </c>
      <c r="B33" s="2" t="e">
        <f>COUNTIF('[6]RPA 25-26'!$O$2:$O$1502,A33)</f>
        <v>#VALUE!</v>
      </c>
      <c r="C33" s="2" t="e">
        <f>COUNTIF('[6]RPA 25-26'!$S$2:$S$1502,A33)</f>
        <v>#VALUE!</v>
      </c>
      <c r="E33" s="50" t="s">
        <v>17</v>
      </c>
      <c r="F33" s="51"/>
      <c r="G33" s="2" t="e">
        <f>COUNTIF('[6]RPA 25-26'!F2:F1551,E33)</f>
        <v>#VALUE!</v>
      </c>
      <c r="I33" s="23" t="s">
        <v>77</v>
      </c>
      <c r="J33" s="12">
        <f>COUNTA('[6]RPA 25-26'!A2:A1502)</f>
        <v>6</v>
      </c>
    </row>
    <row r="34" spans="1:10" x14ac:dyDescent="0.3">
      <c r="A34" s="7" t="s">
        <v>78</v>
      </c>
      <c r="B34" s="2" t="e">
        <f>COUNTIF('[6]RPA 25-26'!$O$2:$O$1502,A34)</f>
        <v>#VALUE!</v>
      </c>
      <c r="C34" s="2" t="e">
        <f>COUNTIF('[6]RPA 25-26'!$S$2:$S$1502,A34)</f>
        <v>#VALUE!</v>
      </c>
      <c r="D34" s="21"/>
      <c r="E34" s="51" t="s">
        <v>80</v>
      </c>
      <c r="F34" s="51"/>
      <c r="G34" s="2" t="e">
        <f>COUNTIF('[6]RPA 25-26'!F2:F1552,E34)</f>
        <v>#VALUE!</v>
      </c>
    </row>
    <row r="35" spans="1:10" ht="15" thickBot="1" x14ac:dyDescent="0.35">
      <c r="A35" s="7" t="s">
        <v>79</v>
      </c>
      <c r="B35" s="2" t="e">
        <f>COUNTIF('[6]RPA 25-26'!$O$2:$O$1502,A35)</f>
        <v>#VALUE!</v>
      </c>
      <c r="C35" s="2" t="e">
        <f>COUNTIF('[6]RPA 25-26'!$S$2:$S$1502,A35)</f>
        <v>#VALUE!</v>
      </c>
      <c r="D35" s="21"/>
      <c r="E35" s="15"/>
      <c r="F35" s="16"/>
      <c r="G35" s="24" t="e">
        <f>SUM(G32:G34)</f>
        <v>#VALUE!</v>
      </c>
      <c r="H35" s="7"/>
    </row>
    <row r="36" spans="1:10" ht="15.6" thickTop="1" thickBot="1" x14ac:dyDescent="0.35">
      <c r="A36" s="7" t="s">
        <v>81</v>
      </c>
      <c r="B36" s="2" t="e">
        <f>COUNTIF('[6]RPA 25-26'!$O$2:$O$1502,A36)</f>
        <v>#VALUE!</v>
      </c>
      <c r="C36" s="2" t="e">
        <f>COUNTIF('[6]RPA 25-26'!$S$2:$S$1502,A36)</f>
        <v>#VALUE!</v>
      </c>
      <c r="E36" s="25"/>
      <c r="F36" s="26"/>
      <c r="G36" s="25"/>
    </row>
    <row r="37" spans="1:10" ht="15.6" thickTop="1" thickBot="1" x14ac:dyDescent="0.35">
      <c r="A37" s="7" t="s">
        <v>82</v>
      </c>
      <c r="B37" s="2" t="e">
        <f>COUNTIF('[6]RPA 25-26'!$O$2:$O$1502,A37)</f>
        <v>#VALUE!</v>
      </c>
      <c r="C37" s="2" t="e">
        <f>COUNTIF('[6]RPA 25-26'!$S$2:$S$1502,A37)</f>
        <v>#VALUE!</v>
      </c>
      <c r="E37" s="52" t="s">
        <v>84</v>
      </c>
      <c r="F37" s="53"/>
      <c r="G37" s="54"/>
    </row>
    <row r="38" spans="1:10" ht="15" thickTop="1" x14ac:dyDescent="0.3">
      <c r="A38" s="7" t="s">
        <v>83</v>
      </c>
      <c r="B38" s="2" t="e">
        <f>COUNTIF('[6]RPA 25-26'!$O$2:$O$1502,A38)</f>
        <v>#VALUE!</v>
      </c>
      <c r="C38" s="2" t="e">
        <f>COUNTIF('[6]RPA 25-26'!$S$2:$S$1502,A38)</f>
        <v>#VALUE!</v>
      </c>
      <c r="E38" s="50" t="s">
        <v>86</v>
      </c>
      <c r="F38" s="51"/>
      <c r="G38" s="2" t="e">
        <f>COUNTIF('[6]RPA 25-26'!X2:X1556,E38)</f>
        <v>#VALUE!</v>
      </c>
    </row>
    <row r="39" spans="1:10" x14ac:dyDescent="0.3">
      <c r="A39" s="7" t="s">
        <v>85</v>
      </c>
      <c r="B39" s="2" t="e">
        <f>COUNTIF('[6]RPA 25-26'!$O$2:$O$1502,A39)</f>
        <v>#VALUE!</v>
      </c>
      <c r="C39" s="2" t="e">
        <f>COUNTIF('[6]RPA 25-26'!$S$2:$S$1502,A39)</f>
        <v>#VALUE!</v>
      </c>
      <c r="E39" s="50" t="s">
        <v>88</v>
      </c>
      <c r="F39" s="51"/>
      <c r="G39" s="2" t="e">
        <f>COUNTIF('[6]RPA 25-26'!X2:X1557,E39)</f>
        <v>#VALUE!</v>
      </c>
    </row>
    <row r="40" spans="1:10" ht="15" thickBot="1" x14ac:dyDescent="0.35">
      <c r="A40" s="7" t="s">
        <v>87</v>
      </c>
      <c r="B40" s="2" t="e">
        <f>COUNTIF('[6]RPA 25-26'!$O$2:$O$1502,A40)</f>
        <v>#VALUE!</v>
      </c>
      <c r="C40" s="2" t="e">
        <f>COUNTIF('[6]RPA 25-26'!$S$2:$S$1502,A40)</f>
        <v>#VALUE!</v>
      </c>
      <c r="E40" s="48"/>
      <c r="F40" s="49"/>
      <c r="G40" s="27" t="e">
        <f>SUM(G38:G39)</f>
        <v>#VALUE!</v>
      </c>
    </row>
    <row r="41" spans="1:10" ht="15.6" thickTop="1" thickBot="1" x14ac:dyDescent="0.35">
      <c r="A41" s="7" t="s">
        <v>89</v>
      </c>
      <c r="B41" s="2" t="e">
        <f>COUNTIF('[6]RPA 25-26'!$O$2:$O$1502,A41)</f>
        <v>#VALUE!</v>
      </c>
      <c r="C41" s="2" t="e">
        <f>COUNTIF('[6]RPA 25-26'!$S$2:$S$1502,A41)</f>
        <v>#VALUE!</v>
      </c>
      <c r="F41" s="14"/>
    </row>
    <row r="42" spans="1:10" ht="15.6" thickTop="1" thickBot="1" x14ac:dyDescent="0.35">
      <c r="A42" s="7" t="s">
        <v>90</v>
      </c>
      <c r="B42" s="2" t="e">
        <f>COUNTIF('[6]RPA 25-26'!$O$2:$O$1502,A42)</f>
        <v>#VALUE!</v>
      </c>
      <c r="C42" s="2" t="e">
        <f>COUNTIF('[6]RPA 25-26'!$S$2:$S$1502,A42)</f>
        <v>#VALUE!</v>
      </c>
      <c r="E42" s="52" t="s">
        <v>17</v>
      </c>
      <c r="F42" s="53"/>
      <c r="G42" s="54"/>
    </row>
    <row r="43" spans="1:10" ht="15" thickTop="1" x14ac:dyDescent="0.3">
      <c r="A43" s="7" t="s">
        <v>91</v>
      </c>
      <c r="B43" s="2" t="e">
        <f>COUNTIF('[6]RPA 25-26'!$O$2:$O$1502,A43)</f>
        <v>#VALUE!</v>
      </c>
      <c r="C43" s="2" t="e">
        <f>COUNTIF('[6]RPA 25-26'!$S$2:$S$1502,A43)</f>
        <v>#VALUE!</v>
      </c>
      <c r="E43" s="50" t="s">
        <v>93</v>
      </c>
      <c r="F43" s="51"/>
      <c r="G43" s="2" t="e">
        <f>COUNTIF('[6]RPA 25-26'!Y2:Y1561,E43)</f>
        <v>#VALUE!</v>
      </c>
    </row>
    <row r="44" spans="1:10" x14ac:dyDescent="0.3">
      <c r="A44" s="7" t="s">
        <v>92</v>
      </c>
      <c r="B44" s="2" t="e">
        <f>COUNTIF('[6]RPA 25-26'!$O$2:$O$1502,A44)</f>
        <v>#VALUE!</v>
      </c>
      <c r="C44" s="2" t="e">
        <f>COUNTIF('[6]RPA 25-26'!$S$2:$S$1502,A44)</f>
        <v>#VALUE!</v>
      </c>
      <c r="E44" s="50" t="s">
        <v>95</v>
      </c>
      <c r="F44" s="51"/>
      <c r="G44" s="2" t="e">
        <f>COUNTIF('[6]RPA 25-26'!Y2:Y1562,E44)</f>
        <v>#VALUE!</v>
      </c>
    </row>
    <row r="45" spans="1:10" ht="15" thickBot="1" x14ac:dyDescent="0.35">
      <c r="A45" s="7" t="s">
        <v>94</v>
      </c>
      <c r="B45" s="2" t="e">
        <f>COUNTIF('[6]RPA 25-26'!$O$2:$O$1502,A45)</f>
        <v>#VALUE!</v>
      </c>
      <c r="C45" s="2" t="e">
        <f>COUNTIF('[6]RPA 25-26'!$S$2:$S$1502,A45)</f>
        <v>#VALUE!</v>
      </c>
      <c r="E45" s="48"/>
      <c r="F45" s="49"/>
      <c r="G45" s="27" t="e">
        <f>SUM(G43:G44)</f>
        <v>#VALUE!</v>
      </c>
    </row>
    <row r="46" spans="1:10" ht="15" thickTop="1" x14ac:dyDescent="0.3">
      <c r="A46" s="7" t="s">
        <v>96</v>
      </c>
      <c r="B46" s="2" t="e">
        <f>COUNTIF('[6]RPA 25-26'!$O$2:$O$1502,A46)</f>
        <v>#VALUE!</v>
      </c>
      <c r="C46" s="2" t="e">
        <f>COUNTIF('[6]RPA 25-26'!$S$2:$S$1502,A46)</f>
        <v>#VALUE!</v>
      </c>
    </row>
    <row r="47" spans="1:10" x14ac:dyDescent="0.3">
      <c r="A47" s="7" t="s">
        <v>97</v>
      </c>
      <c r="B47" s="2" t="e">
        <f>COUNTIF('[6]RPA 25-26'!$O$2:$O$1502,A47)</f>
        <v>#VALUE!</v>
      </c>
      <c r="C47" s="2" t="e">
        <f>COUNTIF('[6]RPA 25-26'!$S$2:$S$1502,A47)</f>
        <v>#VALUE!</v>
      </c>
    </row>
    <row r="48" spans="1:10" x14ac:dyDescent="0.3">
      <c r="A48" s="7" t="s">
        <v>98</v>
      </c>
      <c r="B48" s="2" t="e">
        <f>COUNTIF('[6]RPA 25-26'!$O$2:$O$1502,A48)</f>
        <v>#VALUE!</v>
      </c>
      <c r="C48" s="2" t="e">
        <f>COUNTIF('[6]RPA 25-26'!$S$2:$S$1502,A48)</f>
        <v>#VALUE!</v>
      </c>
    </row>
    <row r="49" spans="1:3" x14ac:dyDescent="0.3">
      <c r="A49" s="7" t="s">
        <v>99</v>
      </c>
      <c r="B49" s="2" t="e">
        <f>COUNTIF('[6]RPA 25-26'!$O$2:$O$1502,A49)</f>
        <v>#VALUE!</v>
      </c>
      <c r="C49" s="2" t="e">
        <f>COUNTIF('[6]RPA 25-26'!$S$2:$S$1502,A49)</f>
        <v>#VALUE!</v>
      </c>
    </row>
    <row r="50" spans="1:3" x14ac:dyDescent="0.3">
      <c r="A50" s="7" t="s">
        <v>100</v>
      </c>
      <c r="B50" s="2" t="e">
        <f>COUNTIF('[6]RPA 25-26'!$O$2:$O$1502,A50)</f>
        <v>#VALUE!</v>
      </c>
      <c r="C50" s="2" t="e">
        <f>COUNTIF('[6]RPA 25-26'!$S$2:$S$1502,A50)</f>
        <v>#VALUE!</v>
      </c>
    </row>
    <row r="51" spans="1:3" x14ac:dyDescent="0.3">
      <c r="A51" s="7" t="s">
        <v>101</v>
      </c>
      <c r="B51" s="2" t="e">
        <f>COUNTIF('[6]RPA 25-26'!$O$2:$O$1502,A51)</f>
        <v>#VALUE!</v>
      </c>
      <c r="C51" s="2" t="e">
        <f>COUNTIF('[6]RPA 25-26'!$S$2:$S$1502,A51)</f>
        <v>#VALUE!</v>
      </c>
    </row>
    <row r="52" spans="1:3" x14ac:dyDescent="0.3">
      <c r="A52" s="7" t="s">
        <v>102</v>
      </c>
      <c r="B52" s="2" t="e">
        <f>COUNTIF('[6]RPA 25-26'!$O$2:$O$1502,A52)</f>
        <v>#VALUE!</v>
      </c>
      <c r="C52" s="2" t="e">
        <f>COUNTIF('[6]RPA 25-26'!$S$2:$S$1502,A52)</f>
        <v>#VALUE!</v>
      </c>
    </row>
    <row r="53" spans="1:3" x14ac:dyDescent="0.3">
      <c r="A53" s="7" t="s">
        <v>103</v>
      </c>
      <c r="B53" s="2" t="e">
        <f>COUNTIF('[6]RPA 25-26'!$O$2:$O$1502,A53)</f>
        <v>#VALUE!</v>
      </c>
      <c r="C53" s="2" t="e">
        <f>COUNTIF('[6]RPA 25-26'!$S$2:$S$1502,A53)</f>
        <v>#VALUE!</v>
      </c>
    </row>
    <row r="54" spans="1:3" x14ac:dyDescent="0.3">
      <c r="A54" s="7" t="s">
        <v>104</v>
      </c>
      <c r="B54" s="2" t="e">
        <f>COUNTIF('[6]RPA 25-26'!$O$2:$O$1502,A54)</f>
        <v>#VALUE!</v>
      </c>
      <c r="C54" s="2" t="e">
        <f>COUNTIF('[6]RPA 25-26'!$S$2:$S$1502,A54)</f>
        <v>#VALUE!</v>
      </c>
    </row>
    <row r="55" spans="1:3" x14ac:dyDescent="0.3">
      <c r="A55" s="7" t="s">
        <v>105</v>
      </c>
      <c r="B55" s="2" t="e">
        <f>COUNTIF('[6]RPA 25-26'!$O$2:$O$1502,A55)</f>
        <v>#VALUE!</v>
      </c>
      <c r="C55" s="2" t="e">
        <f>COUNTIF('[6]RPA 25-26'!$S$2:$S$1502,A55)</f>
        <v>#VALUE!</v>
      </c>
    </row>
    <row r="56" spans="1:3" x14ac:dyDescent="0.3">
      <c r="A56" s="7" t="s">
        <v>106</v>
      </c>
      <c r="B56" s="2" t="e">
        <f>COUNTIF('[6]RPA 25-26'!$O$2:$O$1502,A56)</f>
        <v>#VALUE!</v>
      </c>
      <c r="C56" s="2" t="e">
        <f>COUNTIF('[6]RPA 25-26'!$S$2:$S$1502,A56)</f>
        <v>#VALUE!</v>
      </c>
    </row>
    <row r="57" spans="1:3" x14ac:dyDescent="0.3">
      <c r="A57" s="7" t="s">
        <v>107</v>
      </c>
      <c r="B57" s="2" t="e">
        <f>COUNTIF('[6]RPA 25-26'!$O$2:$O$1502,A57)</f>
        <v>#VALUE!</v>
      </c>
      <c r="C57" s="2" t="e">
        <f>COUNTIF('[6]RPA 25-26'!$S$2:$S$1502,A57)</f>
        <v>#VALUE!</v>
      </c>
    </row>
    <row r="58" spans="1:3" x14ac:dyDescent="0.3">
      <c r="A58" s="7" t="s">
        <v>108</v>
      </c>
      <c r="B58" s="2" t="e">
        <f>COUNTIF('[6]RPA 25-26'!$O$2:$O$1502,A58)</f>
        <v>#VALUE!</v>
      </c>
      <c r="C58" s="2" t="e">
        <f>COUNTIF('[6]RPA 25-26'!$S$2:$S$1502,A58)</f>
        <v>#VALUE!</v>
      </c>
    </row>
    <row r="59" spans="1:3" x14ac:dyDescent="0.3">
      <c r="A59" s="7" t="s">
        <v>109</v>
      </c>
      <c r="B59" s="2" t="e">
        <f>COUNTIF('[6]RPA 25-26'!$O$2:$O$1502,A59)</f>
        <v>#VALUE!</v>
      </c>
      <c r="C59" s="2" t="e">
        <f>COUNTIF('[6]RPA 25-26'!$S$2:$S$1502,A59)</f>
        <v>#VALUE!</v>
      </c>
    </row>
    <row r="60" spans="1:3" x14ac:dyDescent="0.3">
      <c r="A60" s="7" t="s">
        <v>110</v>
      </c>
      <c r="B60" s="2" t="e">
        <f>COUNTIF('[6]RPA 25-26'!$O$2:$O$1502,A60)</f>
        <v>#VALUE!</v>
      </c>
      <c r="C60" s="2" t="e">
        <f>COUNTIF('[6]RPA 25-26'!$S$2:$S$1502,A60)</f>
        <v>#VALUE!</v>
      </c>
    </row>
    <row r="61" spans="1:3" x14ac:dyDescent="0.3">
      <c r="A61" s="7" t="s">
        <v>111</v>
      </c>
      <c r="B61" s="2" t="e">
        <f>COUNTIF('[6]RPA 25-26'!$O$2:$O$1502,A61)</f>
        <v>#VALUE!</v>
      </c>
      <c r="C61" s="2" t="e">
        <f>COUNTIF('[6]RPA 25-26'!$S$2:$S$1502,A61)</f>
        <v>#VALUE!</v>
      </c>
    </row>
    <row r="62" spans="1:3" x14ac:dyDescent="0.3">
      <c r="A62" s="7" t="s">
        <v>112</v>
      </c>
      <c r="B62" s="2" t="e">
        <f>COUNTIF('[6]RPA 25-26'!$O$2:$O$1502,A62)</f>
        <v>#VALUE!</v>
      </c>
      <c r="C62" s="2" t="e">
        <f>COUNTIF('[6]RPA 25-26'!$S$2:$S$1502,A62)</f>
        <v>#VALUE!</v>
      </c>
    </row>
    <row r="63" spans="1:3" x14ac:dyDescent="0.3">
      <c r="A63" s="7" t="s">
        <v>113</v>
      </c>
      <c r="B63" s="2" t="e">
        <f>COUNTIF('[6]RPA 25-26'!$O$2:$O$1502,A63)</f>
        <v>#VALUE!</v>
      </c>
      <c r="C63" s="2" t="e">
        <f>COUNTIF('[6]RPA 25-26'!$S$2:$S$1502,A63)</f>
        <v>#VALUE!</v>
      </c>
    </row>
    <row r="64" spans="1:3" x14ac:dyDescent="0.3">
      <c r="A64" s="7" t="s">
        <v>114</v>
      </c>
      <c r="B64" s="2" t="e">
        <f>COUNTIF('[6]RPA 25-26'!$O$2:$O$1502,A64)</f>
        <v>#VALUE!</v>
      </c>
      <c r="C64" s="2" t="e">
        <f>COUNTIF('[6]RPA 25-26'!$S$2:$S$1502,A64)</f>
        <v>#VALUE!</v>
      </c>
    </row>
    <row r="65" spans="1:3" x14ac:dyDescent="0.3">
      <c r="A65" s="7" t="s">
        <v>115</v>
      </c>
      <c r="B65" s="2" t="e">
        <f>COUNTIF('[6]RPA 25-26'!$O$2:$O$1502,A65)</f>
        <v>#VALUE!</v>
      </c>
      <c r="C65" s="2" t="e">
        <f>COUNTIF('[6]RPA 25-26'!$S$2:$S$1502,A65)</f>
        <v>#VALUE!</v>
      </c>
    </row>
    <row r="66" spans="1:3" x14ac:dyDescent="0.3">
      <c r="A66" s="7" t="s">
        <v>116</v>
      </c>
      <c r="B66" s="2" t="e">
        <f>COUNTIF('[6]RPA 25-26'!$O$2:$O$1502,A66)</f>
        <v>#VALUE!</v>
      </c>
      <c r="C66" s="2" t="e">
        <f>COUNTIF('[6]RPA 25-26'!$S$2:$S$1502,A66)</f>
        <v>#VALUE!</v>
      </c>
    </row>
    <row r="67" spans="1:3" x14ac:dyDescent="0.3">
      <c r="A67" s="7" t="s">
        <v>117</v>
      </c>
      <c r="B67" s="2" t="e">
        <f>COUNTIF('[6]RPA 25-26'!$O$2:$O$1502,A67)</f>
        <v>#VALUE!</v>
      </c>
      <c r="C67" s="2" t="e">
        <f>COUNTIF('[6]RPA 25-26'!$S$2:$S$1502,A67)</f>
        <v>#VALUE!</v>
      </c>
    </row>
    <row r="68" spans="1:3" x14ac:dyDescent="0.3">
      <c r="A68" s="7" t="s">
        <v>118</v>
      </c>
      <c r="B68" s="2" t="e">
        <f>COUNTIF('[6]RPA 25-26'!$O$2:$O$1502,A68)</f>
        <v>#VALUE!</v>
      </c>
      <c r="C68" s="2" t="e">
        <f>COUNTIF('[6]RPA 25-26'!$S$2:$S$1502,A68)</f>
        <v>#VALUE!</v>
      </c>
    </row>
    <row r="69" spans="1:3" x14ac:dyDescent="0.3">
      <c r="A69" s="7" t="s">
        <v>119</v>
      </c>
      <c r="B69" s="2" t="e">
        <f>COUNTIF('[6]RPA 25-26'!$O$2:$O$1502,A69)</f>
        <v>#VALUE!</v>
      </c>
      <c r="C69" s="2" t="e">
        <f>COUNTIF('[6]RPA 25-26'!$S$2:$S$1502,A69)</f>
        <v>#VALUE!</v>
      </c>
    </row>
    <row r="70" spans="1:3" x14ac:dyDescent="0.3">
      <c r="A70" s="7" t="s">
        <v>120</v>
      </c>
      <c r="B70" s="2" t="e">
        <f>COUNTIF('[6]RPA 25-26'!$O$2:$O$1502,A70)</f>
        <v>#VALUE!</v>
      </c>
      <c r="C70" s="2" t="e">
        <f>COUNTIF('[6]RPA 25-26'!$S$2:$S$1502,A70)</f>
        <v>#VALUE!</v>
      </c>
    </row>
    <row r="71" spans="1:3" x14ac:dyDescent="0.3">
      <c r="A71" s="7" t="s">
        <v>121</v>
      </c>
      <c r="B71" s="2" t="e">
        <f>COUNTIF('[6]RPA 25-26'!$O$2:$O$1502,A71)</f>
        <v>#VALUE!</v>
      </c>
      <c r="C71" s="2" t="e">
        <f>COUNTIF('[6]RPA 25-26'!$S$2:$S$1502,A71)</f>
        <v>#VALUE!</v>
      </c>
    </row>
    <row r="72" spans="1:3" x14ac:dyDescent="0.3">
      <c r="A72" s="7" t="s">
        <v>122</v>
      </c>
      <c r="B72" s="2" t="e">
        <f>COUNTIF('[6]RPA 25-26'!$O$2:$O$1502,A72)</f>
        <v>#VALUE!</v>
      </c>
      <c r="C72" s="2" t="e">
        <f>COUNTIF('[6]RPA 25-26'!$S$2:$S$1502,A72)</f>
        <v>#VALUE!</v>
      </c>
    </row>
    <row r="73" spans="1:3" x14ac:dyDescent="0.3">
      <c r="A73" s="7" t="s">
        <v>123</v>
      </c>
      <c r="B73" s="2" t="e">
        <f>COUNTIF('[6]RPA 25-26'!$O$2:$O$1502,A73)</f>
        <v>#VALUE!</v>
      </c>
      <c r="C73" s="2" t="e">
        <f>COUNTIF('[6]RPA 25-26'!$S$2:$S$1502,A73)</f>
        <v>#VALUE!</v>
      </c>
    </row>
    <row r="74" spans="1:3" x14ac:dyDescent="0.3">
      <c r="A74" s="7" t="s">
        <v>124</v>
      </c>
      <c r="B74" s="2" t="e">
        <f>COUNTIF('[6]RPA 25-26'!$O$2:$O$1502,A74)</f>
        <v>#VALUE!</v>
      </c>
      <c r="C74" s="2" t="e">
        <f>COUNTIF('[6]RPA 25-26'!$S$2:$S$1502,A74)</f>
        <v>#VALUE!</v>
      </c>
    </row>
    <row r="75" spans="1:3" x14ac:dyDescent="0.3">
      <c r="A75" s="7" t="s">
        <v>125</v>
      </c>
      <c r="B75" s="2" t="e">
        <f>COUNTIF('[6]RPA 25-26'!$O$2:$O$1502,A75)</f>
        <v>#VALUE!</v>
      </c>
      <c r="C75" s="2" t="e">
        <f>COUNTIF('[6]RPA 25-26'!$S$2:$S$1502,A75)</f>
        <v>#VALUE!</v>
      </c>
    </row>
    <row r="76" spans="1:3" x14ac:dyDescent="0.3">
      <c r="A76" s="7" t="s">
        <v>126</v>
      </c>
      <c r="B76" s="2" t="e">
        <f>COUNTIF('[6]RPA 25-26'!$O$2:$O$1502,A76)</f>
        <v>#VALUE!</v>
      </c>
      <c r="C76" s="2" t="e">
        <f>COUNTIF('[6]RPA 25-26'!$S$2:$S$1502,A76)</f>
        <v>#VALUE!</v>
      </c>
    </row>
    <row r="77" spans="1:3" x14ac:dyDescent="0.3">
      <c r="A77" s="7" t="s">
        <v>127</v>
      </c>
      <c r="B77" s="2" t="e">
        <f>COUNTIF('[6]RPA 25-26'!$O$2:$O$1502,A77)</f>
        <v>#VALUE!</v>
      </c>
      <c r="C77" s="2" t="e">
        <f>COUNTIF('[6]RPA 25-26'!$S$2:$S$1502,A77)</f>
        <v>#VALUE!</v>
      </c>
    </row>
    <row r="78" spans="1:3" x14ac:dyDescent="0.3">
      <c r="A78" s="7" t="s">
        <v>128</v>
      </c>
      <c r="B78" s="2" t="e">
        <f>COUNTIF('[6]RPA 25-26'!$O$2:$O$1502,A78)</f>
        <v>#VALUE!</v>
      </c>
      <c r="C78" s="2" t="e">
        <f>COUNTIF('[6]RPA 25-26'!$S$2:$S$1502,A78)</f>
        <v>#VALUE!</v>
      </c>
    </row>
    <row r="79" spans="1:3" x14ac:dyDescent="0.3">
      <c r="A79" s="7" t="s">
        <v>129</v>
      </c>
      <c r="B79" s="2" t="e">
        <f>COUNTIF('[6]RPA 25-26'!$O$2:$O$1502,A79)</f>
        <v>#VALUE!</v>
      </c>
      <c r="C79" s="2" t="e">
        <f>COUNTIF('[6]RPA 25-26'!$S$2:$S$1502,A79)</f>
        <v>#VALUE!</v>
      </c>
    </row>
    <row r="80" spans="1:3" x14ac:dyDescent="0.3">
      <c r="A80" s="7" t="s">
        <v>130</v>
      </c>
      <c r="B80" s="2" t="e">
        <f>COUNTIF('[6]RPA 25-26'!$O$2:$O$1502,A80)</f>
        <v>#VALUE!</v>
      </c>
      <c r="C80" s="2" t="e">
        <f>COUNTIF('[6]RPA 25-26'!$S$2:$S$1502,A80)</f>
        <v>#VALUE!</v>
      </c>
    </row>
    <row r="81" spans="1:3" x14ac:dyDescent="0.3">
      <c r="A81" s="7" t="s">
        <v>131</v>
      </c>
      <c r="B81" s="2" t="e">
        <f>COUNTIF('[6]RPA 25-26'!$O$2:$O$1502,A81)</f>
        <v>#VALUE!</v>
      </c>
      <c r="C81" s="2" t="e">
        <f>COUNTIF('[6]RPA 25-26'!$S$2:$S$1502,A81)</f>
        <v>#VALUE!</v>
      </c>
    </row>
    <row r="82" spans="1:3" x14ac:dyDescent="0.3">
      <c r="A82" s="7" t="s">
        <v>132</v>
      </c>
      <c r="B82" s="2" t="e">
        <f>COUNTIF('[6]RPA 25-26'!$O$2:$O$1502,A82)</f>
        <v>#VALUE!</v>
      </c>
      <c r="C82" s="2" t="e">
        <f>COUNTIF('[6]RPA 25-26'!$S$2:$S$1502,A82)</f>
        <v>#VALUE!</v>
      </c>
    </row>
    <row r="83" spans="1:3" x14ac:dyDescent="0.3">
      <c r="A83" s="7" t="s">
        <v>133</v>
      </c>
      <c r="B83" s="2" t="e">
        <f>COUNTIF('[6]RPA 25-26'!$O$2:$O$1502,A83)</f>
        <v>#VALUE!</v>
      </c>
      <c r="C83" s="2" t="e">
        <f>COUNTIF('[6]RPA 25-26'!$S$2:$S$1502,A83)</f>
        <v>#VALUE!</v>
      </c>
    </row>
    <row r="84" spans="1:3" x14ac:dyDescent="0.3">
      <c r="A84" s="7" t="s">
        <v>134</v>
      </c>
      <c r="B84" s="2" t="e">
        <f>COUNTIF('[6]RPA 25-26'!$O$2:$O$1502,A84)</f>
        <v>#VALUE!</v>
      </c>
      <c r="C84" s="2" t="e">
        <f>COUNTIF('[6]RPA 25-26'!$S$2:$S$1502,A84)</f>
        <v>#VALUE!</v>
      </c>
    </row>
    <row r="85" spans="1:3" x14ac:dyDescent="0.3">
      <c r="A85" s="7" t="s">
        <v>135</v>
      </c>
      <c r="B85" s="2" t="e">
        <f>COUNTIF('[6]RPA 25-26'!$O$2:$O$1502,A85)</f>
        <v>#VALUE!</v>
      </c>
      <c r="C85" s="2" t="e">
        <f>COUNTIF('[6]RPA 25-26'!$S$2:$S$1502,A85)</f>
        <v>#VALUE!</v>
      </c>
    </row>
    <row r="86" spans="1:3" x14ac:dyDescent="0.3">
      <c r="A86" s="7" t="s">
        <v>136</v>
      </c>
      <c r="B86" s="2" t="e">
        <f>COUNTIF('[6]RPA 25-26'!$O$2:$O$1502,A86)</f>
        <v>#VALUE!</v>
      </c>
      <c r="C86" s="2" t="e">
        <f>COUNTIF('[6]RPA 25-26'!$S$2:$S$1502,A86)</f>
        <v>#VALUE!</v>
      </c>
    </row>
    <row r="87" spans="1:3" x14ac:dyDescent="0.3">
      <c r="A87" s="7" t="s">
        <v>137</v>
      </c>
      <c r="B87" s="2" t="e">
        <f>COUNTIF('[6]RPA 25-26'!$O$2:$O$1502,A87)</f>
        <v>#VALUE!</v>
      </c>
      <c r="C87" s="2" t="e">
        <f>COUNTIF('[6]RPA 25-26'!$S$2:$S$1502,A87)</f>
        <v>#VALUE!</v>
      </c>
    </row>
    <row r="88" spans="1:3" x14ac:dyDescent="0.3">
      <c r="A88" s="7" t="s">
        <v>138</v>
      </c>
      <c r="B88" s="2" t="e">
        <f>COUNTIF('[6]RPA 25-26'!$O$2:$O$1502,A88)</f>
        <v>#VALUE!</v>
      </c>
      <c r="C88" s="2" t="e">
        <f>COUNTIF('[6]RPA 25-26'!$S$2:$S$1502,A88)</f>
        <v>#VALUE!</v>
      </c>
    </row>
    <row r="89" spans="1:3" x14ac:dyDescent="0.3">
      <c r="A89" s="7" t="s">
        <v>139</v>
      </c>
      <c r="B89" s="2" t="e">
        <f>COUNTIF('[6]RPA 25-26'!$O$2:$O$1502,A89)</f>
        <v>#VALUE!</v>
      </c>
      <c r="C89" s="2" t="e">
        <f>COUNTIF('[6]RPA 25-26'!$S$2:$S$1502,A89)</f>
        <v>#VALUE!</v>
      </c>
    </row>
    <row r="90" spans="1:3" x14ac:dyDescent="0.3">
      <c r="A90" s="7" t="s">
        <v>140</v>
      </c>
      <c r="B90" s="2" t="e">
        <f>COUNTIF('[6]RPA 25-26'!$O$2:$O$1502,A90)</f>
        <v>#VALUE!</v>
      </c>
      <c r="C90" s="2" t="e">
        <f>COUNTIF('[6]RPA 25-26'!$S$2:$S$1502,A90)</f>
        <v>#VALUE!</v>
      </c>
    </row>
    <row r="91" spans="1:3" x14ac:dyDescent="0.3">
      <c r="A91" s="7" t="s">
        <v>141</v>
      </c>
      <c r="B91" s="2" t="e">
        <f>COUNTIF('[6]RPA 25-26'!$O$2:$O$1502,A91)</f>
        <v>#VALUE!</v>
      </c>
      <c r="C91" s="2" t="e">
        <f>COUNTIF('[6]RPA 25-26'!$S$2:$S$1502,A91)</f>
        <v>#VALUE!</v>
      </c>
    </row>
    <row r="92" spans="1:3" x14ac:dyDescent="0.3">
      <c r="A92" s="7" t="s">
        <v>142</v>
      </c>
      <c r="B92" s="2" t="e">
        <f>COUNTIF('[6]RPA 25-26'!$O$2:$O$1502,A92)</f>
        <v>#VALUE!</v>
      </c>
      <c r="C92" s="2" t="e">
        <f>COUNTIF('[6]RPA 25-26'!$S$2:$S$1502,A92)</f>
        <v>#VALUE!</v>
      </c>
    </row>
    <row r="93" spans="1:3" x14ac:dyDescent="0.3">
      <c r="A93" s="7" t="s">
        <v>143</v>
      </c>
      <c r="B93" s="2" t="e">
        <f>COUNTIF('[6]RPA 25-26'!$O$2:$O$1502,A93)</f>
        <v>#VALUE!</v>
      </c>
      <c r="C93" s="2" t="e">
        <f>COUNTIF('[6]RPA 25-26'!$S$2:$S$1502,A93)</f>
        <v>#VALUE!</v>
      </c>
    </row>
    <row r="94" spans="1:3" x14ac:dyDescent="0.3">
      <c r="A94" s="7" t="s">
        <v>144</v>
      </c>
      <c r="B94" s="2" t="e">
        <f>COUNTIF('[6]RPA 25-26'!$O$2:$O$1502,A94)</f>
        <v>#VALUE!</v>
      </c>
      <c r="C94" s="2" t="e">
        <f>COUNTIF('[6]RPA 25-26'!$S$2:$S$1502,A94)</f>
        <v>#VALUE!</v>
      </c>
    </row>
    <row r="95" spans="1:3" x14ac:dyDescent="0.3">
      <c r="A95" s="7" t="s">
        <v>145</v>
      </c>
      <c r="B95" s="2" t="e">
        <f>COUNTIF('[6]RPA 25-26'!$O$2:$O$1502,A95)</f>
        <v>#VALUE!</v>
      </c>
      <c r="C95" s="2" t="e">
        <f>COUNTIF('[6]RPA 25-26'!$S$2:$S$1502,A95)</f>
        <v>#VALUE!</v>
      </c>
    </row>
    <row r="96" spans="1:3" x14ac:dyDescent="0.3">
      <c r="A96" s="7" t="s">
        <v>146</v>
      </c>
      <c r="B96" s="2" t="e">
        <f>COUNTIF('[6]RPA 25-26'!$O$2:$O$1502,A96)</f>
        <v>#VALUE!</v>
      </c>
      <c r="C96" s="2" t="e">
        <f>COUNTIF('[6]RPA 25-26'!$S$2:$S$1502,A96)</f>
        <v>#VALUE!</v>
      </c>
    </row>
    <row r="97" spans="1:3" x14ac:dyDescent="0.3">
      <c r="A97" s="7" t="s">
        <v>147</v>
      </c>
      <c r="B97" s="2" t="e">
        <f>COUNTIF('[6]RPA 25-26'!$O$2:$O$1502,A97)</f>
        <v>#VALUE!</v>
      </c>
      <c r="C97" s="2" t="e">
        <f>COUNTIF('[6]RPA 25-26'!$S$2:$S$1502,A97)</f>
        <v>#VALUE!</v>
      </c>
    </row>
    <row r="98" spans="1:3" x14ac:dyDescent="0.3">
      <c r="A98" s="7" t="s">
        <v>148</v>
      </c>
      <c r="B98" s="2" t="e">
        <f>COUNTIF('[6]RPA 25-26'!$O$2:$O$1502,A98)</f>
        <v>#VALUE!</v>
      </c>
      <c r="C98" s="2" t="e">
        <f>COUNTIF('[6]RPA 25-26'!$S$2:$S$1502,A98)</f>
        <v>#VALUE!</v>
      </c>
    </row>
    <row r="99" spans="1:3" x14ac:dyDescent="0.3">
      <c r="A99" s="7" t="s">
        <v>149</v>
      </c>
      <c r="B99" s="2" t="e">
        <f>COUNTIF('[6]RPA 25-26'!$O$2:$O$1502,A99)</f>
        <v>#VALUE!</v>
      </c>
      <c r="C99" s="2" t="e">
        <f>COUNTIF('[6]RPA 25-26'!$S$2:$S$1502,A99)</f>
        <v>#VALUE!</v>
      </c>
    </row>
    <row r="100" spans="1:3" x14ac:dyDescent="0.3">
      <c r="A100" s="7" t="s">
        <v>150</v>
      </c>
      <c r="B100" s="2" t="e">
        <f>COUNTIF('[6]RPA 25-26'!$O$2:$O$1502,A100)</f>
        <v>#VALUE!</v>
      </c>
      <c r="C100" s="2" t="e">
        <f>COUNTIF('[6]RPA 25-26'!$S$2:$S$1502,A100)</f>
        <v>#VALUE!</v>
      </c>
    </row>
    <row r="101" spans="1:3" x14ac:dyDescent="0.3">
      <c r="A101" s="7" t="s">
        <v>151</v>
      </c>
      <c r="B101" s="2" t="e">
        <f>COUNTIF('[6]RPA 25-26'!$O$2:$O$1502,A101)</f>
        <v>#VALUE!</v>
      </c>
      <c r="C101" s="2" t="e">
        <f>COUNTIF('[6]RPA 25-26'!$S$2:$S$1502,A101)</f>
        <v>#VALUE!</v>
      </c>
    </row>
    <row r="102" spans="1:3" x14ac:dyDescent="0.3">
      <c r="A102" s="7" t="s">
        <v>152</v>
      </c>
      <c r="B102" s="2" t="e">
        <f>COUNTIF('[6]RPA 25-26'!$O$2:$O$1502,A102)</f>
        <v>#VALUE!</v>
      </c>
      <c r="C102" s="2" t="e">
        <f>COUNTIF('[6]RPA 25-26'!$S$2:$S$1502,A102)</f>
        <v>#VALUE!</v>
      </c>
    </row>
    <row r="103" spans="1:3" x14ac:dyDescent="0.3">
      <c r="A103" s="7" t="s">
        <v>153</v>
      </c>
      <c r="B103" s="2" t="e">
        <f>COUNTIF('[6]RPA 25-26'!$O$2:$O$1502,A103)</f>
        <v>#VALUE!</v>
      </c>
      <c r="C103" s="2" t="e">
        <f>COUNTIF('[6]RPA 25-26'!$S$2:$S$1502,A103)</f>
        <v>#VALUE!</v>
      </c>
    </row>
    <row r="104" spans="1:3" x14ac:dyDescent="0.3">
      <c r="A104" s="7" t="s">
        <v>154</v>
      </c>
      <c r="B104" s="2" t="e">
        <f>COUNTIF('[6]RPA 25-26'!$O$2:$O$1502,A104)</f>
        <v>#VALUE!</v>
      </c>
      <c r="C104" s="2" t="e">
        <f>COUNTIF('[6]RPA 25-26'!$S$2:$S$1502,A104)</f>
        <v>#VALUE!</v>
      </c>
    </row>
    <row r="105" spans="1:3" x14ac:dyDescent="0.3">
      <c r="A105" s="7" t="s">
        <v>155</v>
      </c>
      <c r="B105" s="2" t="e">
        <f>COUNTIF('[6]RPA 25-26'!$O$2:$O$1502,A105)</f>
        <v>#VALUE!</v>
      </c>
      <c r="C105" s="2" t="e">
        <f>COUNTIF('[6]RPA 25-26'!$S$2:$S$1502,A105)</f>
        <v>#VALUE!</v>
      </c>
    </row>
    <row r="106" spans="1:3" x14ac:dyDescent="0.3">
      <c r="A106" s="7" t="s">
        <v>156</v>
      </c>
      <c r="B106" s="2" t="e">
        <f>COUNTIF('[6]RPA 25-26'!$O$2:$O$1502,A106)</f>
        <v>#VALUE!</v>
      </c>
      <c r="C106" s="2" t="e">
        <f>COUNTIF('[6]RPA 25-26'!$S$2:$S$1502,A106)</f>
        <v>#VALUE!</v>
      </c>
    </row>
    <row r="107" spans="1:3" x14ac:dyDescent="0.3">
      <c r="A107" s="7" t="s">
        <v>157</v>
      </c>
      <c r="B107" s="2" t="e">
        <f>COUNTIF('[6]RPA 25-26'!$O$2:$O$1502,A107)</f>
        <v>#VALUE!</v>
      </c>
      <c r="C107" s="2" t="e">
        <f>COUNTIF('[6]RPA 25-26'!$S$2:$S$1502,A107)</f>
        <v>#VALUE!</v>
      </c>
    </row>
    <row r="108" spans="1:3" x14ac:dyDescent="0.3">
      <c r="A108" s="7" t="s">
        <v>158</v>
      </c>
      <c r="B108" s="2" t="e">
        <f>COUNTIF('[6]RPA 25-26'!$O$2:$O$1502,A108)</f>
        <v>#VALUE!</v>
      </c>
      <c r="C108" s="2" t="e">
        <f>COUNTIF('[6]RPA 25-26'!$S$2:$S$1502,A108)</f>
        <v>#VALUE!</v>
      </c>
    </row>
    <row r="109" spans="1:3" x14ac:dyDescent="0.3">
      <c r="A109" s="7" t="s">
        <v>159</v>
      </c>
      <c r="B109" s="2" t="e">
        <f>COUNTIF('[6]RPA 25-26'!$O$2:$O$1502,A109)</f>
        <v>#VALUE!</v>
      </c>
      <c r="C109" s="2" t="e">
        <f>COUNTIF('[6]RPA 25-26'!$S$2:$S$1502,A109)</f>
        <v>#VALUE!</v>
      </c>
    </row>
    <row r="110" spans="1:3" x14ac:dyDescent="0.3">
      <c r="A110" s="7" t="s">
        <v>160</v>
      </c>
      <c r="B110" s="2" t="e">
        <f>COUNTIF('[6]RPA 25-26'!$O$2:$O$1502,A110)</f>
        <v>#VALUE!</v>
      </c>
      <c r="C110" s="2" t="e">
        <f>COUNTIF('[6]RPA 25-26'!$S$2:$S$1502,A110)</f>
        <v>#VALUE!</v>
      </c>
    </row>
    <row r="111" spans="1:3" x14ac:dyDescent="0.3">
      <c r="A111" s="7" t="s">
        <v>161</v>
      </c>
      <c r="B111" s="2" t="e">
        <f>COUNTIF('[6]RPA 25-26'!$O$2:$O$1502,A111)</f>
        <v>#VALUE!</v>
      </c>
      <c r="C111" s="2" t="e">
        <f>COUNTIF('[6]RPA 25-26'!$S$2:$S$1502,A111)</f>
        <v>#VALUE!</v>
      </c>
    </row>
    <row r="112" spans="1:3" x14ac:dyDescent="0.3">
      <c r="A112" s="7" t="s">
        <v>162</v>
      </c>
      <c r="B112" s="2" t="e">
        <f>COUNTIF('[6]RPA 25-26'!$O$2:$O$1502,A112)</f>
        <v>#VALUE!</v>
      </c>
      <c r="C112" s="2" t="e">
        <f>COUNTIF('[6]RPA 25-26'!$S$2:$S$1502,A112)</f>
        <v>#VALUE!</v>
      </c>
    </row>
    <row r="113" spans="1:3" x14ac:dyDescent="0.3">
      <c r="A113" s="7" t="s">
        <v>163</v>
      </c>
      <c r="B113" s="2" t="e">
        <f>COUNTIF('[6]RPA 25-26'!$O$2:$O$1502,A113)</f>
        <v>#VALUE!</v>
      </c>
      <c r="C113" s="2" t="e">
        <f>COUNTIF('[6]RPA 25-26'!$S$2:$S$1502,A113)</f>
        <v>#VALUE!</v>
      </c>
    </row>
    <row r="114" spans="1:3" x14ac:dyDescent="0.3">
      <c r="A114" s="7" t="s">
        <v>164</v>
      </c>
      <c r="B114" s="2" t="e">
        <f>COUNTIF('[6]RPA 25-26'!$O$2:$O$1502,A114)</f>
        <v>#VALUE!</v>
      </c>
      <c r="C114" s="2" t="e">
        <f>COUNTIF('[6]RPA 25-26'!$S$2:$S$1502,A114)</f>
        <v>#VALUE!</v>
      </c>
    </row>
    <row r="115" spans="1:3" x14ac:dyDescent="0.3">
      <c r="A115" s="7" t="s">
        <v>165</v>
      </c>
      <c r="B115" s="2" t="e">
        <f>COUNTIF('[6]RPA 25-26'!$O$2:$O$1502,A115)</f>
        <v>#VALUE!</v>
      </c>
      <c r="C115" s="2" t="e">
        <f>COUNTIF('[6]RPA 25-26'!$S$2:$S$1502,A115)</f>
        <v>#VALUE!</v>
      </c>
    </row>
    <row r="116" spans="1:3" x14ac:dyDescent="0.3">
      <c r="A116" s="7" t="s">
        <v>166</v>
      </c>
      <c r="B116" s="2" t="e">
        <f>COUNTIF('[6]RPA 25-26'!$O$2:$O$1502,A116)</f>
        <v>#VALUE!</v>
      </c>
      <c r="C116" s="2" t="e">
        <f>COUNTIF('[6]RPA 25-26'!$S$2:$S$1502,A116)</f>
        <v>#VALUE!</v>
      </c>
    </row>
    <row r="117" spans="1:3" x14ac:dyDescent="0.3">
      <c r="A117" s="7" t="s">
        <v>167</v>
      </c>
      <c r="B117" s="2" t="e">
        <f>COUNTIF('[6]RPA 25-26'!$O$2:$O$1502,A117)</f>
        <v>#VALUE!</v>
      </c>
      <c r="C117" s="2" t="e">
        <f>COUNTIF('[6]RPA 25-26'!$S$2:$S$1502,A117)</f>
        <v>#VALUE!</v>
      </c>
    </row>
    <row r="118" spans="1:3" x14ac:dyDescent="0.3">
      <c r="A118" s="7" t="s">
        <v>168</v>
      </c>
      <c r="B118" s="2" t="e">
        <f>COUNTIF('[6]RPA 25-26'!$O$2:$O$1502,A118)</f>
        <v>#VALUE!</v>
      </c>
      <c r="C118" s="2" t="e">
        <f>COUNTIF('[6]RPA 25-26'!$S$2:$S$1502,A118)</f>
        <v>#VALUE!</v>
      </c>
    </row>
    <row r="119" spans="1:3" x14ac:dyDescent="0.3">
      <c r="A119" s="7" t="s">
        <v>169</v>
      </c>
      <c r="B119" s="2" t="e">
        <f>COUNTIF('[6]RPA 25-26'!$O$2:$O$1502,A119)</f>
        <v>#VALUE!</v>
      </c>
      <c r="C119" s="2" t="e">
        <f>COUNTIF('[6]RPA 25-26'!$S$2:$S$1502,A119)</f>
        <v>#VALUE!</v>
      </c>
    </row>
    <row r="120" spans="1:3" x14ac:dyDescent="0.3">
      <c r="A120" s="7" t="s">
        <v>170</v>
      </c>
      <c r="B120" s="2" t="e">
        <f>COUNTIF('[6]RPA 25-26'!$O$2:$O$1502,A120)</f>
        <v>#VALUE!</v>
      </c>
      <c r="C120" s="2" t="e">
        <f>COUNTIF('[6]RPA 25-26'!$S$2:$S$1502,A120)</f>
        <v>#VALUE!</v>
      </c>
    </row>
    <row r="121" spans="1:3" x14ac:dyDescent="0.3">
      <c r="A121" s="7" t="s">
        <v>171</v>
      </c>
      <c r="B121" s="2" t="e">
        <f>COUNTIF('[6]RPA 25-26'!$O$2:$O$1502,A121)</f>
        <v>#VALUE!</v>
      </c>
      <c r="C121" s="2" t="e">
        <f>COUNTIF('[6]RPA 25-26'!$S$2:$S$1502,A121)</f>
        <v>#VALUE!</v>
      </c>
    </row>
    <row r="122" spans="1:3" x14ac:dyDescent="0.3">
      <c r="A122" s="7" t="s">
        <v>172</v>
      </c>
      <c r="B122" s="2" t="e">
        <f>COUNTIF('[6]RPA 25-26'!$O$2:$O$1502,A122)</f>
        <v>#VALUE!</v>
      </c>
      <c r="C122" s="2" t="e">
        <f>COUNTIF('[6]RPA 25-26'!$S$2:$S$1502,A122)</f>
        <v>#VALUE!</v>
      </c>
    </row>
    <row r="123" spans="1:3" x14ac:dyDescent="0.3">
      <c r="A123" s="7" t="s">
        <v>173</v>
      </c>
      <c r="B123" s="2" t="e">
        <f>COUNTIF('[6]RPA 25-26'!$O$2:$O$1502,A123)</f>
        <v>#VALUE!</v>
      </c>
      <c r="C123" s="2" t="e">
        <f>COUNTIF('[6]RPA 25-26'!$S$2:$S$1502,A123)</f>
        <v>#VALUE!</v>
      </c>
    </row>
    <row r="124" spans="1:3" x14ac:dyDescent="0.3">
      <c r="A124" s="7" t="s">
        <v>174</v>
      </c>
      <c r="B124" s="2" t="e">
        <f>COUNTIF('[6]RPA 25-26'!$O$2:$O$1502,A124)</f>
        <v>#VALUE!</v>
      </c>
      <c r="C124" s="2" t="e">
        <f>COUNTIF('[6]RPA 25-26'!$S$2:$S$1502,A124)</f>
        <v>#VALUE!</v>
      </c>
    </row>
    <row r="125" spans="1:3" x14ac:dyDescent="0.3">
      <c r="A125" s="7" t="s">
        <v>175</v>
      </c>
      <c r="B125" s="2" t="e">
        <f>COUNTIF('[6]RPA 25-26'!$O$2:$O$1502,A125)</f>
        <v>#VALUE!</v>
      </c>
      <c r="C125" s="2" t="e">
        <f>COUNTIF('[6]RPA 25-26'!$S$2:$S$1502,A125)</f>
        <v>#VALUE!</v>
      </c>
    </row>
    <row r="126" spans="1:3" x14ac:dyDescent="0.3">
      <c r="A126" s="7" t="s">
        <v>176</v>
      </c>
      <c r="B126" s="2" t="e">
        <f>COUNTIF('[6]RPA 25-26'!$O$2:$O$1502,A126)</f>
        <v>#VALUE!</v>
      </c>
      <c r="C126" s="2" t="e">
        <f>COUNTIF('[6]RPA 25-26'!$S$2:$S$1502,A126)</f>
        <v>#VALUE!</v>
      </c>
    </row>
    <row r="127" spans="1:3" x14ac:dyDescent="0.3">
      <c r="A127" s="7" t="s">
        <v>177</v>
      </c>
      <c r="B127" s="2" t="e">
        <f>COUNTIF('[6]RPA 25-26'!$O$2:$O$1502,A127)</f>
        <v>#VALUE!</v>
      </c>
      <c r="C127" s="2" t="e">
        <f>COUNTIF('[6]RPA 25-26'!$S$2:$S$1502,A127)</f>
        <v>#VALUE!</v>
      </c>
    </row>
    <row r="128" spans="1:3" x14ac:dyDescent="0.3">
      <c r="A128" s="7" t="s">
        <v>178</v>
      </c>
      <c r="B128" s="2" t="e">
        <f>COUNTIF('[6]RPA 25-26'!$O$2:$O$1502,A128)</f>
        <v>#VALUE!</v>
      </c>
      <c r="C128" s="2" t="e">
        <f>COUNTIF('[6]RPA 25-26'!$S$2:$S$1502,A128)</f>
        <v>#VALUE!</v>
      </c>
    </row>
    <row r="129" spans="1:3" x14ac:dyDescent="0.3">
      <c r="A129" s="7" t="s">
        <v>179</v>
      </c>
      <c r="B129" s="2" t="e">
        <f>COUNTIF('[6]RPA 25-26'!$O$2:$O$1502,A129)</f>
        <v>#VALUE!</v>
      </c>
      <c r="C129" s="2" t="e">
        <f>COUNTIF('[6]RPA 25-26'!$S$2:$S$1502,A129)</f>
        <v>#VALUE!</v>
      </c>
    </row>
    <row r="130" spans="1:3" x14ac:dyDescent="0.3">
      <c r="A130" s="7" t="s">
        <v>180</v>
      </c>
      <c r="B130" s="2" t="e">
        <f>COUNTIF('[6]RPA 25-26'!$O$2:$O$1502,A130)</f>
        <v>#VALUE!</v>
      </c>
      <c r="C130" s="2" t="e">
        <f>COUNTIF('[6]RPA 25-26'!$S$2:$S$1502,A130)</f>
        <v>#VALUE!</v>
      </c>
    </row>
    <row r="131" spans="1:3" x14ac:dyDescent="0.3">
      <c r="A131" s="7" t="s">
        <v>181</v>
      </c>
      <c r="B131" s="2" t="e">
        <f>COUNTIF('[6]RPA 25-26'!$O$2:$O$1502,A131)</f>
        <v>#VALUE!</v>
      </c>
      <c r="C131" s="2" t="e">
        <f>COUNTIF('[6]RPA 25-26'!$S$2:$S$1502,A131)</f>
        <v>#VALUE!</v>
      </c>
    </row>
    <row r="132" spans="1:3" x14ac:dyDescent="0.3">
      <c r="A132" s="7" t="s">
        <v>182</v>
      </c>
      <c r="B132" s="2" t="e">
        <f>COUNTIF('[6]RPA 25-26'!$O$2:$O$1502,A132)</f>
        <v>#VALUE!</v>
      </c>
      <c r="C132" s="2" t="e">
        <f>COUNTIF('[6]RPA 25-26'!$S$2:$S$1502,A132)</f>
        <v>#VALUE!</v>
      </c>
    </row>
    <row r="133" spans="1:3" x14ac:dyDescent="0.3">
      <c r="A133" s="7" t="s">
        <v>183</v>
      </c>
      <c r="B133" s="2" t="e">
        <f>COUNTIF('[6]RPA 25-26'!$O$2:$O$1502,A133)</f>
        <v>#VALUE!</v>
      </c>
      <c r="C133" s="2" t="e">
        <f>COUNTIF('[6]RPA 25-26'!$S$2:$S$1502,A133)</f>
        <v>#VALUE!</v>
      </c>
    </row>
    <row r="134" spans="1:3" x14ac:dyDescent="0.3">
      <c r="A134" s="7" t="s">
        <v>184</v>
      </c>
      <c r="B134" s="2" t="e">
        <f>COUNTIF('[6]RPA 25-26'!$O$2:$O$1502,A134)</f>
        <v>#VALUE!</v>
      </c>
      <c r="C134" s="2" t="e">
        <f>COUNTIF('[6]RPA 25-26'!$S$2:$S$1502,A134)</f>
        <v>#VALUE!</v>
      </c>
    </row>
    <row r="135" spans="1:3" x14ac:dyDescent="0.3">
      <c r="A135" s="7" t="s">
        <v>185</v>
      </c>
      <c r="B135" s="2" t="e">
        <f>COUNTIF('[6]RPA 25-26'!$O$2:$O$1502,A135)</f>
        <v>#VALUE!</v>
      </c>
      <c r="C135" s="2" t="e">
        <f>COUNTIF('[6]RPA 25-26'!$S$2:$S$1502,A135)</f>
        <v>#VALUE!</v>
      </c>
    </row>
    <row r="136" spans="1:3" x14ac:dyDescent="0.3">
      <c r="A136" s="7" t="s">
        <v>186</v>
      </c>
      <c r="B136" s="2" t="e">
        <f>COUNTIF('[6]RPA 25-26'!$O$2:$O$1502,A136)</f>
        <v>#VALUE!</v>
      </c>
      <c r="C136" s="2" t="e">
        <f>COUNTIF('[6]RPA 25-26'!$S$2:$S$1502,A136)</f>
        <v>#VALUE!</v>
      </c>
    </row>
    <row r="137" spans="1:3" x14ac:dyDescent="0.3">
      <c r="A137" s="7" t="s">
        <v>187</v>
      </c>
      <c r="B137" s="2" t="e">
        <f>COUNTIF('[6]RPA 25-26'!$O$2:$O$1502,A137)</f>
        <v>#VALUE!</v>
      </c>
      <c r="C137" s="2" t="e">
        <f>COUNTIF('[6]RPA 25-26'!$S$2:$S$1502,A137)</f>
        <v>#VALUE!</v>
      </c>
    </row>
    <row r="138" spans="1:3" x14ac:dyDescent="0.3">
      <c r="A138" s="7" t="s">
        <v>188</v>
      </c>
      <c r="B138" s="2" t="e">
        <f>COUNTIF('[6]RPA 25-26'!$O$2:$O$1502,A138)</f>
        <v>#VALUE!</v>
      </c>
      <c r="C138" s="2" t="e">
        <f>COUNTIF('[6]RPA 25-26'!$S$2:$S$1502,A138)</f>
        <v>#VALUE!</v>
      </c>
    </row>
    <row r="139" spans="1:3" x14ac:dyDescent="0.3">
      <c r="A139" s="7" t="s">
        <v>189</v>
      </c>
      <c r="B139" s="2" t="e">
        <f>COUNTIF('[6]RPA 25-26'!$O$2:$O$1502,A139)</f>
        <v>#VALUE!</v>
      </c>
      <c r="C139" s="2" t="e">
        <f>COUNTIF('[6]RPA 25-26'!$S$2:$S$1502,A139)</f>
        <v>#VALUE!</v>
      </c>
    </row>
    <row r="140" spans="1:3" x14ac:dyDescent="0.3">
      <c r="A140" s="7" t="s">
        <v>190</v>
      </c>
      <c r="B140" s="2" t="e">
        <f>COUNTIF('[6]RPA 25-26'!$O$2:$O$1502,A140)</f>
        <v>#VALUE!</v>
      </c>
      <c r="C140" s="2" t="e">
        <f>COUNTIF('[6]RPA 25-26'!$S$2:$S$1502,A140)</f>
        <v>#VALUE!</v>
      </c>
    </row>
    <row r="141" spans="1:3" x14ac:dyDescent="0.3">
      <c r="A141" s="7" t="s">
        <v>191</v>
      </c>
      <c r="B141" s="2" t="e">
        <f>COUNTIF('[6]RPA 25-26'!$O$2:$O$1502,A141)</f>
        <v>#VALUE!</v>
      </c>
      <c r="C141" s="2" t="e">
        <f>COUNTIF('[6]RPA 25-26'!$S$2:$S$1502,A141)</f>
        <v>#VALUE!</v>
      </c>
    </row>
    <row r="142" spans="1:3" x14ac:dyDescent="0.3">
      <c r="A142" s="7" t="s">
        <v>192</v>
      </c>
      <c r="B142" s="2" t="e">
        <f>COUNTIF('[6]RPA 25-26'!$O$2:$O$1502,A142)</f>
        <v>#VALUE!</v>
      </c>
      <c r="C142" s="2" t="e">
        <f>COUNTIF('[6]RPA 25-26'!$S$2:$S$1502,A142)</f>
        <v>#VALUE!</v>
      </c>
    </row>
    <row r="143" spans="1:3" x14ac:dyDescent="0.3">
      <c r="A143" s="7" t="s">
        <v>193</v>
      </c>
      <c r="B143" s="2" t="e">
        <f>COUNTIF('[6]RPA 25-26'!$O$2:$O$1502,A143)</f>
        <v>#VALUE!</v>
      </c>
      <c r="C143" s="2" t="e">
        <f>COUNTIF('[6]RPA 25-26'!$S$2:$S$1502,A143)</f>
        <v>#VALUE!</v>
      </c>
    </row>
    <row r="144" spans="1:3" x14ac:dyDescent="0.3">
      <c r="A144" s="7" t="s">
        <v>194</v>
      </c>
      <c r="B144" s="2" t="e">
        <f>COUNTIF('[6]RPA 25-26'!$O$2:$O$1502,A144)</f>
        <v>#VALUE!</v>
      </c>
      <c r="C144" s="2" t="e">
        <f>COUNTIF('[6]RPA 25-26'!$S$2:$S$1502,A144)</f>
        <v>#VALUE!</v>
      </c>
    </row>
    <row r="145" spans="1:3" x14ac:dyDescent="0.3">
      <c r="A145" s="7" t="s">
        <v>195</v>
      </c>
      <c r="B145" s="2" t="e">
        <f>COUNTIF('[6]RPA 25-26'!$O$2:$O$1502,A145)</f>
        <v>#VALUE!</v>
      </c>
      <c r="C145" s="2" t="e">
        <f>COUNTIF('[6]RPA 25-26'!$S$2:$S$1502,A145)</f>
        <v>#VALUE!</v>
      </c>
    </row>
    <row r="146" spans="1:3" x14ac:dyDescent="0.3">
      <c r="A146" s="7" t="s">
        <v>196</v>
      </c>
      <c r="B146" s="2" t="e">
        <f>COUNTIF('[6]RPA 25-26'!$O$2:$O$1502,A146)</f>
        <v>#VALUE!</v>
      </c>
      <c r="C146" s="2" t="e">
        <f>COUNTIF('[6]RPA 25-26'!$S$2:$S$1502,A146)</f>
        <v>#VALUE!</v>
      </c>
    </row>
    <row r="147" spans="1:3" x14ac:dyDescent="0.3">
      <c r="A147" s="7" t="s">
        <v>197</v>
      </c>
      <c r="B147" s="2" t="e">
        <f>COUNTIF('[6]RPA 25-26'!$O$2:$O$1502,A147)</f>
        <v>#VALUE!</v>
      </c>
      <c r="C147" s="2" t="e">
        <f>COUNTIF('[6]RPA 25-26'!$S$2:$S$1502,A147)</f>
        <v>#VALUE!</v>
      </c>
    </row>
    <row r="148" spans="1:3" x14ac:dyDescent="0.3">
      <c r="A148" s="7" t="s">
        <v>198</v>
      </c>
      <c r="B148" s="2" t="e">
        <f>COUNTIF('[6]RPA 25-26'!$O$2:$O$1502,A148)</f>
        <v>#VALUE!</v>
      </c>
      <c r="C148" s="2" t="e">
        <f>COUNTIF('[6]RPA 25-26'!$S$2:$S$1502,A148)</f>
        <v>#VALUE!</v>
      </c>
    </row>
    <row r="149" spans="1:3" x14ac:dyDescent="0.3">
      <c r="A149" s="7" t="s">
        <v>199</v>
      </c>
      <c r="B149" s="2" t="e">
        <f>COUNTIF('[6]RPA 25-26'!$O$2:$O$1502,A149)</f>
        <v>#VALUE!</v>
      </c>
      <c r="C149" s="2" t="e">
        <f>COUNTIF('[6]RPA 25-26'!$S$2:$S$1502,A149)</f>
        <v>#VALUE!</v>
      </c>
    </row>
    <row r="150" spans="1:3" x14ac:dyDescent="0.3">
      <c r="A150" s="7" t="s">
        <v>200</v>
      </c>
      <c r="B150" s="2" t="e">
        <f>COUNTIF('[6]RPA 25-26'!$O$2:$O$1502,A150)</f>
        <v>#VALUE!</v>
      </c>
      <c r="C150" s="2" t="e">
        <f>COUNTIF('[6]RPA 25-26'!$S$2:$S$1502,A150)</f>
        <v>#VALUE!</v>
      </c>
    </row>
    <row r="151" spans="1:3" x14ac:dyDescent="0.3">
      <c r="A151" s="7" t="s">
        <v>201</v>
      </c>
      <c r="B151" s="2" t="e">
        <f>COUNTIF('[6]RPA 25-26'!$O$2:$O$1502,A151)</f>
        <v>#VALUE!</v>
      </c>
      <c r="C151" s="2" t="e">
        <f>COUNTIF('[6]RPA 25-26'!$S$2:$S$1502,A151)</f>
        <v>#VALUE!</v>
      </c>
    </row>
    <row r="152" spans="1:3" x14ac:dyDescent="0.3">
      <c r="A152" s="7" t="s">
        <v>202</v>
      </c>
      <c r="B152" s="2" t="e">
        <f>COUNTIF('[6]RPA 25-26'!$O$2:$O$1502,A152)</f>
        <v>#VALUE!</v>
      </c>
      <c r="C152" s="2" t="e">
        <f>COUNTIF('[6]RPA 25-26'!$S$2:$S$1502,A152)</f>
        <v>#VALUE!</v>
      </c>
    </row>
    <row r="153" spans="1:3" x14ac:dyDescent="0.3">
      <c r="A153" s="7" t="s">
        <v>203</v>
      </c>
      <c r="B153" s="2" t="e">
        <f>COUNTIF('[6]RPA 25-26'!$O$2:$O$1502,A153)</f>
        <v>#VALUE!</v>
      </c>
      <c r="C153" s="2" t="e">
        <f>COUNTIF('[6]RPA 25-26'!$S$2:$S$1502,A153)</f>
        <v>#VALUE!</v>
      </c>
    </row>
    <row r="154" spans="1:3" x14ac:dyDescent="0.3">
      <c r="A154" s="7" t="s">
        <v>204</v>
      </c>
      <c r="B154" s="2" t="e">
        <f>COUNTIF('[6]RPA 25-26'!$O$2:$O$1502,A154)</f>
        <v>#VALUE!</v>
      </c>
      <c r="C154" s="2" t="e">
        <f>COUNTIF('[6]RPA 25-26'!$S$2:$S$1502,A154)</f>
        <v>#VALUE!</v>
      </c>
    </row>
    <row r="155" spans="1:3" x14ac:dyDescent="0.3">
      <c r="A155" s="7" t="s">
        <v>205</v>
      </c>
      <c r="B155" s="2" t="e">
        <f>COUNTIF('[6]RPA 25-26'!$O$2:$O$1502,A155)</f>
        <v>#VALUE!</v>
      </c>
      <c r="C155" s="2" t="e">
        <f>COUNTIF('[6]RPA 25-26'!$S$2:$S$1502,A155)</f>
        <v>#VALUE!</v>
      </c>
    </row>
    <row r="156" spans="1:3" x14ac:dyDescent="0.3">
      <c r="A156" s="7" t="s">
        <v>206</v>
      </c>
      <c r="B156" s="2" t="e">
        <f>COUNTIF('[6]RPA 25-26'!$O$2:$O$1502,A156)</f>
        <v>#VALUE!</v>
      </c>
      <c r="C156" s="2" t="e">
        <f>COUNTIF('[6]RPA 25-26'!$S$2:$S$1502,A156)</f>
        <v>#VALUE!</v>
      </c>
    </row>
    <row r="157" spans="1:3" x14ac:dyDescent="0.3">
      <c r="A157" s="7" t="s">
        <v>207</v>
      </c>
      <c r="B157" s="2" t="e">
        <f>COUNTIF('[6]RPA 25-26'!$O$2:$O$1502,A157)</f>
        <v>#VALUE!</v>
      </c>
      <c r="C157" s="2" t="e">
        <f>COUNTIF('[6]RPA 25-26'!$S$2:$S$1502,A157)</f>
        <v>#VALUE!</v>
      </c>
    </row>
    <row r="158" spans="1:3" ht="15" thickBot="1" x14ac:dyDescent="0.35">
      <c r="A158" s="15" t="s">
        <v>208</v>
      </c>
      <c r="B158" s="17" t="e">
        <f>COUNTIF('[6]RPA 25-26'!$O$2:$O$1502,A158)</f>
        <v>#VALUE!</v>
      </c>
      <c r="C158" s="17" t="e">
        <f>COUNTIF('[6]RPA 25-26'!$S$2:$S$1502,A158)</f>
        <v>#VALUE!</v>
      </c>
    </row>
    <row r="159" spans="1:3" ht="15" thickTop="1" x14ac:dyDescent="0.3"/>
    <row r="161" spans="1:1" x14ac:dyDescent="0.3">
      <c r="A161" s="7"/>
    </row>
    <row r="162" spans="1:1" x14ac:dyDescent="0.3">
      <c r="A162" s="7"/>
    </row>
  </sheetData>
  <mergeCells count="26">
    <mergeCell ref="E44:F44"/>
    <mergeCell ref="E45:F45"/>
    <mergeCell ref="E37:G37"/>
    <mergeCell ref="E38:F38"/>
    <mergeCell ref="E39:F39"/>
    <mergeCell ref="E40:F40"/>
    <mergeCell ref="E42:G42"/>
    <mergeCell ref="E43:F43"/>
    <mergeCell ref="E34:F34"/>
    <mergeCell ref="E23:F23"/>
    <mergeCell ref="I23:J23"/>
    <mergeCell ref="E24:F24"/>
    <mergeCell ref="E25:F25"/>
    <mergeCell ref="E26:F26"/>
    <mergeCell ref="E27:F27"/>
    <mergeCell ref="E28:F28"/>
    <mergeCell ref="E29:F29"/>
    <mergeCell ref="E31:G31"/>
    <mergeCell ref="E32:F32"/>
    <mergeCell ref="E33:F33"/>
    <mergeCell ref="E22:G22"/>
    <mergeCell ref="A4:C4"/>
    <mergeCell ref="E4:G4"/>
    <mergeCell ref="I4:J4"/>
    <mergeCell ref="E16:G16"/>
    <mergeCell ref="I18:J18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61E851-2754-490C-8A72-6E1B98D088F6}">
          <x14:formula1>
            <xm:f>BD!$A$2:$A$3</xm:f>
          </x14:formula1>
          <xm:sqref>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5B44-4F48-4880-95E7-68CE2151DEEB}">
  <sheetPr codeName="Feuil6"/>
  <dimension ref="A3:N163"/>
  <sheetViews>
    <sheetView workbookViewId="0">
      <selection activeCell="A33" sqref="A33:XFD33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COUNTIF('[7]RPA 25-26'!$V$2:$V$1501,I5)</f>
        <v>#VALUE!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COUNTIF('[7]RPA 25-26'!$V$2:$V$1501,I6)</f>
        <v>#VALUE!</v>
      </c>
      <c r="L6" s="31" t="s">
        <v>10</v>
      </c>
      <c r="M6" t="s">
        <v>45</v>
      </c>
      <c r="N6" s="12" t="e">
        <f>COUNTIFS('[7]RPA 25-26'!C2:C1500,M6,'[7]RPA 25-26'!B2:B1500,"&gt;="&amp;L5,'[7]RPA 25-26'!B2:B1500,"&lt;="&amp;M5)</f>
        <v>#VALUE!</v>
      </c>
    </row>
    <row r="7" spans="1:14" x14ac:dyDescent="0.3">
      <c r="A7" s="13" t="s">
        <v>12</v>
      </c>
      <c r="B7" s="2" t="e">
        <f>COUNTIF('[7]RPA 25-26'!$O$2:$O$1501,A7)</f>
        <v>#VALUE!</v>
      </c>
      <c r="C7" s="2" t="e">
        <f>COUNTIF('[7]RPA 25-26'!$S$2:$S$1501,A7)</f>
        <v>#VALUE!</v>
      </c>
      <c r="D7" s="6"/>
      <c r="E7" t="s">
        <v>13</v>
      </c>
      <c r="F7" s="14" t="e">
        <f>COUNTIF('[7]RPA 25-26'!M2:M1501,"0-17")</f>
        <v>#VALUE!</v>
      </c>
      <c r="G7" s="2" t="e">
        <f>COUNTIF('[7]RPA 25-26'!Q2:Q1501,"0-17")</f>
        <v>#VALUE!</v>
      </c>
      <c r="I7" s="7" t="s">
        <v>14</v>
      </c>
      <c r="J7" s="2" t="e">
        <f>COUNTIF('[7]RPA 25-26'!$V$2:$V$1501,I7)</f>
        <v>#VALUE!</v>
      </c>
      <c r="N7" s="12"/>
    </row>
    <row r="8" spans="1:14" x14ac:dyDescent="0.3">
      <c r="A8" s="13" t="s">
        <v>15</v>
      </c>
      <c r="B8" s="2" t="e">
        <f>COUNTIF('[7]RPA 25-26'!$O$2:$O$1501,A8)</f>
        <v>#VALUE!</v>
      </c>
      <c r="C8" s="2" t="e">
        <f>COUNTIF('[7]RPA 25-26'!$S$2:$S$1501,A8)</f>
        <v>#VALUE!</v>
      </c>
      <c r="D8" s="6"/>
      <c r="E8" t="s">
        <v>16</v>
      </c>
      <c r="F8" s="14" t="e">
        <f>COUNTIF('[7]RPA 25-26'!M2:M1501,"18-34")</f>
        <v>#VALUE!</v>
      </c>
      <c r="G8" s="2" t="e">
        <f>COUNTIF('[7]RPA 25-26'!Q2:Q1501,"18-34")</f>
        <v>#VALUE!</v>
      </c>
      <c r="I8" s="7" t="s">
        <v>17</v>
      </c>
      <c r="J8" s="2" t="e">
        <f>COUNTIF('[7]RPA 25-26'!$V$2:$V$1501,I8)</f>
        <v>#VALUE!</v>
      </c>
    </row>
    <row r="9" spans="1:14" x14ac:dyDescent="0.3">
      <c r="A9" s="13" t="s">
        <v>18</v>
      </c>
      <c r="B9" s="2" t="e">
        <f>COUNTIF('[7]RPA 25-26'!$O$2:$O$1501,A9)</f>
        <v>#VALUE!</v>
      </c>
      <c r="C9" s="2" t="e">
        <f>COUNTIF('[7]RPA 25-26'!$S$2:$S$1501,A9)</f>
        <v>#VALUE!</v>
      </c>
      <c r="D9" s="6"/>
      <c r="E9" t="s">
        <v>19</v>
      </c>
      <c r="F9" s="14" t="e">
        <f>COUNTIF('[7]RPA 25-26'!M2:M1501,"35-54")</f>
        <v>#VALUE!</v>
      </c>
      <c r="G9" s="2" t="e">
        <f>COUNTIF('[7]RPA 25-26'!Q2:Q1501,"35-54")</f>
        <v>#VALUE!</v>
      </c>
      <c r="I9" s="7" t="s">
        <v>20</v>
      </c>
      <c r="J9" s="2" t="e">
        <f>COUNTIF('[7]RPA 25-26'!$V$2:$V$1501,I9)</f>
        <v>#VALUE!</v>
      </c>
    </row>
    <row r="10" spans="1:14" x14ac:dyDescent="0.3">
      <c r="A10" s="13" t="s">
        <v>21</v>
      </c>
      <c r="B10" s="2" t="e">
        <f>COUNTIF('[7]RPA 25-26'!$O$2:$O$1501,A10)</f>
        <v>#VALUE!</v>
      </c>
      <c r="C10" s="2" t="e">
        <f>COUNTIF('[7]RPA 25-26'!$S$2:$S$1501,A10)</f>
        <v>#VALUE!</v>
      </c>
      <c r="D10" s="6"/>
      <c r="E10" t="s">
        <v>22</v>
      </c>
      <c r="F10" s="14" t="e">
        <f>COUNTIF('[7]RPA 25-26'!M2:M1501,"55-69")</f>
        <v>#VALUE!</v>
      </c>
      <c r="G10" s="2" t="e">
        <f>COUNTIF('[7]RPA 25-26'!Q2:Q1501,"55-69")</f>
        <v>#VALUE!</v>
      </c>
      <c r="I10" s="7" t="s">
        <v>23</v>
      </c>
      <c r="J10" s="2" t="e">
        <f>COUNTIF('[7]RPA 25-26'!$V$2:$V$1501,I10)</f>
        <v>#VALUE!</v>
      </c>
    </row>
    <row r="11" spans="1:14" x14ac:dyDescent="0.3">
      <c r="A11" s="13" t="s">
        <v>24</v>
      </c>
      <c r="B11" s="2" t="e">
        <f>COUNTIF('[7]RPA 25-26'!$O$2:$O$1501,A11)</f>
        <v>#VALUE!</v>
      </c>
      <c r="C11" s="2" t="e">
        <f>COUNTIF('[7]RPA 25-26'!$S$2:$S$1501,A11)</f>
        <v>#VALUE!</v>
      </c>
      <c r="D11" s="6"/>
      <c r="E11" t="s">
        <v>25</v>
      </c>
      <c r="F11" s="14" t="e">
        <f>COUNTIF('[7]RPA 25-26'!M2:M1501,"70-84")</f>
        <v>#VALUE!</v>
      </c>
      <c r="G11" s="2" t="e">
        <f>COUNTIF('[7]RPA 25-26'!Q2:Q1501,"70-84")</f>
        <v>#VALUE!</v>
      </c>
      <c r="I11" s="7" t="s">
        <v>26</v>
      </c>
      <c r="J11" s="2" t="e">
        <f>COUNTIF('[7]RPA 25-26'!$V$2:$V$1501,I11)</f>
        <v>#VALUE!</v>
      </c>
    </row>
    <row r="12" spans="1:14" ht="15" thickBot="1" x14ac:dyDescent="0.35">
      <c r="A12" s="13" t="s">
        <v>27</v>
      </c>
      <c r="B12" s="2" t="e">
        <f>COUNTIF('[7]RPA 25-26'!$O$2:$O$1501,A12)</f>
        <v>#VALUE!</v>
      </c>
      <c r="C12" s="2" t="e">
        <f>COUNTIF('[7]RPA 25-26'!$S$2:$S$1501,A12)</f>
        <v>#VALUE!</v>
      </c>
      <c r="D12" s="6"/>
      <c r="E12" s="15" t="s">
        <v>28</v>
      </c>
      <c r="F12" s="16" t="e">
        <f>COUNTIF('[7]RPA 25-26'!M2:M1501,"85+")</f>
        <v>#VALUE!</v>
      </c>
      <c r="G12" s="17" t="e">
        <f>COUNTIF('[7]RPA 25-26'!Q2:Q1501,"85+")</f>
        <v>#VALUE!</v>
      </c>
      <c r="I12" s="7" t="s">
        <v>29</v>
      </c>
      <c r="J12" s="2" t="e">
        <f>COUNTIF('[7]RPA 25-26'!$V$2:$V$1501,I12)</f>
        <v>#VALUE!</v>
      </c>
    </row>
    <row r="13" spans="1:14" ht="15" thickTop="1" x14ac:dyDescent="0.3">
      <c r="A13" s="13" t="s">
        <v>30</v>
      </c>
      <c r="B13" s="2" t="e">
        <f>COUNTIF('[7]RPA 25-26'!$O$2:$O$1501,A13)</f>
        <v>#VALUE!</v>
      </c>
      <c r="C13" s="2" t="e">
        <f>COUNTIF('[7]RPA 25-26'!$S$2:$S$1501,A13)</f>
        <v>#VALUE!</v>
      </c>
      <c r="D13" s="7"/>
      <c r="I13" s="7" t="s">
        <v>31</v>
      </c>
      <c r="J13" s="2" t="e">
        <f>COUNTIF('[7]RPA 25-26'!$V$2:$V$1501,I13)</f>
        <v>#VALUE!</v>
      </c>
    </row>
    <row r="14" spans="1:14" x14ac:dyDescent="0.3">
      <c r="A14" s="13" t="s">
        <v>32</v>
      </c>
      <c r="B14" s="2" t="e">
        <f>COUNTIF('[7]RPA 25-26'!$O$2:$O$1501,A14)</f>
        <v>#VALUE!</v>
      </c>
      <c r="C14" s="2" t="e">
        <f>COUNTIF('[7]RPA 25-26'!$S$2:$S$1501,A14)</f>
        <v>#VALUE!</v>
      </c>
      <c r="I14" s="7" t="s">
        <v>33</v>
      </c>
      <c r="J14" s="2" t="e">
        <f>COUNTIF('[7]RPA 25-26'!$V$2:$V$1501,I14)</f>
        <v>#VALUE!</v>
      </c>
    </row>
    <row r="15" spans="1:14" ht="15" thickBot="1" x14ac:dyDescent="0.35">
      <c r="A15" s="13" t="s">
        <v>34</v>
      </c>
      <c r="B15" s="2" t="e">
        <f>COUNTIF('[7]RPA 25-26'!$O$2:$O$1501,A15)</f>
        <v>#VALUE!</v>
      </c>
      <c r="C15" s="2" t="e">
        <f>COUNTIF('[7]RPA 25-26'!$S$2:$S$1501,A15)</f>
        <v>#VALUE!</v>
      </c>
      <c r="E15" s="1"/>
      <c r="I15" s="7" t="s">
        <v>35</v>
      </c>
      <c r="J15" s="2" t="e">
        <f>COUNTIF('[7]RPA 25-26'!$V$2:$V$1501,I15)</f>
        <v>#VALUE!</v>
      </c>
    </row>
    <row r="16" spans="1:14" ht="15.6" thickTop="1" thickBot="1" x14ac:dyDescent="0.35">
      <c r="A16" s="13" t="s">
        <v>36</v>
      </c>
      <c r="B16" s="2" t="e">
        <f>COUNTIF('[7]RPA 25-26'!$O$2:$O$1501,A16)</f>
        <v>#VALUE!</v>
      </c>
      <c r="C16" s="2" t="e">
        <f>COUNTIF('[7]RPA 25-26'!$S$2:$S$1501,A16)</f>
        <v>#VALUE!</v>
      </c>
      <c r="E16" s="55" t="s">
        <v>37</v>
      </c>
      <c r="F16" s="56"/>
      <c r="G16" s="57"/>
      <c r="I16" s="15" t="s">
        <v>38</v>
      </c>
      <c r="J16" s="17" t="e">
        <f>COUNTIF('[7]RPA 25-26'!$V$2:$V$1501,I16)</f>
        <v>#VALUE!</v>
      </c>
    </row>
    <row r="17" spans="1:11" ht="15.6" thickTop="1" thickBot="1" x14ac:dyDescent="0.35">
      <c r="A17" s="13" t="s">
        <v>39</v>
      </c>
      <c r="B17" s="2" t="e">
        <f>COUNTIF('[7]RPA 25-26'!$O$2:$O$1501,A17)</f>
        <v>#VALUE!</v>
      </c>
      <c r="C17" s="2" t="e">
        <f>COUNTIF('[7]RPA 25-26'!$S$2:$S$1501,A17)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COUNTIF('[7]RPA 25-26'!$O$2:$O$1501,A18)</f>
        <v>#VALUE!</v>
      </c>
      <c r="C18" s="2" t="e">
        <f>COUNTIF('[7]RPA 25-26'!$S$2:$S$1501,A18)</f>
        <v>#VALUE!</v>
      </c>
      <c r="E18" s="7" t="s">
        <v>41</v>
      </c>
      <c r="F18" s="14" t="e">
        <f>COUNTIF('[7]RPA 25-26'!$N$2:$N$1501,E18)</f>
        <v>#VALUE!</v>
      </c>
      <c r="G18" s="2" t="e">
        <f>COUNTIF('[7]RPA 25-26'!$R$2:$R$1501,E18)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COUNTIF('[7]RPA 25-26'!$O$2:$O$1501,A19)</f>
        <v>#VALUE!</v>
      </c>
      <c r="C19" s="2" t="e">
        <f>COUNTIF('[7]RPA 25-26'!$S$2:$S$1501,A19)</f>
        <v>#VALUE!</v>
      </c>
      <c r="E19" s="7" t="s">
        <v>44</v>
      </c>
      <c r="F19" s="14" t="e">
        <f>COUNTIF('[7]RPA 25-26'!$N$2:$N$1501,E19)</f>
        <v>#VALUE!</v>
      </c>
      <c r="G19" s="2" t="e">
        <f>COUNTIF('[7]RPA 25-26'!$R$2:$R$1501,E19)</f>
        <v>#VALUE!</v>
      </c>
      <c r="I19" s="7" t="s">
        <v>45</v>
      </c>
      <c r="J19" s="2" t="e">
        <f>COUNTIF('[7]RPA 25-26'!C2:C1501,I19)</f>
        <v>#VALUE!</v>
      </c>
    </row>
    <row r="20" spans="1:11" ht="15" thickBot="1" x14ac:dyDescent="0.35">
      <c r="A20" s="13" t="s">
        <v>46</v>
      </c>
      <c r="B20" s="2" t="e">
        <f>COUNTIF('[7]RPA 25-26'!$O$2:$O$1501,A20)</f>
        <v>#VALUE!</v>
      </c>
      <c r="C20" s="2" t="e">
        <f>COUNTIF('[7]RPA 25-26'!$S$2:$S$1501,A20)</f>
        <v>#VALUE!</v>
      </c>
      <c r="E20" s="15" t="s">
        <v>47</v>
      </c>
      <c r="F20" s="16" t="e">
        <f>COUNTIF('[7]RPA 25-26'!$N$2:$N$1501,E20)</f>
        <v>#VALUE!</v>
      </c>
      <c r="G20" s="17" t="e">
        <f>COUNTIF('[7]RPA 25-26'!$R$2:$R$1501,E20)</f>
        <v>#VALUE!</v>
      </c>
      <c r="I20" s="7" t="s">
        <v>11</v>
      </c>
      <c r="J20" s="2" t="e">
        <f>COUNTIF('[7]RPA 25-26'!C2:C1502,I20)</f>
        <v>#VALUE!</v>
      </c>
    </row>
    <row r="21" spans="1:11" ht="15.6" thickTop="1" thickBot="1" x14ac:dyDescent="0.35">
      <c r="A21" s="13" t="s">
        <v>48</v>
      </c>
      <c r="B21" s="2" t="e">
        <f>COUNTIF('[7]RPA 25-26'!$O$2:$O$1501,A21)</f>
        <v>#VALUE!</v>
      </c>
      <c r="C21" s="2" t="e">
        <f>COUNTIF('[7]RPA 25-26'!$S$2:$S$1501,A21)</f>
        <v>#VALUE!</v>
      </c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COUNTIF('[7]RPA 25-26'!$O$2:$O$1501,A22)</f>
        <v>#VALUE!</v>
      </c>
      <c r="C22" s="2" t="e">
        <f>COUNTIF('[7]RPA 25-26'!$S$2:$S$1501,A22)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COUNTIF('[7]RPA 25-26'!$O$2:$O$1501,A23)</f>
        <v>#VALUE!</v>
      </c>
      <c r="C23" s="2" t="e">
        <f>COUNTIF('[7]RPA 25-26'!$S$2:$S$1501,A23)</f>
        <v>#VALUE!</v>
      </c>
      <c r="D23" s="21"/>
      <c r="E23" t="s">
        <v>52</v>
      </c>
      <c r="G23" s="2" t="e">
        <f>COUNTIF('[7]RPA 25-26'!$K$2:$K$1501,E23)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COUNTIF('[7]RPA 25-26'!$O$2:$O$1501,A24)</f>
        <v>#VALUE!</v>
      </c>
      <c r="C24" s="2" t="e">
        <f>COUNTIF('[7]RPA 25-26'!$S$2:$S$1501,A24)</f>
        <v>#VALUE!</v>
      </c>
      <c r="D24" s="21"/>
      <c r="E24" t="s">
        <v>55</v>
      </c>
      <c r="G24" s="2" t="e">
        <f>COUNTIF('[7]RPA 25-26'!$K$2:$K$1501,E24)</f>
        <v>#VALUE!</v>
      </c>
      <c r="H24" s="21"/>
      <c r="I24" t="s">
        <v>56</v>
      </c>
      <c r="J24" s="22" t="e">
        <f>COUNTIF('[7]RPA 25-26'!$D$2:$E$1501,I24)</f>
        <v>#VALUE!</v>
      </c>
    </row>
    <row r="25" spans="1:11" x14ac:dyDescent="0.3">
      <c r="A25" s="7" t="s">
        <v>57</v>
      </c>
      <c r="B25" s="2" t="e">
        <f>COUNTIF('[7]RPA 25-26'!$O$2:$O$1501,A25)</f>
        <v>#VALUE!</v>
      </c>
      <c r="C25" s="2" t="e">
        <f>COUNTIF('[7]RPA 25-26'!$S$2:$S$1501,A25)</f>
        <v>#VALUE!</v>
      </c>
      <c r="D25" s="21"/>
      <c r="E25" t="s">
        <v>58</v>
      </c>
      <c r="G25" s="2" t="e">
        <f>COUNTIF('[7]RPA 25-26'!$K$2:$K$1501,E25)</f>
        <v>#VALUE!</v>
      </c>
      <c r="I25" s="7" t="s">
        <v>59</v>
      </c>
      <c r="J25" s="2" t="e">
        <f>COUNTIF('[7]RPA 25-26'!$D$2:$E$1501,I25)</f>
        <v>#VALUE!</v>
      </c>
    </row>
    <row r="26" spans="1:11" x14ac:dyDescent="0.3">
      <c r="A26" s="7" t="s">
        <v>60</v>
      </c>
      <c r="B26" s="2" t="e">
        <f>COUNTIF('[7]RPA 25-26'!$O$2:$O$1501,A26)</f>
        <v>#VALUE!</v>
      </c>
      <c r="C26" s="2" t="e">
        <f>COUNTIF('[7]RPA 25-26'!$S$2:$S$1501,A26)</f>
        <v>#VALUE!</v>
      </c>
      <c r="D26" s="21"/>
      <c r="E26" t="s">
        <v>61</v>
      </c>
      <c r="G26" s="2" t="e">
        <f>COUNTIF('[7]RPA 25-26'!$K$2:$K$1501,E26)</f>
        <v>#VALUE!</v>
      </c>
      <c r="I26" s="7" t="s">
        <v>62</v>
      </c>
      <c r="J26" s="2" t="e">
        <f>COUNTIF('[7]RPA 25-26'!$D$2:$E$1501,I26)</f>
        <v>#VALUE!</v>
      </c>
    </row>
    <row r="27" spans="1:11" x14ac:dyDescent="0.3">
      <c r="A27" s="7" t="s">
        <v>63</v>
      </c>
      <c r="B27" s="2" t="e">
        <f>COUNTIF('[7]RPA 25-26'!$O$2:$O$1501,A27)</f>
        <v>#VALUE!</v>
      </c>
      <c r="C27" s="2" t="e">
        <f>COUNTIF('[7]RPA 25-26'!$S$2:$S$1501,A27)</f>
        <v>#VALUE!</v>
      </c>
      <c r="D27" s="21"/>
      <c r="E27" t="s">
        <v>38</v>
      </c>
      <c r="G27" s="2" t="e">
        <f>COUNTIF('[7]RPA 25-26'!$K$2:$K$1501,E27)</f>
        <v>#VALUE!</v>
      </c>
      <c r="I27" s="7" t="s">
        <v>64</v>
      </c>
      <c r="J27" s="2" t="e">
        <f>COUNTIF('[7]RPA 25-26'!$D$2:$E$1501,I27)</f>
        <v>#VALUE!</v>
      </c>
    </row>
    <row r="28" spans="1:11" x14ac:dyDescent="0.3">
      <c r="A28" s="7" t="s">
        <v>65</v>
      </c>
      <c r="B28" s="2" t="e">
        <f>COUNTIF('[7]RPA 25-26'!$O$2:$O$1501,A28)</f>
        <v>#VALUE!</v>
      </c>
      <c r="C28" s="2" t="e">
        <f>COUNTIF('[7]RPA 25-26'!$S$2:$S$1501,A28)</f>
        <v>#VALUE!</v>
      </c>
      <c r="D28" s="21"/>
      <c r="E28" t="s">
        <v>66</v>
      </c>
      <c r="G28" s="2" t="e">
        <f>COUNTIF('[7]RPA 25-26'!$K$2:$K$1501,E28)</f>
        <v>#VALUE!</v>
      </c>
      <c r="I28" s="7" t="s">
        <v>67</v>
      </c>
      <c r="J28" s="2" t="e">
        <f>COUNTIF('[7]RPA 25-26'!$D$2:$E$1501,I28)</f>
        <v>#VALUE!</v>
      </c>
    </row>
    <row r="29" spans="1:11" x14ac:dyDescent="0.3">
      <c r="A29" s="7" t="s">
        <v>68</v>
      </c>
      <c r="B29" s="2" t="e">
        <f>COUNTIF('[7]RPA 25-26'!$O$2:$O$1501,A29)</f>
        <v>#VALUE!</v>
      </c>
      <c r="C29" s="2" t="e">
        <f>COUNTIF('[7]RPA 25-26'!$S$2:$S$1501,A29)</f>
        <v>#VALUE!</v>
      </c>
      <c r="D29" s="21"/>
      <c r="E29" t="s">
        <v>69</v>
      </c>
      <c r="G29" s="2" t="e">
        <f>COUNTIF('[7]RPA 25-26'!$K$2:$K$1501,E29)</f>
        <v>#VALUE!</v>
      </c>
      <c r="I29" s="7" t="s">
        <v>47</v>
      </c>
      <c r="J29" s="2" t="e">
        <f>COUNTIF('[7]RPA 25-26'!$D$2:$E$1501,I29)</f>
        <v>#VALUE!</v>
      </c>
    </row>
    <row r="30" spans="1:11" ht="15" thickBot="1" x14ac:dyDescent="0.35">
      <c r="A30" s="7" t="s">
        <v>70</v>
      </c>
      <c r="B30" s="2" t="e">
        <f>COUNTIF('[7]RPA 25-26'!$O$2:$O$1501,A30)</f>
        <v>#VALUE!</v>
      </c>
      <c r="C30" s="2" t="e">
        <f>COUNTIF('[7]RPA 25-26'!$S$2:$S$1501,A30)</f>
        <v>#VALUE!</v>
      </c>
      <c r="D30" s="21"/>
      <c r="E30" s="1" t="s">
        <v>71</v>
      </c>
      <c r="G30" s="2" t="e">
        <f>COUNTIF('[7]RPA 25-26'!$K$2:$K$1501,E30)</f>
        <v>#VALUE!</v>
      </c>
      <c r="I30" s="15" t="s">
        <v>38</v>
      </c>
      <c r="J30" s="17" t="e">
        <f>COUNTIF('[7]RPA 25-26'!$D$2:$E$1501,I30)</f>
        <v>#VALUE!</v>
      </c>
    </row>
    <row r="31" spans="1:11" ht="15.6" thickTop="1" thickBot="1" x14ac:dyDescent="0.35">
      <c r="A31" s="7" t="s">
        <v>72</v>
      </c>
      <c r="B31" s="2" t="e">
        <f>COUNTIF('[7]RPA 25-26'!$O$2:$O$1501,A31)</f>
        <v>#VALUE!</v>
      </c>
      <c r="C31" s="2" t="e">
        <f>COUNTIF('[7]RPA 25-26'!$S$2:$S$1501,A31)</f>
        <v>#VALUE!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 t="e">
        <f>COUNTIF('[7]RPA 25-26'!$O$2:$O$1501,A32)</f>
        <v>#VALUE!</v>
      </c>
      <c r="C32" s="2" t="e">
        <f>COUNTIF('[7]RPA 25-26'!$S$2:$S$1501,A32)</f>
        <v>#VALUE!</v>
      </c>
      <c r="E32" s="52" t="s">
        <v>74</v>
      </c>
      <c r="F32" s="53"/>
      <c r="G32" s="54"/>
    </row>
    <row r="33" spans="1:10" ht="15" thickTop="1" x14ac:dyDescent="0.3">
      <c r="A33" s="7" t="s">
        <v>75</v>
      </c>
      <c r="B33" s="2" t="e">
        <f>COUNTIF('[7]RPA 25-26'!$O$2:$O$1501,A33)</f>
        <v>#VALUE!</v>
      </c>
      <c r="C33" s="2" t="e">
        <f>COUNTIF('[7]RPA 25-26'!$S$2:$S$1501,A33)</f>
        <v>#VALUE!</v>
      </c>
      <c r="E33" s="50" t="s">
        <v>76</v>
      </c>
      <c r="F33" s="51"/>
      <c r="G33" s="22" t="e">
        <f>COUNTIF('[7]RPA 25-26'!F2:F1549,E33)</f>
        <v>#VALUE!</v>
      </c>
      <c r="I33" s="23" t="s">
        <v>77</v>
      </c>
      <c r="J33" s="12">
        <f>COUNTA('[7]RPA 25-26'!A2:A1501)</f>
        <v>12</v>
      </c>
    </row>
    <row r="34" spans="1:10" x14ac:dyDescent="0.3">
      <c r="A34" s="7" t="s">
        <v>78</v>
      </c>
      <c r="B34" s="2" t="e">
        <f>COUNTIF('[7]RPA 25-26'!$O$2:$O$1501,A34)</f>
        <v>#VALUE!</v>
      </c>
      <c r="C34" s="2" t="e">
        <f>COUNTIF('[7]RPA 25-26'!$S$2:$S$1501,A34)</f>
        <v>#VALUE!</v>
      </c>
      <c r="E34" s="50" t="s">
        <v>17</v>
      </c>
      <c r="F34" s="51"/>
      <c r="G34" s="2" t="e">
        <f>COUNTIF('[7]RPA 25-26'!F2:F1550,E34)</f>
        <v>#VALUE!</v>
      </c>
    </row>
    <row r="35" spans="1:10" x14ac:dyDescent="0.3">
      <c r="A35" s="7" t="s">
        <v>79</v>
      </c>
      <c r="B35" s="2" t="e">
        <f>COUNTIF('[7]RPA 25-26'!$O$2:$O$1501,A35)</f>
        <v>#VALUE!</v>
      </c>
      <c r="C35" s="2" t="e">
        <f>COUNTIF('[7]RPA 25-26'!$S$2:$S$1501,A35)</f>
        <v>#VALUE!</v>
      </c>
      <c r="D35" s="21"/>
      <c r="E35" s="51" t="s">
        <v>80</v>
      </c>
      <c r="F35" s="51"/>
      <c r="G35" s="2" t="e">
        <f>COUNTIF('[7]RPA 25-26'!F2:F1551,E35)</f>
        <v>#VALUE!</v>
      </c>
    </row>
    <row r="36" spans="1:10" ht="15" thickBot="1" x14ac:dyDescent="0.35">
      <c r="A36" s="7" t="s">
        <v>81</v>
      </c>
      <c r="B36" s="2" t="e">
        <f>COUNTIF('[7]RPA 25-26'!$O$2:$O$1501,A36)</f>
        <v>#VALUE!</v>
      </c>
      <c r="C36" s="2" t="e">
        <f>COUNTIF('[7]RPA 25-26'!$S$2:$S$1501,A36)</f>
        <v>#VALUE!</v>
      </c>
      <c r="D36" s="21"/>
      <c r="E36" s="15"/>
      <c r="F36" s="16"/>
      <c r="G36" s="24" t="e">
        <f>SUM(G33:G35)</f>
        <v>#VALUE!</v>
      </c>
      <c r="H36" s="7"/>
    </row>
    <row r="37" spans="1:10" ht="15.6" thickTop="1" thickBot="1" x14ac:dyDescent="0.35">
      <c r="A37" s="7" t="s">
        <v>82</v>
      </c>
      <c r="B37" s="2" t="e">
        <f>COUNTIF('[7]RPA 25-26'!$O$2:$O$1501,A37)</f>
        <v>#VALUE!</v>
      </c>
      <c r="C37" s="2" t="e">
        <f>COUNTIF('[7]RPA 25-26'!$S$2:$S$1501,A37)</f>
        <v>#VALUE!</v>
      </c>
      <c r="E37" s="25"/>
      <c r="F37" s="26"/>
      <c r="G37" s="25"/>
    </row>
    <row r="38" spans="1:10" ht="15.6" thickTop="1" thickBot="1" x14ac:dyDescent="0.35">
      <c r="A38" s="7" t="s">
        <v>83</v>
      </c>
      <c r="B38" s="2" t="e">
        <f>COUNTIF('[7]RPA 25-26'!$O$2:$O$1501,A38)</f>
        <v>#VALUE!</v>
      </c>
      <c r="C38" s="2" t="e">
        <f>COUNTIF('[7]RPA 25-26'!$S$2:$S$1501,A38)</f>
        <v>#VALUE!</v>
      </c>
      <c r="E38" s="52" t="s">
        <v>84</v>
      </c>
      <c r="F38" s="53"/>
      <c r="G38" s="54"/>
    </row>
    <row r="39" spans="1:10" ht="15" thickTop="1" x14ac:dyDescent="0.3">
      <c r="A39" s="7" t="s">
        <v>85</v>
      </c>
      <c r="B39" s="2" t="e">
        <f>COUNTIF('[7]RPA 25-26'!$O$2:$O$1501,A39)</f>
        <v>#VALUE!</v>
      </c>
      <c r="C39" s="2" t="e">
        <f>COUNTIF('[7]RPA 25-26'!$S$2:$S$1501,A39)</f>
        <v>#VALUE!</v>
      </c>
      <c r="E39" s="50" t="s">
        <v>86</v>
      </c>
      <c r="F39" s="51"/>
      <c r="G39" s="2" t="e">
        <f>COUNTIF('[7]RPA 25-26'!X2:X1555,E39)</f>
        <v>#VALUE!</v>
      </c>
    </row>
    <row r="40" spans="1:10" x14ac:dyDescent="0.3">
      <c r="A40" s="7" t="s">
        <v>87</v>
      </c>
      <c r="B40" s="2" t="e">
        <f>COUNTIF('[7]RPA 25-26'!$O$2:$O$1501,A40)</f>
        <v>#VALUE!</v>
      </c>
      <c r="C40" s="2" t="e">
        <f>COUNTIF('[7]RPA 25-26'!$S$2:$S$1501,A40)</f>
        <v>#VALUE!</v>
      </c>
      <c r="E40" s="50" t="s">
        <v>88</v>
      </c>
      <c r="F40" s="51"/>
      <c r="G40" s="2" t="e">
        <f>COUNTIF('[7]RPA 25-26'!X2:X1556,E40)</f>
        <v>#VALUE!</v>
      </c>
    </row>
    <row r="41" spans="1:10" ht="15" thickBot="1" x14ac:dyDescent="0.35">
      <c r="A41" s="7" t="s">
        <v>89</v>
      </c>
      <c r="B41" s="2" t="e">
        <f>COUNTIF('[7]RPA 25-26'!$O$2:$O$1501,A41)</f>
        <v>#VALUE!</v>
      </c>
      <c r="C41" s="2" t="e">
        <f>COUNTIF('[7]RPA 25-26'!$S$2:$S$1501,A41)</f>
        <v>#VALUE!</v>
      </c>
      <c r="E41" s="48"/>
      <c r="F41" s="49"/>
      <c r="G41" s="27" t="e">
        <f>SUM(G39:G40)</f>
        <v>#VALUE!</v>
      </c>
    </row>
    <row r="42" spans="1:10" ht="15.6" thickTop="1" thickBot="1" x14ac:dyDescent="0.35">
      <c r="A42" s="7" t="s">
        <v>90</v>
      </c>
      <c r="B42" s="2" t="e">
        <f>COUNTIF('[7]RPA 25-26'!$O$2:$O$1501,A42)</f>
        <v>#VALUE!</v>
      </c>
      <c r="C42" s="2" t="e">
        <f>COUNTIF('[7]RPA 25-26'!$S$2:$S$1501,A42)</f>
        <v>#VALUE!</v>
      </c>
      <c r="F42" s="14"/>
    </row>
    <row r="43" spans="1:10" ht="15.6" thickTop="1" thickBot="1" x14ac:dyDescent="0.35">
      <c r="A43" s="7" t="s">
        <v>91</v>
      </c>
      <c r="B43" s="2" t="e">
        <f>COUNTIF('[7]RPA 25-26'!$O$2:$O$1501,A43)</f>
        <v>#VALUE!</v>
      </c>
      <c r="C43" s="2" t="e">
        <f>COUNTIF('[7]RPA 25-26'!$S$2:$S$1501,A43)</f>
        <v>#VALUE!</v>
      </c>
      <c r="E43" s="52" t="s">
        <v>17</v>
      </c>
      <c r="F43" s="53"/>
      <c r="G43" s="54"/>
    </row>
    <row r="44" spans="1:10" ht="15" thickTop="1" x14ac:dyDescent="0.3">
      <c r="A44" s="7" t="s">
        <v>92</v>
      </c>
      <c r="B44" s="2" t="e">
        <f>COUNTIF('[7]RPA 25-26'!$O$2:$O$1501,A44)</f>
        <v>#VALUE!</v>
      </c>
      <c r="C44" s="2" t="e">
        <f>COUNTIF('[7]RPA 25-26'!$S$2:$S$1501,A44)</f>
        <v>#VALUE!</v>
      </c>
      <c r="E44" s="50" t="s">
        <v>93</v>
      </c>
      <c r="F44" s="51"/>
      <c r="G44" s="2" t="e">
        <f>COUNTIF('[7]RPA 25-26'!Y2:Y1560,E44)</f>
        <v>#VALUE!</v>
      </c>
    </row>
    <row r="45" spans="1:10" x14ac:dyDescent="0.3">
      <c r="A45" s="7" t="s">
        <v>94</v>
      </c>
      <c r="B45" s="2" t="e">
        <f>COUNTIF('[7]RPA 25-26'!$O$2:$O$1501,A45)</f>
        <v>#VALUE!</v>
      </c>
      <c r="C45" s="2" t="e">
        <f>COUNTIF('[7]RPA 25-26'!$S$2:$S$1501,A45)</f>
        <v>#VALUE!</v>
      </c>
      <c r="E45" s="50" t="s">
        <v>95</v>
      </c>
      <c r="F45" s="51"/>
      <c r="G45" s="2" t="e">
        <f>COUNTIF('[7]RPA 25-26'!Y2:Y1561,E45)</f>
        <v>#VALUE!</v>
      </c>
    </row>
    <row r="46" spans="1:10" ht="15" thickBot="1" x14ac:dyDescent="0.35">
      <c r="A46" s="7" t="s">
        <v>96</v>
      </c>
      <c r="B46" s="2" t="e">
        <f>COUNTIF('[7]RPA 25-26'!$O$2:$O$1501,A46)</f>
        <v>#VALUE!</v>
      </c>
      <c r="C46" s="2" t="e">
        <f>COUNTIF('[7]RPA 25-26'!$S$2:$S$1501,A46)</f>
        <v>#VALUE!</v>
      </c>
      <c r="E46" s="48"/>
      <c r="F46" s="49"/>
      <c r="G46" s="27" t="e">
        <f>SUM(G44:G45)</f>
        <v>#VALUE!</v>
      </c>
    </row>
    <row r="47" spans="1:10" ht="15" thickTop="1" x14ac:dyDescent="0.3">
      <c r="A47" s="7" t="s">
        <v>97</v>
      </c>
      <c r="B47" s="2" t="e">
        <f>COUNTIF('[7]RPA 25-26'!$O$2:$O$1501,A47)</f>
        <v>#VALUE!</v>
      </c>
      <c r="C47" s="2" t="e">
        <f>COUNTIF('[7]RPA 25-26'!$S$2:$S$1501,A47)</f>
        <v>#VALUE!</v>
      </c>
    </row>
    <row r="48" spans="1:10" x14ac:dyDescent="0.3">
      <c r="A48" s="7" t="s">
        <v>98</v>
      </c>
      <c r="B48" s="2" t="e">
        <f>COUNTIF('[7]RPA 25-26'!$O$2:$O$1501,A48)</f>
        <v>#VALUE!</v>
      </c>
      <c r="C48" s="2" t="e">
        <f>COUNTIF('[7]RPA 25-26'!$S$2:$S$1501,A48)</f>
        <v>#VALUE!</v>
      </c>
    </row>
    <row r="49" spans="1:3" x14ac:dyDescent="0.3">
      <c r="A49" s="7" t="s">
        <v>99</v>
      </c>
      <c r="B49" s="2" t="e">
        <f>COUNTIF('[7]RPA 25-26'!$O$2:$O$1501,A49)</f>
        <v>#VALUE!</v>
      </c>
      <c r="C49" s="2" t="e">
        <f>COUNTIF('[7]RPA 25-26'!$S$2:$S$1501,A49)</f>
        <v>#VALUE!</v>
      </c>
    </row>
    <row r="50" spans="1:3" x14ac:dyDescent="0.3">
      <c r="A50" s="7" t="s">
        <v>100</v>
      </c>
      <c r="B50" s="2" t="e">
        <f>COUNTIF('[7]RPA 25-26'!$O$2:$O$1501,A50)</f>
        <v>#VALUE!</v>
      </c>
      <c r="C50" s="2" t="e">
        <f>COUNTIF('[7]RPA 25-26'!$S$2:$S$1501,A50)</f>
        <v>#VALUE!</v>
      </c>
    </row>
    <row r="51" spans="1:3" x14ac:dyDescent="0.3">
      <c r="A51" s="7" t="s">
        <v>101</v>
      </c>
      <c r="B51" s="2" t="e">
        <f>COUNTIF('[7]RPA 25-26'!$O$2:$O$1501,A51)</f>
        <v>#VALUE!</v>
      </c>
      <c r="C51" s="2" t="e">
        <f>COUNTIF('[7]RPA 25-26'!$S$2:$S$1501,A51)</f>
        <v>#VALUE!</v>
      </c>
    </row>
    <row r="52" spans="1:3" x14ac:dyDescent="0.3">
      <c r="A52" s="7" t="s">
        <v>102</v>
      </c>
      <c r="B52" s="2" t="e">
        <f>COUNTIF('[7]RPA 25-26'!$O$2:$O$1501,A52)</f>
        <v>#VALUE!</v>
      </c>
      <c r="C52" s="2" t="e">
        <f>COUNTIF('[7]RPA 25-26'!$S$2:$S$1501,A52)</f>
        <v>#VALUE!</v>
      </c>
    </row>
    <row r="53" spans="1:3" x14ac:dyDescent="0.3">
      <c r="A53" s="7" t="s">
        <v>103</v>
      </c>
      <c r="B53" s="2" t="e">
        <f>COUNTIF('[7]RPA 25-26'!$O$2:$O$1501,A53)</f>
        <v>#VALUE!</v>
      </c>
      <c r="C53" s="2" t="e">
        <f>COUNTIF('[7]RPA 25-26'!$S$2:$S$1501,A53)</f>
        <v>#VALUE!</v>
      </c>
    </row>
    <row r="54" spans="1:3" x14ac:dyDescent="0.3">
      <c r="A54" s="7" t="s">
        <v>104</v>
      </c>
      <c r="B54" s="2" t="e">
        <f>COUNTIF('[7]RPA 25-26'!$O$2:$O$1501,A54)</f>
        <v>#VALUE!</v>
      </c>
      <c r="C54" s="2" t="e">
        <f>COUNTIF('[7]RPA 25-26'!$S$2:$S$1501,A54)</f>
        <v>#VALUE!</v>
      </c>
    </row>
    <row r="55" spans="1:3" x14ac:dyDescent="0.3">
      <c r="A55" s="7" t="s">
        <v>105</v>
      </c>
      <c r="B55" s="2" t="e">
        <f>COUNTIF('[7]RPA 25-26'!$O$2:$O$1501,A55)</f>
        <v>#VALUE!</v>
      </c>
      <c r="C55" s="2" t="e">
        <f>COUNTIF('[7]RPA 25-26'!$S$2:$S$1501,A55)</f>
        <v>#VALUE!</v>
      </c>
    </row>
    <row r="56" spans="1:3" x14ac:dyDescent="0.3">
      <c r="A56" s="7" t="s">
        <v>106</v>
      </c>
      <c r="B56" s="2" t="e">
        <f>COUNTIF('[7]RPA 25-26'!$O$2:$O$1501,A56)</f>
        <v>#VALUE!</v>
      </c>
      <c r="C56" s="2" t="e">
        <f>COUNTIF('[7]RPA 25-26'!$S$2:$S$1501,A56)</f>
        <v>#VALUE!</v>
      </c>
    </row>
    <row r="57" spans="1:3" x14ac:dyDescent="0.3">
      <c r="A57" s="7" t="s">
        <v>107</v>
      </c>
      <c r="B57" s="2" t="e">
        <f>COUNTIF('[7]RPA 25-26'!$O$2:$O$1501,A57)</f>
        <v>#VALUE!</v>
      </c>
      <c r="C57" s="2" t="e">
        <f>COUNTIF('[7]RPA 25-26'!$S$2:$S$1501,A57)</f>
        <v>#VALUE!</v>
      </c>
    </row>
    <row r="58" spans="1:3" x14ac:dyDescent="0.3">
      <c r="A58" s="7" t="s">
        <v>108</v>
      </c>
      <c r="B58" s="2" t="e">
        <f>COUNTIF('[7]RPA 25-26'!$O$2:$O$1501,A58)</f>
        <v>#VALUE!</v>
      </c>
      <c r="C58" s="2" t="e">
        <f>COUNTIF('[7]RPA 25-26'!$S$2:$S$1501,A58)</f>
        <v>#VALUE!</v>
      </c>
    </row>
    <row r="59" spans="1:3" x14ac:dyDescent="0.3">
      <c r="A59" s="7" t="s">
        <v>109</v>
      </c>
      <c r="B59" s="2" t="e">
        <f>COUNTIF('[7]RPA 25-26'!$O$2:$O$1501,A59)</f>
        <v>#VALUE!</v>
      </c>
      <c r="C59" s="2" t="e">
        <f>COUNTIF('[7]RPA 25-26'!$S$2:$S$1501,A59)</f>
        <v>#VALUE!</v>
      </c>
    </row>
    <row r="60" spans="1:3" x14ac:dyDescent="0.3">
      <c r="A60" s="7" t="s">
        <v>110</v>
      </c>
      <c r="B60" s="2" t="e">
        <f>COUNTIF('[7]RPA 25-26'!$O$2:$O$1501,A60)</f>
        <v>#VALUE!</v>
      </c>
      <c r="C60" s="2" t="e">
        <f>COUNTIF('[7]RPA 25-26'!$S$2:$S$1501,A60)</f>
        <v>#VALUE!</v>
      </c>
    </row>
    <row r="61" spans="1:3" x14ac:dyDescent="0.3">
      <c r="A61" s="7" t="s">
        <v>111</v>
      </c>
      <c r="B61" s="2" t="e">
        <f>COUNTIF('[7]RPA 25-26'!$O$2:$O$1501,A61)</f>
        <v>#VALUE!</v>
      </c>
      <c r="C61" s="2" t="e">
        <f>COUNTIF('[7]RPA 25-26'!$S$2:$S$1501,A61)</f>
        <v>#VALUE!</v>
      </c>
    </row>
    <row r="62" spans="1:3" x14ac:dyDescent="0.3">
      <c r="A62" s="7" t="s">
        <v>112</v>
      </c>
      <c r="B62" s="2" t="e">
        <f>COUNTIF('[7]RPA 25-26'!$O$2:$O$1501,A62)</f>
        <v>#VALUE!</v>
      </c>
      <c r="C62" s="2" t="e">
        <f>COUNTIF('[7]RPA 25-26'!$S$2:$S$1501,A62)</f>
        <v>#VALUE!</v>
      </c>
    </row>
    <row r="63" spans="1:3" x14ac:dyDescent="0.3">
      <c r="A63" s="7" t="s">
        <v>113</v>
      </c>
      <c r="B63" s="2" t="e">
        <f>COUNTIF('[7]RPA 25-26'!$O$2:$O$1501,A63)</f>
        <v>#VALUE!</v>
      </c>
      <c r="C63" s="2" t="e">
        <f>COUNTIF('[7]RPA 25-26'!$S$2:$S$1501,A63)</f>
        <v>#VALUE!</v>
      </c>
    </row>
    <row r="64" spans="1:3" x14ac:dyDescent="0.3">
      <c r="A64" s="7" t="s">
        <v>114</v>
      </c>
      <c r="B64" s="2" t="e">
        <f>COUNTIF('[7]RPA 25-26'!$O$2:$O$1501,A64)</f>
        <v>#VALUE!</v>
      </c>
      <c r="C64" s="2" t="e">
        <f>COUNTIF('[7]RPA 25-26'!$S$2:$S$1501,A64)</f>
        <v>#VALUE!</v>
      </c>
    </row>
    <row r="65" spans="1:3" x14ac:dyDescent="0.3">
      <c r="A65" s="7" t="s">
        <v>115</v>
      </c>
      <c r="B65" s="2" t="e">
        <f>COUNTIF('[7]RPA 25-26'!$O$2:$O$1501,A65)</f>
        <v>#VALUE!</v>
      </c>
      <c r="C65" s="2" t="e">
        <f>COUNTIF('[7]RPA 25-26'!$S$2:$S$1501,A65)</f>
        <v>#VALUE!</v>
      </c>
    </row>
    <row r="66" spans="1:3" x14ac:dyDescent="0.3">
      <c r="A66" s="7" t="s">
        <v>116</v>
      </c>
      <c r="B66" s="2" t="e">
        <f>COUNTIF('[7]RPA 25-26'!$O$2:$O$1501,A66)</f>
        <v>#VALUE!</v>
      </c>
      <c r="C66" s="2" t="e">
        <f>COUNTIF('[7]RPA 25-26'!$S$2:$S$1501,A66)</f>
        <v>#VALUE!</v>
      </c>
    </row>
    <row r="67" spans="1:3" x14ac:dyDescent="0.3">
      <c r="A67" s="7" t="s">
        <v>117</v>
      </c>
      <c r="B67" s="2" t="e">
        <f>COUNTIF('[7]RPA 25-26'!$O$2:$O$1501,A67)</f>
        <v>#VALUE!</v>
      </c>
      <c r="C67" s="2" t="e">
        <f>COUNTIF('[7]RPA 25-26'!$S$2:$S$1501,A67)</f>
        <v>#VALUE!</v>
      </c>
    </row>
    <row r="68" spans="1:3" x14ac:dyDescent="0.3">
      <c r="A68" s="7" t="s">
        <v>118</v>
      </c>
      <c r="B68" s="2" t="e">
        <f>COUNTIF('[7]RPA 25-26'!$O$2:$O$1501,A68)</f>
        <v>#VALUE!</v>
      </c>
      <c r="C68" s="2" t="e">
        <f>COUNTIF('[7]RPA 25-26'!$S$2:$S$1501,A68)</f>
        <v>#VALUE!</v>
      </c>
    </row>
    <row r="69" spans="1:3" x14ac:dyDescent="0.3">
      <c r="A69" s="7" t="s">
        <v>119</v>
      </c>
      <c r="B69" s="2" t="e">
        <f>COUNTIF('[7]RPA 25-26'!$O$2:$O$1501,A69)</f>
        <v>#VALUE!</v>
      </c>
      <c r="C69" s="2" t="e">
        <f>COUNTIF('[7]RPA 25-26'!$S$2:$S$1501,A69)</f>
        <v>#VALUE!</v>
      </c>
    </row>
    <row r="70" spans="1:3" x14ac:dyDescent="0.3">
      <c r="A70" s="7" t="s">
        <v>120</v>
      </c>
      <c r="B70" s="2" t="e">
        <f>COUNTIF('[7]RPA 25-26'!$O$2:$O$1501,A70)</f>
        <v>#VALUE!</v>
      </c>
      <c r="C70" s="2" t="e">
        <f>COUNTIF('[7]RPA 25-26'!$S$2:$S$1501,A70)</f>
        <v>#VALUE!</v>
      </c>
    </row>
    <row r="71" spans="1:3" x14ac:dyDescent="0.3">
      <c r="A71" s="7" t="s">
        <v>121</v>
      </c>
      <c r="B71" s="2" t="e">
        <f>COUNTIF('[7]RPA 25-26'!$O$2:$O$1501,A71)</f>
        <v>#VALUE!</v>
      </c>
      <c r="C71" s="2" t="e">
        <f>COUNTIF('[7]RPA 25-26'!$S$2:$S$1501,A71)</f>
        <v>#VALUE!</v>
      </c>
    </row>
    <row r="72" spans="1:3" x14ac:dyDescent="0.3">
      <c r="A72" s="7" t="s">
        <v>122</v>
      </c>
      <c r="B72" s="2" t="e">
        <f>COUNTIF('[7]RPA 25-26'!$O$2:$O$1501,A72)</f>
        <v>#VALUE!</v>
      </c>
      <c r="C72" s="2" t="e">
        <f>COUNTIF('[7]RPA 25-26'!$S$2:$S$1501,A72)</f>
        <v>#VALUE!</v>
      </c>
    </row>
    <row r="73" spans="1:3" x14ac:dyDescent="0.3">
      <c r="A73" s="7" t="s">
        <v>123</v>
      </c>
      <c r="B73" s="2" t="e">
        <f>COUNTIF('[7]RPA 25-26'!$O$2:$O$1501,A73)</f>
        <v>#VALUE!</v>
      </c>
      <c r="C73" s="2" t="e">
        <f>COUNTIF('[7]RPA 25-26'!$S$2:$S$1501,A73)</f>
        <v>#VALUE!</v>
      </c>
    </row>
    <row r="74" spans="1:3" x14ac:dyDescent="0.3">
      <c r="A74" s="7" t="s">
        <v>124</v>
      </c>
      <c r="B74" s="2" t="e">
        <f>COUNTIF('[7]RPA 25-26'!$O$2:$O$1501,A74)</f>
        <v>#VALUE!</v>
      </c>
      <c r="C74" s="2" t="e">
        <f>COUNTIF('[7]RPA 25-26'!$S$2:$S$1501,A74)</f>
        <v>#VALUE!</v>
      </c>
    </row>
    <row r="75" spans="1:3" x14ac:dyDescent="0.3">
      <c r="A75" s="7" t="s">
        <v>125</v>
      </c>
      <c r="B75" s="2" t="e">
        <f>COUNTIF('[7]RPA 25-26'!$O$2:$O$1501,A75)</f>
        <v>#VALUE!</v>
      </c>
      <c r="C75" s="2" t="e">
        <f>COUNTIF('[7]RPA 25-26'!$S$2:$S$1501,A75)</f>
        <v>#VALUE!</v>
      </c>
    </row>
    <row r="76" spans="1:3" x14ac:dyDescent="0.3">
      <c r="A76" s="7" t="s">
        <v>126</v>
      </c>
      <c r="B76" s="2" t="e">
        <f>COUNTIF('[7]RPA 25-26'!$O$2:$O$1501,A76)</f>
        <v>#VALUE!</v>
      </c>
      <c r="C76" s="2" t="e">
        <f>COUNTIF('[7]RPA 25-26'!$S$2:$S$1501,A76)</f>
        <v>#VALUE!</v>
      </c>
    </row>
    <row r="77" spans="1:3" x14ac:dyDescent="0.3">
      <c r="A77" s="7" t="s">
        <v>127</v>
      </c>
      <c r="B77" s="2" t="e">
        <f>COUNTIF('[7]RPA 25-26'!$O$2:$O$1501,A77)</f>
        <v>#VALUE!</v>
      </c>
      <c r="C77" s="2" t="e">
        <f>COUNTIF('[7]RPA 25-26'!$S$2:$S$1501,A77)</f>
        <v>#VALUE!</v>
      </c>
    </row>
    <row r="78" spans="1:3" x14ac:dyDescent="0.3">
      <c r="A78" s="7" t="s">
        <v>128</v>
      </c>
      <c r="B78" s="2" t="e">
        <f>COUNTIF('[7]RPA 25-26'!$O$2:$O$1501,A78)</f>
        <v>#VALUE!</v>
      </c>
      <c r="C78" s="2" t="e">
        <f>COUNTIF('[7]RPA 25-26'!$S$2:$S$1501,A78)</f>
        <v>#VALUE!</v>
      </c>
    </row>
    <row r="79" spans="1:3" x14ac:dyDescent="0.3">
      <c r="A79" s="7" t="s">
        <v>129</v>
      </c>
      <c r="B79" s="2" t="e">
        <f>COUNTIF('[7]RPA 25-26'!$O$2:$O$1501,A79)</f>
        <v>#VALUE!</v>
      </c>
      <c r="C79" s="2" t="e">
        <f>COUNTIF('[7]RPA 25-26'!$S$2:$S$1501,A79)</f>
        <v>#VALUE!</v>
      </c>
    </row>
    <row r="80" spans="1:3" x14ac:dyDescent="0.3">
      <c r="A80" s="7" t="s">
        <v>130</v>
      </c>
      <c r="B80" s="2" t="e">
        <f>COUNTIF('[7]RPA 25-26'!$O$2:$O$1501,A80)</f>
        <v>#VALUE!</v>
      </c>
      <c r="C80" s="2" t="e">
        <f>COUNTIF('[7]RPA 25-26'!$S$2:$S$1501,A80)</f>
        <v>#VALUE!</v>
      </c>
    </row>
    <row r="81" spans="1:3" x14ac:dyDescent="0.3">
      <c r="A81" s="7" t="s">
        <v>131</v>
      </c>
      <c r="B81" s="2" t="e">
        <f>COUNTIF('[7]RPA 25-26'!$O$2:$O$1501,A81)</f>
        <v>#VALUE!</v>
      </c>
      <c r="C81" s="2" t="e">
        <f>COUNTIF('[7]RPA 25-26'!$S$2:$S$1501,A81)</f>
        <v>#VALUE!</v>
      </c>
    </row>
    <row r="82" spans="1:3" x14ac:dyDescent="0.3">
      <c r="A82" s="7" t="s">
        <v>132</v>
      </c>
      <c r="B82" s="2" t="e">
        <f>COUNTIF('[7]RPA 25-26'!$O$2:$O$1501,A82)</f>
        <v>#VALUE!</v>
      </c>
      <c r="C82" s="2" t="e">
        <f>COUNTIF('[7]RPA 25-26'!$S$2:$S$1501,A82)</f>
        <v>#VALUE!</v>
      </c>
    </row>
    <row r="83" spans="1:3" x14ac:dyDescent="0.3">
      <c r="A83" s="7" t="s">
        <v>133</v>
      </c>
      <c r="B83" s="2" t="e">
        <f>COUNTIF('[7]RPA 25-26'!$O$2:$O$1501,A83)</f>
        <v>#VALUE!</v>
      </c>
      <c r="C83" s="2" t="e">
        <f>COUNTIF('[7]RPA 25-26'!$S$2:$S$1501,A83)</f>
        <v>#VALUE!</v>
      </c>
    </row>
    <row r="84" spans="1:3" x14ac:dyDescent="0.3">
      <c r="A84" s="7" t="s">
        <v>134</v>
      </c>
      <c r="B84" s="2" t="e">
        <f>COUNTIF('[7]RPA 25-26'!$O$2:$O$1501,A84)</f>
        <v>#VALUE!</v>
      </c>
      <c r="C84" s="2" t="e">
        <f>COUNTIF('[7]RPA 25-26'!$S$2:$S$1501,A84)</f>
        <v>#VALUE!</v>
      </c>
    </row>
    <row r="85" spans="1:3" x14ac:dyDescent="0.3">
      <c r="A85" s="7" t="s">
        <v>135</v>
      </c>
      <c r="B85" s="2" t="e">
        <f>COUNTIF('[7]RPA 25-26'!$O$2:$O$1501,A85)</f>
        <v>#VALUE!</v>
      </c>
      <c r="C85" s="2" t="e">
        <f>COUNTIF('[7]RPA 25-26'!$S$2:$S$1501,A85)</f>
        <v>#VALUE!</v>
      </c>
    </row>
    <row r="86" spans="1:3" x14ac:dyDescent="0.3">
      <c r="A86" s="7" t="s">
        <v>136</v>
      </c>
      <c r="B86" s="2" t="e">
        <f>COUNTIF('[7]RPA 25-26'!$O$2:$O$1501,A86)</f>
        <v>#VALUE!</v>
      </c>
      <c r="C86" s="2" t="e">
        <f>COUNTIF('[7]RPA 25-26'!$S$2:$S$1501,A86)</f>
        <v>#VALUE!</v>
      </c>
    </row>
    <row r="87" spans="1:3" x14ac:dyDescent="0.3">
      <c r="A87" s="7" t="s">
        <v>137</v>
      </c>
      <c r="B87" s="2" t="e">
        <f>COUNTIF('[7]RPA 25-26'!$O$2:$O$1501,A87)</f>
        <v>#VALUE!</v>
      </c>
      <c r="C87" s="2" t="e">
        <f>COUNTIF('[7]RPA 25-26'!$S$2:$S$1501,A87)</f>
        <v>#VALUE!</v>
      </c>
    </row>
    <row r="88" spans="1:3" x14ac:dyDescent="0.3">
      <c r="A88" s="7" t="s">
        <v>138</v>
      </c>
      <c r="B88" s="2" t="e">
        <f>COUNTIF('[7]RPA 25-26'!$O$2:$O$1501,A88)</f>
        <v>#VALUE!</v>
      </c>
      <c r="C88" s="2" t="e">
        <f>COUNTIF('[7]RPA 25-26'!$S$2:$S$1501,A88)</f>
        <v>#VALUE!</v>
      </c>
    </row>
    <row r="89" spans="1:3" x14ac:dyDescent="0.3">
      <c r="A89" s="7" t="s">
        <v>139</v>
      </c>
      <c r="B89" s="2" t="e">
        <f>COUNTIF('[7]RPA 25-26'!$O$2:$O$1501,A89)</f>
        <v>#VALUE!</v>
      </c>
      <c r="C89" s="2" t="e">
        <f>COUNTIF('[7]RPA 25-26'!$S$2:$S$1501,A89)</f>
        <v>#VALUE!</v>
      </c>
    </row>
    <row r="90" spans="1:3" x14ac:dyDescent="0.3">
      <c r="A90" s="7" t="s">
        <v>140</v>
      </c>
      <c r="B90" s="2" t="e">
        <f>COUNTIF('[7]RPA 25-26'!$O$2:$O$1501,A90)</f>
        <v>#VALUE!</v>
      </c>
      <c r="C90" s="2" t="e">
        <f>COUNTIF('[7]RPA 25-26'!$S$2:$S$1501,A90)</f>
        <v>#VALUE!</v>
      </c>
    </row>
    <row r="91" spans="1:3" x14ac:dyDescent="0.3">
      <c r="A91" s="7" t="s">
        <v>141</v>
      </c>
      <c r="B91" s="2" t="e">
        <f>COUNTIF('[7]RPA 25-26'!$O$2:$O$1501,A91)</f>
        <v>#VALUE!</v>
      </c>
      <c r="C91" s="2" t="e">
        <f>COUNTIF('[7]RPA 25-26'!$S$2:$S$1501,A91)</f>
        <v>#VALUE!</v>
      </c>
    </row>
    <row r="92" spans="1:3" x14ac:dyDescent="0.3">
      <c r="A92" s="7" t="s">
        <v>142</v>
      </c>
      <c r="B92" s="2" t="e">
        <f>COUNTIF('[7]RPA 25-26'!$O$2:$O$1501,A92)</f>
        <v>#VALUE!</v>
      </c>
      <c r="C92" s="2" t="e">
        <f>COUNTIF('[7]RPA 25-26'!$S$2:$S$1501,A92)</f>
        <v>#VALUE!</v>
      </c>
    </row>
    <row r="93" spans="1:3" x14ac:dyDescent="0.3">
      <c r="A93" s="7" t="s">
        <v>143</v>
      </c>
      <c r="B93" s="2" t="e">
        <f>COUNTIF('[7]RPA 25-26'!$O$2:$O$1501,A93)</f>
        <v>#VALUE!</v>
      </c>
      <c r="C93" s="2" t="e">
        <f>COUNTIF('[7]RPA 25-26'!$S$2:$S$1501,A93)</f>
        <v>#VALUE!</v>
      </c>
    </row>
    <row r="94" spans="1:3" x14ac:dyDescent="0.3">
      <c r="A94" s="7" t="s">
        <v>144</v>
      </c>
      <c r="B94" s="2" t="e">
        <f>COUNTIF('[7]RPA 25-26'!$O$2:$O$1501,A94)</f>
        <v>#VALUE!</v>
      </c>
      <c r="C94" s="2" t="e">
        <f>COUNTIF('[7]RPA 25-26'!$S$2:$S$1501,A94)</f>
        <v>#VALUE!</v>
      </c>
    </row>
    <row r="95" spans="1:3" x14ac:dyDescent="0.3">
      <c r="A95" s="7" t="s">
        <v>145</v>
      </c>
      <c r="B95" s="2" t="e">
        <f>COUNTIF('[7]RPA 25-26'!$O$2:$O$1501,A95)</f>
        <v>#VALUE!</v>
      </c>
      <c r="C95" s="2" t="e">
        <f>COUNTIF('[7]RPA 25-26'!$S$2:$S$1501,A95)</f>
        <v>#VALUE!</v>
      </c>
    </row>
    <row r="96" spans="1:3" x14ac:dyDescent="0.3">
      <c r="A96" s="7" t="s">
        <v>146</v>
      </c>
      <c r="B96" s="2" t="e">
        <f>COUNTIF('[7]RPA 25-26'!$O$2:$O$1501,A96)</f>
        <v>#VALUE!</v>
      </c>
      <c r="C96" s="2" t="e">
        <f>COUNTIF('[7]RPA 25-26'!$S$2:$S$1501,A96)</f>
        <v>#VALUE!</v>
      </c>
    </row>
    <row r="97" spans="1:3" x14ac:dyDescent="0.3">
      <c r="A97" s="7" t="s">
        <v>147</v>
      </c>
      <c r="B97" s="2" t="e">
        <f>COUNTIF('[7]RPA 25-26'!$O$2:$O$1501,A97)</f>
        <v>#VALUE!</v>
      </c>
      <c r="C97" s="2" t="e">
        <f>COUNTIF('[7]RPA 25-26'!$S$2:$S$1501,A97)</f>
        <v>#VALUE!</v>
      </c>
    </row>
    <row r="98" spans="1:3" x14ac:dyDescent="0.3">
      <c r="A98" s="7" t="s">
        <v>148</v>
      </c>
      <c r="B98" s="2" t="e">
        <f>COUNTIF('[7]RPA 25-26'!$O$2:$O$1501,A98)</f>
        <v>#VALUE!</v>
      </c>
      <c r="C98" s="2" t="e">
        <f>COUNTIF('[7]RPA 25-26'!$S$2:$S$1501,A98)</f>
        <v>#VALUE!</v>
      </c>
    </row>
    <row r="99" spans="1:3" x14ac:dyDescent="0.3">
      <c r="A99" s="7" t="s">
        <v>149</v>
      </c>
      <c r="B99" s="2" t="e">
        <f>COUNTIF('[7]RPA 25-26'!$O$2:$O$1501,A99)</f>
        <v>#VALUE!</v>
      </c>
      <c r="C99" s="2" t="e">
        <f>COUNTIF('[7]RPA 25-26'!$S$2:$S$1501,A99)</f>
        <v>#VALUE!</v>
      </c>
    </row>
    <row r="100" spans="1:3" x14ac:dyDescent="0.3">
      <c r="A100" s="7" t="s">
        <v>150</v>
      </c>
      <c r="B100" s="2" t="e">
        <f>COUNTIF('[7]RPA 25-26'!$O$2:$O$1501,A100)</f>
        <v>#VALUE!</v>
      </c>
      <c r="C100" s="2" t="e">
        <f>COUNTIF('[7]RPA 25-26'!$S$2:$S$1501,A100)</f>
        <v>#VALUE!</v>
      </c>
    </row>
    <row r="101" spans="1:3" x14ac:dyDescent="0.3">
      <c r="A101" s="7" t="s">
        <v>151</v>
      </c>
      <c r="B101" s="2" t="e">
        <f>COUNTIF('[7]RPA 25-26'!$O$2:$O$1501,A101)</f>
        <v>#VALUE!</v>
      </c>
      <c r="C101" s="2" t="e">
        <f>COUNTIF('[7]RPA 25-26'!$S$2:$S$1501,A101)</f>
        <v>#VALUE!</v>
      </c>
    </row>
    <row r="102" spans="1:3" x14ac:dyDescent="0.3">
      <c r="A102" s="7" t="s">
        <v>152</v>
      </c>
      <c r="B102" s="2" t="e">
        <f>COUNTIF('[7]RPA 25-26'!$O$2:$O$1501,A102)</f>
        <v>#VALUE!</v>
      </c>
      <c r="C102" s="2" t="e">
        <f>COUNTIF('[7]RPA 25-26'!$S$2:$S$1501,A102)</f>
        <v>#VALUE!</v>
      </c>
    </row>
    <row r="103" spans="1:3" x14ac:dyDescent="0.3">
      <c r="A103" s="7" t="s">
        <v>153</v>
      </c>
      <c r="B103" s="2" t="e">
        <f>COUNTIF('[7]RPA 25-26'!$O$2:$O$1501,A103)</f>
        <v>#VALUE!</v>
      </c>
      <c r="C103" s="2" t="e">
        <f>COUNTIF('[7]RPA 25-26'!$S$2:$S$1501,A103)</f>
        <v>#VALUE!</v>
      </c>
    </row>
    <row r="104" spans="1:3" x14ac:dyDescent="0.3">
      <c r="A104" s="7" t="s">
        <v>154</v>
      </c>
      <c r="B104" s="2" t="e">
        <f>COUNTIF('[7]RPA 25-26'!$O$2:$O$1501,A104)</f>
        <v>#VALUE!</v>
      </c>
      <c r="C104" s="2" t="e">
        <f>COUNTIF('[7]RPA 25-26'!$S$2:$S$1501,A104)</f>
        <v>#VALUE!</v>
      </c>
    </row>
    <row r="105" spans="1:3" x14ac:dyDescent="0.3">
      <c r="A105" s="7" t="s">
        <v>155</v>
      </c>
      <c r="B105" s="2" t="e">
        <f>COUNTIF('[7]RPA 25-26'!$O$2:$O$1501,A105)</f>
        <v>#VALUE!</v>
      </c>
      <c r="C105" s="2" t="e">
        <f>COUNTIF('[7]RPA 25-26'!$S$2:$S$1501,A105)</f>
        <v>#VALUE!</v>
      </c>
    </row>
    <row r="106" spans="1:3" x14ac:dyDescent="0.3">
      <c r="A106" s="7" t="s">
        <v>156</v>
      </c>
      <c r="B106" s="2" t="e">
        <f>COUNTIF('[7]RPA 25-26'!$O$2:$O$1501,A106)</f>
        <v>#VALUE!</v>
      </c>
      <c r="C106" s="2" t="e">
        <f>COUNTIF('[7]RPA 25-26'!$S$2:$S$1501,A106)</f>
        <v>#VALUE!</v>
      </c>
    </row>
    <row r="107" spans="1:3" x14ac:dyDescent="0.3">
      <c r="A107" s="7" t="s">
        <v>157</v>
      </c>
      <c r="B107" s="2" t="e">
        <f>COUNTIF('[7]RPA 25-26'!$O$2:$O$1501,A107)</f>
        <v>#VALUE!</v>
      </c>
      <c r="C107" s="2" t="e">
        <f>COUNTIF('[7]RPA 25-26'!$S$2:$S$1501,A107)</f>
        <v>#VALUE!</v>
      </c>
    </row>
    <row r="108" spans="1:3" x14ac:dyDescent="0.3">
      <c r="A108" s="7" t="s">
        <v>158</v>
      </c>
      <c r="B108" s="2" t="e">
        <f>COUNTIF('[7]RPA 25-26'!$O$2:$O$1501,A108)</f>
        <v>#VALUE!</v>
      </c>
      <c r="C108" s="2" t="e">
        <f>COUNTIF('[7]RPA 25-26'!$S$2:$S$1501,A108)</f>
        <v>#VALUE!</v>
      </c>
    </row>
    <row r="109" spans="1:3" x14ac:dyDescent="0.3">
      <c r="A109" s="7" t="s">
        <v>159</v>
      </c>
      <c r="B109" s="2" t="e">
        <f>COUNTIF('[7]RPA 25-26'!$O$2:$O$1501,A109)</f>
        <v>#VALUE!</v>
      </c>
      <c r="C109" s="2" t="e">
        <f>COUNTIF('[7]RPA 25-26'!$S$2:$S$1501,A109)</f>
        <v>#VALUE!</v>
      </c>
    </row>
    <row r="110" spans="1:3" x14ac:dyDescent="0.3">
      <c r="A110" s="7" t="s">
        <v>160</v>
      </c>
      <c r="B110" s="2" t="e">
        <f>COUNTIF('[7]RPA 25-26'!$O$2:$O$1501,A110)</f>
        <v>#VALUE!</v>
      </c>
      <c r="C110" s="2" t="e">
        <f>COUNTIF('[7]RPA 25-26'!$S$2:$S$1501,A110)</f>
        <v>#VALUE!</v>
      </c>
    </row>
    <row r="111" spans="1:3" x14ac:dyDescent="0.3">
      <c r="A111" s="7" t="s">
        <v>161</v>
      </c>
      <c r="B111" s="2" t="e">
        <f>COUNTIF('[7]RPA 25-26'!$O$2:$O$1501,A111)</f>
        <v>#VALUE!</v>
      </c>
      <c r="C111" s="2" t="e">
        <f>COUNTIF('[7]RPA 25-26'!$S$2:$S$1501,A111)</f>
        <v>#VALUE!</v>
      </c>
    </row>
    <row r="112" spans="1:3" x14ac:dyDescent="0.3">
      <c r="A112" s="7" t="s">
        <v>162</v>
      </c>
      <c r="B112" s="2" t="e">
        <f>COUNTIF('[7]RPA 25-26'!$O$2:$O$1501,A112)</f>
        <v>#VALUE!</v>
      </c>
      <c r="C112" s="2" t="e">
        <f>COUNTIF('[7]RPA 25-26'!$S$2:$S$1501,A112)</f>
        <v>#VALUE!</v>
      </c>
    </row>
    <row r="113" spans="1:3" x14ac:dyDescent="0.3">
      <c r="A113" s="7" t="s">
        <v>163</v>
      </c>
      <c r="B113" s="2" t="e">
        <f>COUNTIF('[7]RPA 25-26'!$O$2:$O$1501,A113)</f>
        <v>#VALUE!</v>
      </c>
      <c r="C113" s="2" t="e">
        <f>COUNTIF('[7]RPA 25-26'!$S$2:$S$1501,A113)</f>
        <v>#VALUE!</v>
      </c>
    </row>
    <row r="114" spans="1:3" x14ac:dyDescent="0.3">
      <c r="A114" s="7" t="s">
        <v>164</v>
      </c>
      <c r="B114" s="2" t="e">
        <f>COUNTIF('[7]RPA 25-26'!$O$2:$O$1501,A114)</f>
        <v>#VALUE!</v>
      </c>
      <c r="C114" s="2" t="e">
        <f>COUNTIF('[7]RPA 25-26'!$S$2:$S$1501,A114)</f>
        <v>#VALUE!</v>
      </c>
    </row>
    <row r="115" spans="1:3" x14ac:dyDescent="0.3">
      <c r="A115" s="7" t="s">
        <v>165</v>
      </c>
      <c r="B115" s="2" t="e">
        <f>COUNTIF('[7]RPA 25-26'!$O$2:$O$1501,A115)</f>
        <v>#VALUE!</v>
      </c>
      <c r="C115" s="2" t="e">
        <f>COUNTIF('[7]RPA 25-26'!$S$2:$S$1501,A115)</f>
        <v>#VALUE!</v>
      </c>
    </row>
    <row r="116" spans="1:3" x14ac:dyDescent="0.3">
      <c r="A116" s="7" t="s">
        <v>166</v>
      </c>
      <c r="B116" s="2" t="e">
        <f>COUNTIF('[7]RPA 25-26'!$O$2:$O$1501,A116)</f>
        <v>#VALUE!</v>
      </c>
      <c r="C116" s="2" t="e">
        <f>COUNTIF('[7]RPA 25-26'!$S$2:$S$1501,A116)</f>
        <v>#VALUE!</v>
      </c>
    </row>
    <row r="117" spans="1:3" x14ac:dyDescent="0.3">
      <c r="A117" s="7" t="s">
        <v>167</v>
      </c>
      <c r="B117" s="2" t="e">
        <f>COUNTIF('[7]RPA 25-26'!$O$2:$O$1501,A117)</f>
        <v>#VALUE!</v>
      </c>
      <c r="C117" s="2" t="e">
        <f>COUNTIF('[7]RPA 25-26'!$S$2:$S$1501,A117)</f>
        <v>#VALUE!</v>
      </c>
    </row>
    <row r="118" spans="1:3" x14ac:dyDescent="0.3">
      <c r="A118" s="7" t="s">
        <v>168</v>
      </c>
      <c r="B118" s="2" t="e">
        <f>COUNTIF('[7]RPA 25-26'!$O$2:$O$1501,A118)</f>
        <v>#VALUE!</v>
      </c>
      <c r="C118" s="2" t="e">
        <f>COUNTIF('[7]RPA 25-26'!$S$2:$S$1501,A118)</f>
        <v>#VALUE!</v>
      </c>
    </row>
    <row r="119" spans="1:3" x14ac:dyDescent="0.3">
      <c r="A119" s="7" t="s">
        <v>169</v>
      </c>
      <c r="B119" s="2" t="e">
        <f>COUNTIF('[7]RPA 25-26'!$O$2:$O$1501,A119)</f>
        <v>#VALUE!</v>
      </c>
      <c r="C119" s="2" t="e">
        <f>COUNTIF('[7]RPA 25-26'!$S$2:$S$1501,A119)</f>
        <v>#VALUE!</v>
      </c>
    </row>
    <row r="120" spans="1:3" x14ac:dyDescent="0.3">
      <c r="A120" s="7" t="s">
        <v>170</v>
      </c>
      <c r="B120" s="2" t="e">
        <f>COUNTIF('[7]RPA 25-26'!$O$2:$O$1501,A120)</f>
        <v>#VALUE!</v>
      </c>
      <c r="C120" s="2" t="e">
        <f>COUNTIF('[7]RPA 25-26'!$S$2:$S$1501,A120)</f>
        <v>#VALUE!</v>
      </c>
    </row>
    <row r="121" spans="1:3" x14ac:dyDescent="0.3">
      <c r="A121" s="7" t="s">
        <v>171</v>
      </c>
      <c r="B121" s="2" t="e">
        <f>COUNTIF('[7]RPA 25-26'!$O$2:$O$1501,A121)</f>
        <v>#VALUE!</v>
      </c>
      <c r="C121" s="2" t="e">
        <f>COUNTIF('[7]RPA 25-26'!$S$2:$S$1501,A121)</f>
        <v>#VALUE!</v>
      </c>
    </row>
    <row r="122" spans="1:3" x14ac:dyDescent="0.3">
      <c r="A122" s="7" t="s">
        <v>172</v>
      </c>
      <c r="B122" s="2" t="e">
        <f>COUNTIF('[7]RPA 25-26'!$O$2:$O$1501,A122)</f>
        <v>#VALUE!</v>
      </c>
      <c r="C122" s="2" t="e">
        <f>COUNTIF('[7]RPA 25-26'!$S$2:$S$1501,A122)</f>
        <v>#VALUE!</v>
      </c>
    </row>
    <row r="123" spans="1:3" x14ac:dyDescent="0.3">
      <c r="A123" s="7" t="s">
        <v>173</v>
      </c>
      <c r="B123" s="2" t="e">
        <f>COUNTIF('[7]RPA 25-26'!$O$2:$O$1501,A123)</f>
        <v>#VALUE!</v>
      </c>
      <c r="C123" s="2" t="e">
        <f>COUNTIF('[7]RPA 25-26'!$S$2:$S$1501,A123)</f>
        <v>#VALUE!</v>
      </c>
    </row>
    <row r="124" spans="1:3" x14ac:dyDescent="0.3">
      <c r="A124" s="7" t="s">
        <v>174</v>
      </c>
      <c r="B124" s="2" t="e">
        <f>COUNTIF('[7]RPA 25-26'!$O$2:$O$1501,A124)</f>
        <v>#VALUE!</v>
      </c>
      <c r="C124" s="2" t="e">
        <f>COUNTIF('[7]RPA 25-26'!$S$2:$S$1501,A124)</f>
        <v>#VALUE!</v>
      </c>
    </row>
    <row r="125" spans="1:3" x14ac:dyDescent="0.3">
      <c r="A125" s="7" t="s">
        <v>175</v>
      </c>
      <c r="B125" s="2" t="e">
        <f>COUNTIF('[7]RPA 25-26'!$O$2:$O$1501,A125)</f>
        <v>#VALUE!</v>
      </c>
      <c r="C125" s="2" t="e">
        <f>COUNTIF('[7]RPA 25-26'!$S$2:$S$1501,A125)</f>
        <v>#VALUE!</v>
      </c>
    </row>
    <row r="126" spans="1:3" x14ac:dyDescent="0.3">
      <c r="A126" s="7" t="s">
        <v>176</v>
      </c>
      <c r="B126" s="2" t="e">
        <f>COUNTIF('[7]RPA 25-26'!$O$2:$O$1501,A126)</f>
        <v>#VALUE!</v>
      </c>
      <c r="C126" s="2" t="e">
        <f>COUNTIF('[7]RPA 25-26'!$S$2:$S$1501,A126)</f>
        <v>#VALUE!</v>
      </c>
    </row>
    <row r="127" spans="1:3" x14ac:dyDescent="0.3">
      <c r="A127" s="7" t="s">
        <v>177</v>
      </c>
      <c r="B127" s="2" t="e">
        <f>COUNTIF('[7]RPA 25-26'!$O$2:$O$1501,A127)</f>
        <v>#VALUE!</v>
      </c>
      <c r="C127" s="2" t="e">
        <f>COUNTIF('[7]RPA 25-26'!$S$2:$S$1501,A127)</f>
        <v>#VALUE!</v>
      </c>
    </row>
    <row r="128" spans="1:3" x14ac:dyDescent="0.3">
      <c r="A128" s="7" t="s">
        <v>178</v>
      </c>
      <c r="B128" s="2" t="e">
        <f>COUNTIF('[7]RPA 25-26'!$O$2:$O$1501,A128)</f>
        <v>#VALUE!</v>
      </c>
      <c r="C128" s="2" t="e">
        <f>COUNTIF('[7]RPA 25-26'!$S$2:$S$1501,A128)</f>
        <v>#VALUE!</v>
      </c>
    </row>
    <row r="129" spans="1:3" x14ac:dyDescent="0.3">
      <c r="A129" s="7" t="s">
        <v>179</v>
      </c>
      <c r="B129" s="2" t="e">
        <f>COUNTIF('[7]RPA 25-26'!$O$2:$O$1501,A129)</f>
        <v>#VALUE!</v>
      </c>
      <c r="C129" s="2" t="e">
        <f>COUNTIF('[7]RPA 25-26'!$S$2:$S$1501,A129)</f>
        <v>#VALUE!</v>
      </c>
    </row>
    <row r="130" spans="1:3" x14ac:dyDescent="0.3">
      <c r="A130" s="7" t="s">
        <v>180</v>
      </c>
      <c r="B130" s="2" t="e">
        <f>COUNTIF('[7]RPA 25-26'!$O$2:$O$1501,A130)</f>
        <v>#VALUE!</v>
      </c>
      <c r="C130" s="2" t="e">
        <f>COUNTIF('[7]RPA 25-26'!$S$2:$S$1501,A130)</f>
        <v>#VALUE!</v>
      </c>
    </row>
    <row r="131" spans="1:3" x14ac:dyDescent="0.3">
      <c r="A131" s="7" t="s">
        <v>181</v>
      </c>
      <c r="B131" s="2" t="e">
        <f>COUNTIF('[7]RPA 25-26'!$O$2:$O$1501,A131)</f>
        <v>#VALUE!</v>
      </c>
      <c r="C131" s="2" t="e">
        <f>COUNTIF('[7]RPA 25-26'!$S$2:$S$1501,A131)</f>
        <v>#VALUE!</v>
      </c>
    </row>
    <row r="132" spans="1:3" x14ac:dyDescent="0.3">
      <c r="A132" s="7" t="s">
        <v>182</v>
      </c>
      <c r="B132" s="2" t="e">
        <f>COUNTIF('[7]RPA 25-26'!$O$2:$O$1501,A132)</f>
        <v>#VALUE!</v>
      </c>
      <c r="C132" s="2" t="e">
        <f>COUNTIF('[7]RPA 25-26'!$S$2:$S$1501,A132)</f>
        <v>#VALUE!</v>
      </c>
    </row>
    <row r="133" spans="1:3" x14ac:dyDescent="0.3">
      <c r="A133" s="7" t="s">
        <v>183</v>
      </c>
      <c r="B133" s="2" t="e">
        <f>COUNTIF('[7]RPA 25-26'!$O$2:$O$1501,A133)</f>
        <v>#VALUE!</v>
      </c>
      <c r="C133" s="2" t="e">
        <f>COUNTIF('[7]RPA 25-26'!$S$2:$S$1501,A133)</f>
        <v>#VALUE!</v>
      </c>
    </row>
    <row r="134" spans="1:3" x14ac:dyDescent="0.3">
      <c r="A134" s="7" t="s">
        <v>184</v>
      </c>
      <c r="B134" s="2" t="e">
        <f>COUNTIF('[7]RPA 25-26'!$O$2:$O$1501,A134)</f>
        <v>#VALUE!</v>
      </c>
      <c r="C134" s="2" t="e">
        <f>COUNTIF('[7]RPA 25-26'!$S$2:$S$1501,A134)</f>
        <v>#VALUE!</v>
      </c>
    </row>
    <row r="135" spans="1:3" x14ac:dyDescent="0.3">
      <c r="A135" s="7" t="s">
        <v>185</v>
      </c>
      <c r="B135" s="2" t="e">
        <f>COUNTIF('[7]RPA 25-26'!$O$2:$O$1501,A135)</f>
        <v>#VALUE!</v>
      </c>
      <c r="C135" s="2" t="e">
        <f>COUNTIF('[7]RPA 25-26'!$S$2:$S$1501,A135)</f>
        <v>#VALUE!</v>
      </c>
    </row>
    <row r="136" spans="1:3" x14ac:dyDescent="0.3">
      <c r="A136" s="7" t="s">
        <v>186</v>
      </c>
      <c r="B136" s="2" t="e">
        <f>COUNTIF('[7]RPA 25-26'!$O$2:$O$1501,A136)</f>
        <v>#VALUE!</v>
      </c>
      <c r="C136" s="2" t="e">
        <f>COUNTIF('[7]RPA 25-26'!$S$2:$S$1501,A136)</f>
        <v>#VALUE!</v>
      </c>
    </row>
    <row r="137" spans="1:3" x14ac:dyDescent="0.3">
      <c r="A137" s="7" t="s">
        <v>187</v>
      </c>
      <c r="B137" s="2" t="e">
        <f>COUNTIF('[7]RPA 25-26'!$O$2:$O$1501,A137)</f>
        <v>#VALUE!</v>
      </c>
      <c r="C137" s="2" t="e">
        <f>COUNTIF('[7]RPA 25-26'!$S$2:$S$1501,A137)</f>
        <v>#VALUE!</v>
      </c>
    </row>
    <row r="138" spans="1:3" x14ac:dyDescent="0.3">
      <c r="A138" s="7" t="s">
        <v>188</v>
      </c>
      <c r="B138" s="2" t="e">
        <f>COUNTIF('[7]RPA 25-26'!$O$2:$O$1501,A138)</f>
        <v>#VALUE!</v>
      </c>
      <c r="C138" s="2" t="e">
        <f>COUNTIF('[7]RPA 25-26'!$S$2:$S$1501,A138)</f>
        <v>#VALUE!</v>
      </c>
    </row>
    <row r="139" spans="1:3" x14ac:dyDescent="0.3">
      <c r="A139" s="7" t="s">
        <v>189</v>
      </c>
      <c r="B139" s="2" t="e">
        <f>COUNTIF('[7]RPA 25-26'!$O$2:$O$1501,A139)</f>
        <v>#VALUE!</v>
      </c>
      <c r="C139" s="2" t="e">
        <f>COUNTIF('[7]RPA 25-26'!$S$2:$S$1501,A139)</f>
        <v>#VALUE!</v>
      </c>
    </row>
    <row r="140" spans="1:3" x14ac:dyDescent="0.3">
      <c r="A140" s="7" t="s">
        <v>190</v>
      </c>
      <c r="B140" s="2" t="e">
        <f>COUNTIF('[7]RPA 25-26'!$O$2:$O$1501,A140)</f>
        <v>#VALUE!</v>
      </c>
      <c r="C140" s="2" t="e">
        <f>COUNTIF('[7]RPA 25-26'!$S$2:$S$1501,A140)</f>
        <v>#VALUE!</v>
      </c>
    </row>
    <row r="141" spans="1:3" x14ac:dyDescent="0.3">
      <c r="A141" s="7" t="s">
        <v>191</v>
      </c>
      <c r="B141" s="2" t="e">
        <f>COUNTIF('[7]RPA 25-26'!$O$2:$O$1501,A141)</f>
        <v>#VALUE!</v>
      </c>
      <c r="C141" s="2" t="e">
        <f>COUNTIF('[7]RPA 25-26'!$S$2:$S$1501,A141)</f>
        <v>#VALUE!</v>
      </c>
    </row>
    <row r="142" spans="1:3" x14ac:dyDescent="0.3">
      <c r="A142" s="7" t="s">
        <v>192</v>
      </c>
      <c r="B142" s="2" t="e">
        <f>COUNTIF('[7]RPA 25-26'!$O$2:$O$1501,A142)</f>
        <v>#VALUE!</v>
      </c>
      <c r="C142" s="2" t="e">
        <f>COUNTIF('[7]RPA 25-26'!$S$2:$S$1501,A142)</f>
        <v>#VALUE!</v>
      </c>
    </row>
    <row r="143" spans="1:3" x14ac:dyDescent="0.3">
      <c r="A143" s="7" t="s">
        <v>193</v>
      </c>
      <c r="B143" s="2" t="e">
        <f>COUNTIF('[7]RPA 25-26'!$O$2:$O$1501,A143)</f>
        <v>#VALUE!</v>
      </c>
      <c r="C143" s="2" t="e">
        <f>COUNTIF('[7]RPA 25-26'!$S$2:$S$1501,A143)</f>
        <v>#VALUE!</v>
      </c>
    </row>
    <row r="144" spans="1:3" x14ac:dyDescent="0.3">
      <c r="A144" s="7" t="s">
        <v>194</v>
      </c>
      <c r="B144" s="2" t="e">
        <f>COUNTIF('[7]RPA 25-26'!$O$2:$O$1501,A144)</f>
        <v>#VALUE!</v>
      </c>
      <c r="C144" s="2" t="e">
        <f>COUNTIF('[7]RPA 25-26'!$S$2:$S$1501,A144)</f>
        <v>#VALUE!</v>
      </c>
    </row>
    <row r="145" spans="1:3" x14ac:dyDescent="0.3">
      <c r="A145" s="7" t="s">
        <v>195</v>
      </c>
      <c r="B145" s="2" t="e">
        <f>COUNTIF('[7]RPA 25-26'!$O$2:$O$1501,A145)</f>
        <v>#VALUE!</v>
      </c>
      <c r="C145" s="2" t="e">
        <f>COUNTIF('[7]RPA 25-26'!$S$2:$S$1501,A145)</f>
        <v>#VALUE!</v>
      </c>
    </row>
    <row r="146" spans="1:3" x14ac:dyDescent="0.3">
      <c r="A146" s="7" t="s">
        <v>196</v>
      </c>
      <c r="B146" s="2" t="e">
        <f>COUNTIF('[7]RPA 25-26'!$O$2:$O$1501,A146)</f>
        <v>#VALUE!</v>
      </c>
      <c r="C146" s="2" t="e">
        <f>COUNTIF('[7]RPA 25-26'!$S$2:$S$1501,A146)</f>
        <v>#VALUE!</v>
      </c>
    </row>
    <row r="147" spans="1:3" x14ac:dyDescent="0.3">
      <c r="A147" s="7" t="s">
        <v>197</v>
      </c>
      <c r="B147" s="2" t="e">
        <f>COUNTIF('[7]RPA 25-26'!$O$2:$O$1501,A147)</f>
        <v>#VALUE!</v>
      </c>
      <c r="C147" s="2" t="e">
        <f>COUNTIF('[7]RPA 25-26'!$S$2:$S$1501,A147)</f>
        <v>#VALUE!</v>
      </c>
    </row>
    <row r="148" spans="1:3" x14ac:dyDescent="0.3">
      <c r="A148" s="7" t="s">
        <v>198</v>
      </c>
      <c r="B148" s="2" t="e">
        <f>COUNTIF('[7]RPA 25-26'!$O$2:$O$1501,A148)</f>
        <v>#VALUE!</v>
      </c>
      <c r="C148" s="2" t="e">
        <f>COUNTIF('[7]RPA 25-26'!$S$2:$S$1501,A148)</f>
        <v>#VALUE!</v>
      </c>
    </row>
    <row r="149" spans="1:3" x14ac:dyDescent="0.3">
      <c r="A149" s="7" t="s">
        <v>199</v>
      </c>
      <c r="B149" s="2" t="e">
        <f>COUNTIF('[7]RPA 25-26'!$O$2:$O$1501,A149)</f>
        <v>#VALUE!</v>
      </c>
      <c r="C149" s="2" t="e">
        <f>COUNTIF('[7]RPA 25-26'!$S$2:$S$1501,A149)</f>
        <v>#VALUE!</v>
      </c>
    </row>
    <row r="150" spans="1:3" x14ac:dyDescent="0.3">
      <c r="A150" s="7" t="s">
        <v>200</v>
      </c>
      <c r="B150" s="2" t="e">
        <f>COUNTIF('[7]RPA 25-26'!$O$2:$O$1501,A150)</f>
        <v>#VALUE!</v>
      </c>
      <c r="C150" s="2" t="e">
        <f>COUNTIF('[7]RPA 25-26'!$S$2:$S$1501,A150)</f>
        <v>#VALUE!</v>
      </c>
    </row>
    <row r="151" spans="1:3" x14ac:dyDescent="0.3">
      <c r="A151" s="7" t="s">
        <v>201</v>
      </c>
      <c r="B151" s="2" t="e">
        <f>COUNTIF('[7]RPA 25-26'!$O$2:$O$1501,A151)</f>
        <v>#VALUE!</v>
      </c>
      <c r="C151" s="2" t="e">
        <f>COUNTIF('[7]RPA 25-26'!$S$2:$S$1501,A151)</f>
        <v>#VALUE!</v>
      </c>
    </row>
    <row r="152" spans="1:3" x14ac:dyDescent="0.3">
      <c r="A152" s="7" t="s">
        <v>202</v>
      </c>
      <c r="B152" s="2" t="e">
        <f>COUNTIF('[7]RPA 25-26'!$O$2:$O$1501,A152)</f>
        <v>#VALUE!</v>
      </c>
      <c r="C152" s="2" t="e">
        <f>COUNTIF('[7]RPA 25-26'!$S$2:$S$1501,A152)</f>
        <v>#VALUE!</v>
      </c>
    </row>
    <row r="153" spans="1:3" x14ac:dyDescent="0.3">
      <c r="A153" s="7" t="s">
        <v>203</v>
      </c>
      <c r="B153" s="2" t="e">
        <f>COUNTIF('[7]RPA 25-26'!$O$2:$O$1501,A153)</f>
        <v>#VALUE!</v>
      </c>
      <c r="C153" s="2" t="e">
        <f>COUNTIF('[7]RPA 25-26'!$S$2:$S$1501,A153)</f>
        <v>#VALUE!</v>
      </c>
    </row>
    <row r="154" spans="1:3" x14ac:dyDescent="0.3">
      <c r="A154" s="7" t="s">
        <v>204</v>
      </c>
      <c r="B154" s="2" t="e">
        <f>COUNTIF('[7]RPA 25-26'!$O$2:$O$1501,A154)</f>
        <v>#VALUE!</v>
      </c>
      <c r="C154" s="2" t="e">
        <f>COUNTIF('[7]RPA 25-26'!$S$2:$S$1501,A154)</f>
        <v>#VALUE!</v>
      </c>
    </row>
    <row r="155" spans="1:3" x14ac:dyDescent="0.3">
      <c r="A155" s="7" t="s">
        <v>205</v>
      </c>
      <c r="B155" s="2" t="e">
        <f>COUNTIF('[7]RPA 25-26'!$O$2:$O$1501,A155)</f>
        <v>#VALUE!</v>
      </c>
      <c r="C155" s="2" t="e">
        <f>COUNTIF('[7]RPA 25-26'!$S$2:$S$1501,A155)</f>
        <v>#VALUE!</v>
      </c>
    </row>
    <row r="156" spans="1:3" x14ac:dyDescent="0.3">
      <c r="A156" s="7" t="s">
        <v>206</v>
      </c>
      <c r="B156" s="2" t="e">
        <f>COUNTIF('[7]RPA 25-26'!$O$2:$O$1501,A156)</f>
        <v>#VALUE!</v>
      </c>
      <c r="C156" s="2" t="e">
        <f>COUNTIF('[7]RPA 25-26'!$S$2:$S$1501,A156)</f>
        <v>#VALUE!</v>
      </c>
    </row>
    <row r="157" spans="1:3" x14ac:dyDescent="0.3">
      <c r="A157" s="7" t="s">
        <v>207</v>
      </c>
      <c r="B157" s="2" t="e">
        <f>COUNTIF('[7]RPA 25-26'!$O$2:$O$1501,A157)</f>
        <v>#VALUE!</v>
      </c>
      <c r="C157" s="2" t="e">
        <f>COUNTIF('[7]RPA 25-26'!$S$2:$S$1501,A157)</f>
        <v>#VALUE!</v>
      </c>
    </row>
    <row r="158" spans="1:3" ht="15" thickBot="1" x14ac:dyDescent="0.35">
      <c r="A158" s="15" t="s">
        <v>208</v>
      </c>
      <c r="B158" s="17" t="e">
        <f>COUNTIF('[7]RPA 25-26'!$O$2:$O$1501,A158)</f>
        <v>#VALUE!</v>
      </c>
      <c r="C158" s="17" t="e">
        <f>COUNTIF('[7]RPA 25-26'!$S$2:$S$1501,A158)</f>
        <v>#VALUE!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5EF243C-1827-467D-A93A-079B30E37F9A}">
          <x14:formula1>
            <xm:f>BD!$A$2:$A$3</xm:f>
          </x14:formula1>
          <xm:sqref>M6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6FC4F-82CD-4254-BFA3-9B3208913788}">
  <sheetPr codeName="Feuil7"/>
  <dimension ref="A3:N163"/>
  <sheetViews>
    <sheetView workbookViewId="0">
      <selection activeCell="L38" sqref="L38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55" t="s">
        <v>0</v>
      </c>
      <c r="B4" s="56"/>
      <c r="C4" s="57"/>
      <c r="D4" s="2"/>
      <c r="E4" s="58" t="s">
        <v>1</v>
      </c>
      <c r="F4" s="58"/>
      <c r="G4" s="59"/>
      <c r="I4" s="52" t="s">
        <v>2</v>
      </c>
      <c r="J4" s="54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 t="e">
        <f>COUNTIF('[8]RPA 25-26'!$V$2:$V$1502,I5)</f>
        <v>#VALUE!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 t="e">
        <f>COUNTIF('[8]RPA 25-26'!$V$2:$V$1502,I6)</f>
        <v>#VALUE!</v>
      </c>
      <c r="L6" s="31" t="s">
        <v>10</v>
      </c>
      <c r="M6" t="s">
        <v>11</v>
      </c>
      <c r="N6" s="12" t="e">
        <f>COUNTIFS('[8]RPA 25-26'!C1:C1501,M6,'[8]RPA 25-26'!B1:B1501,"&gt;="&amp;L5,'[8]RPA 25-26'!B1:B1501,"&lt;="&amp;M5)</f>
        <v>#VALUE!</v>
      </c>
    </row>
    <row r="7" spans="1:14" x14ac:dyDescent="0.3">
      <c r="A7" s="13" t="s">
        <v>12</v>
      </c>
      <c r="B7" s="2" t="e">
        <f>COUNTIF('[8]RPA 25-26'!$O$2:$O$1502,A7)</f>
        <v>#VALUE!</v>
      </c>
      <c r="C7" s="2" t="e">
        <f>COUNTIF('[8]RPA 25-26'!$S$2:$S$1502,A7)</f>
        <v>#VALUE!</v>
      </c>
      <c r="D7" s="6"/>
      <c r="E7" t="s">
        <v>13</v>
      </c>
      <c r="F7" s="14" t="e">
        <f>COUNTIF('[8]RPA 25-26'!M2:M1502,"0-17")</f>
        <v>#VALUE!</v>
      </c>
      <c r="G7" s="2" t="e">
        <f>COUNTIF('[8]RPA 25-26'!Q2:Q1502,"0-17")</f>
        <v>#VALUE!</v>
      </c>
      <c r="I7" s="7" t="s">
        <v>14</v>
      </c>
      <c r="J7" s="2" t="e">
        <f>COUNTIF('[8]RPA 25-26'!$V$2:$V$1502,I7)</f>
        <v>#VALUE!</v>
      </c>
      <c r="N7" s="12"/>
    </row>
    <row r="8" spans="1:14" x14ac:dyDescent="0.3">
      <c r="A8" s="13" t="s">
        <v>15</v>
      </c>
      <c r="B8" s="2" t="e">
        <f>COUNTIF('[8]RPA 25-26'!$O$2:$O$1502,A8)</f>
        <v>#VALUE!</v>
      </c>
      <c r="C8" s="2" t="e">
        <f>COUNTIF('[8]RPA 25-26'!$S$2:$S$1502,A8)</f>
        <v>#VALUE!</v>
      </c>
      <c r="D8" s="6"/>
      <c r="E8" t="s">
        <v>16</v>
      </c>
      <c r="F8" s="14" t="e">
        <f>COUNTIF('[8]RPA 25-26'!M2:M1502,"18-34")</f>
        <v>#VALUE!</v>
      </c>
      <c r="G8" s="2" t="e">
        <f>COUNTIF('[8]RPA 25-26'!Q2:Q1502,"18-34")</f>
        <v>#VALUE!</v>
      </c>
      <c r="I8" s="7" t="s">
        <v>17</v>
      </c>
      <c r="J8" s="2" t="e">
        <f>COUNTIF('[8]RPA 25-26'!$V$2:$V$1502,I8)</f>
        <v>#VALUE!</v>
      </c>
    </row>
    <row r="9" spans="1:14" x14ac:dyDescent="0.3">
      <c r="A9" s="13" t="s">
        <v>18</v>
      </c>
      <c r="B9" s="2" t="e">
        <f>COUNTIF('[8]RPA 25-26'!$O$2:$O$1502,A9)</f>
        <v>#VALUE!</v>
      </c>
      <c r="C9" s="2" t="e">
        <f>COUNTIF('[8]RPA 25-26'!$S$2:$S$1502,A9)</f>
        <v>#VALUE!</v>
      </c>
      <c r="D9" s="6"/>
      <c r="E9" t="s">
        <v>19</v>
      </c>
      <c r="F9" s="14" t="e">
        <f>COUNTIF('[8]RPA 25-26'!M2:M1502,"35-54")</f>
        <v>#VALUE!</v>
      </c>
      <c r="G9" s="2" t="e">
        <f>COUNTIF('[8]RPA 25-26'!Q2:Q1502,"35-54")</f>
        <v>#VALUE!</v>
      </c>
      <c r="I9" s="7" t="s">
        <v>20</v>
      </c>
      <c r="J9" s="2" t="e">
        <f>COUNTIF('[8]RPA 25-26'!$V$2:$V$1502,I9)</f>
        <v>#VALUE!</v>
      </c>
    </row>
    <row r="10" spans="1:14" x14ac:dyDescent="0.3">
      <c r="A10" s="13" t="s">
        <v>21</v>
      </c>
      <c r="B10" s="2" t="e">
        <f>COUNTIF('[8]RPA 25-26'!$O$2:$O$1502,A10)</f>
        <v>#VALUE!</v>
      </c>
      <c r="C10" s="2" t="e">
        <f>COUNTIF('[8]RPA 25-26'!$S$2:$S$1502,A10)</f>
        <v>#VALUE!</v>
      </c>
      <c r="D10" s="6"/>
      <c r="E10" t="s">
        <v>22</v>
      </c>
      <c r="F10" s="14" t="e">
        <f>COUNTIF('[8]RPA 25-26'!M2:M1502,"55-69")</f>
        <v>#VALUE!</v>
      </c>
      <c r="G10" s="2" t="e">
        <f>COUNTIF('[8]RPA 25-26'!Q2:Q1502,"55-69")</f>
        <v>#VALUE!</v>
      </c>
      <c r="I10" s="7" t="s">
        <v>23</v>
      </c>
      <c r="J10" s="2" t="e">
        <f>COUNTIF('[8]RPA 25-26'!$V$2:$V$1502,I10)</f>
        <v>#VALUE!</v>
      </c>
    </row>
    <row r="11" spans="1:14" x14ac:dyDescent="0.3">
      <c r="A11" s="13" t="s">
        <v>24</v>
      </c>
      <c r="B11" s="2" t="e">
        <f>COUNTIF('[8]RPA 25-26'!$O$2:$O$1502,A11)</f>
        <v>#VALUE!</v>
      </c>
      <c r="C11" s="2" t="e">
        <f>COUNTIF('[8]RPA 25-26'!$S$2:$S$1502,A11)</f>
        <v>#VALUE!</v>
      </c>
      <c r="D11" s="6"/>
      <c r="E11" t="s">
        <v>25</v>
      </c>
      <c r="F11" s="14" t="e">
        <f>COUNTIF('[8]RPA 25-26'!M2:M1502,"70-84")</f>
        <v>#VALUE!</v>
      </c>
      <c r="G11" s="2" t="e">
        <f>COUNTIF('[8]RPA 25-26'!Q2:Q1502,"70-84")</f>
        <v>#VALUE!</v>
      </c>
      <c r="I11" s="7" t="s">
        <v>26</v>
      </c>
      <c r="J11" s="2" t="e">
        <f>COUNTIF('[8]RPA 25-26'!$V$2:$V$1502,I11)</f>
        <v>#VALUE!</v>
      </c>
    </row>
    <row r="12" spans="1:14" ht="15" thickBot="1" x14ac:dyDescent="0.35">
      <c r="A12" s="13" t="s">
        <v>27</v>
      </c>
      <c r="B12" s="2" t="e">
        <f>COUNTIF('[8]RPA 25-26'!$O$2:$O$1502,A12)</f>
        <v>#VALUE!</v>
      </c>
      <c r="C12" s="2" t="e">
        <f>COUNTIF('[8]RPA 25-26'!$S$2:$S$1502,A12)</f>
        <v>#VALUE!</v>
      </c>
      <c r="D12" s="6"/>
      <c r="E12" s="15" t="s">
        <v>28</v>
      </c>
      <c r="F12" s="16" t="e">
        <f>COUNTIF('[8]RPA 25-26'!M2:M1502,"85+")</f>
        <v>#VALUE!</v>
      </c>
      <c r="G12" s="17" t="e">
        <f>COUNTIF('[8]RPA 25-26'!Q2:Q1502,"85+")</f>
        <v>#VALUE!</v>
      </c>
      <c r="I12" s="7" t="s">
        <v>29</v>
      </c>
      <c r="J12" s="2" t="e">
        <f>COUNTIF('[8]RPA 25-26'!$V$2:$V$1502,I12)</f>
        <v>#VALUE!</v>
      </c>
    </row>
    <row r="13" spans="1:14" ht="15" thickTop="1" x14ac:dyDescent="0.3">
      <c r="A13" s="13" t="s">
        <v>30</v>
      </c>
      <c r="B13" s="2" t="e">
        <f>COUNTIF('[8]RPA 25-26'!$O$2:$O$1502,A13)</f>
        <v>#VALUE!</v>
      </c>
      <c r="C13" s="2" t="e">
        <f>COUNTIF('[8]RPA 25-26'!$S$2:$S$1502,A13)</f>
        <v>#VALUE!</v>
      </c>
      <c r="D13" s="7"/>
      <c r="I13" s="7" t="s">
        <v>31</v>
      </c>
      <c r="J13" s="2" t="e">
        <f>COUNTIF('[8]RPA 25-26'!$V$2:$V$1502,I13)</f>
        <v>#VALUE!</v>
      </c>
    </row>
    <row r="14" spans="1:14" x14ac:dyDescent="0.3">
      <c r="A14" s="13" t="s">
        <v>32</v>
      </c>
      <c r="B14" s="2" t="e">
        <f>COUNTIF('[8]RPA 25-26'!$O$2:$O$1502,A14)</f>
        <v>#VALUE!</v>
      </c>
      <c r="C14" s="2" t="e">
        <f>COUNTIF('[8]RPA 25-26'!$S$2:$S$1502,A14)</f>
        <v>#VALUE!</v>
      </c>
      <c r="I14" s="7" t="s">
        <v>33</v>
      </c>
      <c r="J14" s="2" t="e">
        <f>COUNTIF('[8]RPA 25-26'!$V$2:$V$1502,I14)</f>
        <v>#VALUE!</v>
      </c>
    </row>
    <row r="15" spans="1:14" ht="15" thickBot="1" x14ac:dyDescent="0.35">
      <c r="A15" s="13" t="s">
        <v>34</v>
      </c>
      <c r="B15" s="2" t="e">
        <f>COUNTIF('[8]RPA 25-26'!$O$2:$O$1502,A15)</f>
        <v>#VALUE!</v>
      </c>
      <c r="C15" s="2" t="e">
        <f>COUNTIF('[8]RPA 25-26'!$S$2:$S$1502,A15)</f>
        <v>#VALUE!</v>
      </c>
      <c r="E15" s="1"/>
      <c r="I15" s="7" t="s">
        <v>35</v>
      </c>
      <c r="J15" s="2" t="e">
        <f>COUNTIF('[8]RPA 25-26'!$V$2:$V$1502,I15)</f>
        <v>#VALUE!</v>
      </c>
    </row>
    <row r="16" spans="1:14" ht="15.6" thickTop="1" thickBot="1" x14ac:dyDescent="0.35">
      <c r="A16" s="13" t="s">
        <v>36</v>
      </c>
      <c r="B16" s="2" t="e">
        <f>COUNTIF('[8]RPA 25-26'!$O$2:$O$1502,A16)</f>
        <v>#VALUE!</v>
      </c>
      <c r="C16" s="2" t="e">
        <f>COUNTIF('[8]RPA 25-26'!$S$2:$S$1502,A16)</f>
        <v>#VALUE!</v>
      </c>
      <c r="E16" s="55" t="s">
        <v>37</v>
      </c>
      <c r="F16" s="56"/>
      <c r="G16" s="57"/>
      <c r="I16" s="15" t="s">
        <v>38</v>
      </c>
      <c r="J16" s="17" t="e">
        <f>COUNTIF('[8]RPA 25-26'!$V$2:$V$1502,I16)</f>
        <v>#VALUE!</v>
      </c>
    </row>
    <row r="17" spans="1:11" ht="15.6" thickTop="1" thickBot="1" x14ac:dyDescent="0.35">
      <c r="A17" s="13" t="s">
        <v>39</v>
      </c>
      <c r="B17" s="2" t="e">
        <f>COUNTIF('[8]RPA 25-26'!$O$2:$O$1502,A17)</f>
        <v>#VALUE!</v>
      </c>
      <c r="C17" s="2" t="e">
        <f>COUNTIF('[8]RPA 25-26'!$S$2:$S$1502,A17)</f>
        <v>#VALUE!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 t="e">
        <f>COUNTIF('[8]RPA 25-26'!$O$2:$O$1502,A18)</f>
        <v>#VALUE!</v>
      </c>
      <c r="C18" s="2" t="e">
        <f>COUNTIF('[8]RPA 25-26'!$S$2:$S$1502,A18)</f>
        <v>#VALUE!</v>
      </c>
      <c r="E18" s="7" t="s">
        <v>41</v>
      </c>
      <c r="F18" s="14" t="e">
        <f>COUNTIF('[8]RPA 25-26'!$N$2:$N$1502,E18)</f>
        <v>#VALUE!</v>
      </c>
      <c r="G18" s="2" t="e">
        <f>COUNTIF('[8]RPA 25-26'!$R$2:$R$1502,E18)</f>
        <v>#VALUE!</v>
      </c>
      <c r="I18" s="52" t="s">
        <v>42</v>
      </c>
      <c r="J18" s="54"/>
    </row>
    <row r="19" spans="1:11" ht="15" thickTop="1" x14ac:dyDescent="0.3">
      <c r="A19" s="13" t="s">
        <v>43</v>
      </c>
      <c r="B19" s="2" t="e">
        <f>COUNTIF('[8]RPA 25-26'!$O$2:$O$1502,A19)</f>
        <v>#VALUE!</v>
      </c>
      <c r="C19" s="2" t="e">
        <f>COUNTIF('[8]RPA 25-26'!$S$2:$S$1502,A19)</f>
        <v>#VALUE!</v>
      </c>
      <c r="E19" s="7" t="s">
        <v>44</v>
      </c>
      <c r="F19" s="14" t="e">
        <f>COUNTIF('[8]RPA 25-26'!$N$2:$N$1502,E19)</f>
        <v>#VALUE!</v>
      </c>
      <c r="G19" s="2" t="e">
        <f>COUNTIF('[8]RPA 25-26'!$R$2:$R$1502,E19)</f>
        <v>#VALUE!</v>
      </c>
      <c r="I19" s="7" t="s">
        <v>45</v>
      </c>
      <c r="J19" s="2" t="e">
        <f>COUNTIF('[8]RPA 25-26'!C2:C1502,I19)</f>
        <v>#VALUE!</v>
      </c>
    </row>
    <row r="20" spans="1:11" ht="15" thickBot="1" x14ac:dyDescent="0.35">
      <c r="A20" s="13" t="s">
        <v>46</v>
      </c>
      <c r="B20" s="2" t="e">
        <f>COUNTIF('[8]RPA 25-26'!$O$2:$O$1502,A20)</f>
        <v>#VALUE!</v>
      </c>
      <c r="C20" s="2" t="e">
        <f>COUNTIF('[8]RPA 25-26'!$S$2:$S$1502,A20)</f>
        <v>#VALUE!</v>
      </c>
      <c r="E20" s="15" t="s">
        <v>47</v>
      </c>
      <c r="F20" s="16" t="e">
        <f>COUNTIF('[8]RPA 25-26'!$N$2:$N$1502,E20)</f>
        <v>#VALUE!</v>
      </c>
      <c r="G20" s="17" t="e">
        <f>COUNTIF('[8]RPA 25-26'!$R$2:$R$1502,E20)</f>
        <v>#VALUE!</v>
      </c>
      <c r="I20" s="7" t="s">
        <v>11</v>
      </c>
      <c r="J20" s="2" t="e">
        <f>COUNTIF('[8]RPA 25-26'!C2:C1503,I20)</f>
        <v>#VALUE!</v>
      </c>
    </row>
    <row r="21" spans="1:11" ht="15.6" thickTop="1" thickBot="1" x14ac:dyDescent="0.35">
      <c r="A21" s="13" t="s">
        <v>48</v>
      </c>
      <c r="B21" s="2" t="e">
        <f>COUNTIF('[8]RPA 25-26'!$O$2:$O$1502,A21)</f>
        <v>#VALUE!</v>
      </c>
      <c r="C21" s="2" t="e">
        <f>COUNTIF('[8]RPA 25-26'!$S$2:$S$1502,A21)</f>
        <v>#VALUE!</v>
      </c>
      <c r="I21" s="15"/>
      <c r="J21" s="19" t="e">
        <f>SUM(J19:J20)</f>
        <v>#VALUE!</v>
      </c>
    </row>
    <row r="22" spans="1:11" ht="15.6" thickTop="1" thickBot="1" x14ac:dyDescent="0.35">
      <c r="A22" s="7" t="s">
        <v>49</v>
      </c>
      <c r="B22" s="2" t="e">
        <f>COUNTIF('[8]RPA 25-26'!$O$2:$O$1502,A22)</f>
        <v>#VALUE!</v>
      </c>
      <c r="C22" s="2" t="e">
        <f>COUNTIF('[8]RPA 25-26'!$S$2:$S$1502,A22)</f>
        <v>#VALUE!</v>
      </c>
      <c r="E22" s="52" t="s">
        <v>50</v>
      </c>
      <c r="F22" s="53"/>
      <c r="G22" s="54"/>
      <c r="J22" s="20"/>
    </row>
    <row r="23" spans="1:11" ht="15.6" thickTop="1" thickBot="1" x14ac:dyDescent="0.35">
      <c r="A23" s="7" t="s">
        <v>51</v>
      </c>
      <c r="B23" s="2" t="e">
        <f>COUNTIF('[8]RPA 25-26'!$O$2:$O$1502,A23)</f>
        <v>#VALUE!</v>
      </c>
      <c r="C23" s="2" t="e">
        <f>COUNTIF('[8]RPA 25-26'!$S$2:$S$1502,A23)</f>
        <v>#VALUE!</v>
      </c>
      <c r="D23" s="21"/>
      <c r="E23" t="s">
        <v>52</v>
      </c>
      <c r="G23" s="2" t="e">
        <f>COUNTIF('[8]RPA 25-26'!$K$2:$K$1502,E23)</f>
        <v>#VALUE!</v>
      </c>
      <c r="H23" s="21"/>
      <c r="I23" s="52" t="s">
        <v>53</v>
      </c>
      <c r="J23" s="53"/>
      <c r="K23" s="7"/>
    </row>
    <row r="24" spans="1:11" ht="15" thickTop="1" x14ac:dyDescent="0.3">
      <c r="A24" s="7" t="s">
        <v>54</v>
      </c>
      <c r="B24" s="2" t="e">
        <f>COUNTIF('[8]RPA 25-26'!$O$2:$O$1502,A24)</f>
        <v>#VALUE!</v>
      </c>
      <c r="C24" s="2" t="e">
        <f>COUNTIF('[8]RPA 25-26'!$S$2:$S$1502,A24)</f>
        <v>#VALUE!</v>
      </c>
      <c r="D24" s="21"/>
      <c r="E24" t="s">
        <v>55</v>
      </c>
      <c r="G24" s="2" t="e">
        <f>COUNTIF('[8]RPA 25-26'!$K$2:$K$1502,E24)</f>
        <v>#VALUE!</v>
      </c>
      <c r="H24" s="21"/>
      <c r="I24" t="s">
        <v>56</v>
      </c>
      <c r="J24" s="22" t="e">
        <f>COUNTIF('[8]RPA 25-26'!$D$2:$E$1502,I24)</f>
        <v>#VALUE!</v>
      </c>
    </row>
    <row r="25" spans="1:11" x14ac:dyDescent="0.3">
      <c r="A25" s="7" t="s">
        <v>57</v>
      </c>
      <c r="B25" s="2" t="e">
        <f>COUNTIF('[8]RPA 25-26'!$O$2:$O$1502,A25)</f>
        <v>#VALUE!</v>
      </c>
      <c r="C25" s="2" t="e">
        <f>COUNTIF('[8]RPA 25-26'!$S$2:$S$1502,A25)</f>
        <v>#VALUE!</v>
      </c>
      <c r="D25" s="21"/>
      <c r="E25" t="s">
        <v>58</v>
      </c>
      <c r="G25" s="2" t="e">
        <f>COUNTIF('[8]RPA 25-26'!$K$2:$K$1502,E25)</f>
        <v>#VALUE!</v>
      </c>
      <c r="I25" s="7" t="s">
        <v>59</v>
      </c>
      <c r="J25" s="2" t="e">
        <f>COUNTIF('[8]RPA 25-26'!$D$2:$E$1502,I25)</f>
        <v>#VALUE!</v>
      </c>
    </row>
    <row r="26" spans="1:11" x14ac:dyDescent="0.3">
      <c r="A26" s="7" t="s">
        <v>60</v>
      </c>
      <c r="B26" s="2" t="e">
        <f>COUNTIF('[8]RPA 25-26'!$O$2:$O$1502,A26)</f>
        <v>#VALUE!</v>
      </c>
      <c r="C26" s="2" t="e">
        <f>COUNTIF('[8]RPA 25-26'!$S$2:$S$1502,A26)</f>
        <v>#VALUE!</v>
      </c>
      <c r="D26" s="21"/>
      <c r="E26" t="s">
        <v>61</v>
      </c>
      <c r="G26" s="2" t="e">
        <f>COUNTIF('[8]RPA 25-26'!$K$2:$K$1502,E26)</f>
        <v>#VALUE!</v>
      </c>
      <c r="I26" s="7" t="s">
        <v>62</v>
      </c>
      <c r="J26" s="2" t="e">
        <f>COUNTIF('[8]RPA 25-26'!$D$2:$E$1502,I26)</f>
        <v>#VALUE!</v>
      </c>
    </row>
    <row r="27" spans="1:11" x14ac:dyDescent="0.3">
      <c r="A27" s="7" t="s">
        <v>63</v>
      </c>
      <c r="B27" s="2" t="e">
        <f>COUNTIF('[8]RPA 25-26'!$O$2:$O$1502,A27)</f>
        <v>#VALUE!</v>
      </c>
      <c r="C27" s="2" t="e">
        <f>COUNTIF('[8]RPA 25-26'!$S$2:$S$1502,A27)</f>
        <v>#VALUE!</v>
      </c>
      <c r="D27" s="21"/>
      <c r="E27" t="s">
        <v>38</v>
      </c>
      <c r="G27" s="2" t="e">
        <f>COUNTIF('[8]RPA 25-26'!$K$2:$K$1502,E27)</f>
        <v>#VALUE!</v>
      </c>
      <c r="I27" s="7" t="s">
        <v>64</v>
      </c>
      <c r="J27" s="2" t="e">
        <f>COUNTIF('[8]RPA 25-26'!$D$2:$E$1502,I27)</f>
        <v>#VALUE!</v>
      </c>
    </row>
    <row r="28" spans="1:11" x14ac:dyDescent="0.3">
      <c r="A28" s="7" t="s">
        <v>65</v>
      </c>
      <c r="B28" s="2" t="e">
        <f>COUNTIF('[8]RPA 25-26'!$O$2:$O$1502,A28)</f>
        <v>#VALUE!</v>
      </c>
      <c r="C28" s="2" t="e">
        <f>COUNTIF('[8]RPA 25-26'!$S$2:$S$1502,A28)</f>
        <v>#VALUE!</v>
      </c>
      <c r="D28" s="21"/>
      <c r="E28" t="s">
        <v>66</v>
      </c>
      <c r="G28" s="2" t="e">
        <f>COUNTIF('[8]RPA 25-26'!$K$2:$K$1502,E28)</f>
        <v>#VALUE!</v>
      </c>
      <c r="I28" s="7" t="s">
        <v>67</v>
      </c>
      <c r="J28" s="2" t="e">
        <f>COUNTIF('[8]RPA 25-26'!$D$2:$E$1502,I28)</f>
        <v>#VALUE!</v>
      </c>
    </row>
    <row r="29" spans="1:11" x14ac:dyDescent="0.3">
      <c r="A29" s="7" t="s">
        <v>68</v>
      </c>
      <c r="B29" s="2" t="e">
        <f>COUNTIF('[8]RPA 25-26'!$O$2:$O$1502,A29)</f>
        <v>#VALUE!</v>
      </c>
      <c r="C29" s="2" t="e">
        <f>COUNTIF('[8]RPA 25-26'!$S$2:$S$1502,A29)</f>
        <v>#VALUE!</v>
      </c>
      <c r="D29" s="21"/>
      <c r="E29" t="s">
        <v>69</v>
      </c>
      <c r="G29" s="2" t="e">
        <f>COUNTIF('[8]RPA 25-26'!$K$2:$K$1502,E29)</f>
        <v>#VALUE!</v>
      </c>
      <c r="I29" s="7" t="s">
        <v>47</v>
      </c>
      <c r="J29" s="2" t="e">
        <f>COUNTIF('[8]RPA 25-26'!$D$2:$E$1502,I29)</f>
        <v>#VALUE!</v>
      </c>
    </row>
    <row r="30" spans="1:11" ht="15" thickBot="1" x14ac:dyDescent="0.35">
      <c r="A30" s="7" t="s">
        <v>70</v>
      </c>
      <c r="B30" s="2" t="e">
        <f>COUNTIF('[8]RPA 25-26'!$O$2:$O$1502,A30)</f>
        <v>#VALUE!</v>
      </c>
      <c r="C30" s="2" t="e">
        <f>COUNTIF('[8]RPA 25-26'!$S$2:$S$1502,A30)</f>
        <v>#VALUE!</v>
      </c>
      <c r="D30" s="21"/>
      <c r="E30" s="1" t="s">
        <v>71</v>
      </c>
      <c r="G30" s="2" t="e">
        <f>COUNTIF('[8]RPA 25-26'!$K$2:$K$1502,E30)</f>
        <v>#VALUE!</v>
      </c>
      <c r="I30" s="15" t="s">
        <v>38</v>
      </c>
      <c r="J30" s="17" t="e">
        <f>COUNTIF('[8]RPA 25-26'!$D$2:$E$1502,I30)</f>
        <v>#VALUE!</v>
      </c>
    </row>
    <row r="31" spans="1:11" ht="15.6" thickTop="1" thickBot="1" x14ac:dyDescent="0.35">
      <c r="A31" s="7" t="s">
        <v>72</v>
      </c>
      <c r="B31" s="2" t="e">
        <f>COUNTIF('[8]RPA 25-26'!$O$2:$O$1502,A31)</f>
        <v>#VALUE!</v>
      </c>
      <c r="C31" s="2" t="e">
        <f>COUNTIF('[8]RPA 25-26'!$S$2:$S$1502,A31)</f>
        <v>#VALUE!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 t="e">
        <f>COUNTIF('[8]RPA 25-26'!$O$2:$O$1502,A32)</f>
        <v>#VALUE!</v>
      </c>
      <c r="C32" s="2" t="e">
        <f>COUNTIF('[8]RPA 25-26'!$S$2:$S$1502,A32)</f>
        <v>#VALUE!</v>
      </c>
      <c r="E32" s="52" t="s">
        <v>74</v>
      </c>
      <c r="F32" s="53"/>
      <c r="G32" s="54"/>
    </row>
    <row r="33" spans="1:10" ht="15" thickTop="1" x14ac:dyDescent="0.3">
      <c r="A33" s="7" t="s">
        <v>75</v>
      </c>
      <c r="B33" s="2" t="e">
        <f>COUNTIF('[8]RPA 25-26'!$O$2:$O$1502,A33)</f>
        <v>#VALUE!</v>
      </c>
      <c r="C33" s="2" t="e">
        <f>COUNTIF('[8]RPA 25-26'!$S$2:$S$1502,A33)</f>
        <v>#VALUE!</v>
      </c>
      <c r="E33" s="50" t="s">
        <v>76</v>
      </c>
      <c r="F33" s="51"/>
      <c r="G33" s="22" t="e">
        <f>COUNTIF('[8]RPA 25-26'!F2:F1550,E33)</f>
        <v>#VALUE!</v>
      </c>
      <c r="I33" s="23" t="s">
        <v>77</v>
      </c>
      <c r="J33" s="12">
        <f>COUNTA('[8]RPA 25-26'!A2:A1502)</f>
        <v>0</v>
      </c>
    </row>
    <row r="34" spans="1:10" x14ac:dyDescent="0.3">
      <c r="A34" s="7" t="s">
        <v>78</v>
      </c>
      <c r="B34" s="2" t="e">
        <f>COUNTIF('[8]RPA 25-26'!$O$2:$O$1502,A34)</f>
        <v>#VALUE!</v>
      </c>
      <c r="C34" s="2" t="e">
        <f>COUNTIF('[8]RPA 25-26'!$S$2:$S$1502,A34)</f>
        <v>#VALUE!</v>
      </c>
      <c r="E34" s="50" t="s">
        <v>17</v>
      </c>
      <c r="F34" s="51"/>
      <c r="G34" s="2" t="e">
        <f>COUNTIF('[8]RPA 25-26'!F3:F1551,E34)</f>
        <v>#VALUE!</v>
      </c>
    </row>
    <row r="35" spans="1:10" x14ac:dyDescent="0.3">
      <c r="A35" s="7" t="s">
        <v>79</v>
      </c>
      <c r="B35" s="2" t="e">
        <f>COUNTIF('[8]RPA 25-26'!$O$2:$O$1502,A35)</f>
        <v>#VALUE!</v>
      </c>
      <c r="C35" s="2" t="e">
        <f>COUNTIF('[8]RPA 25-26'!$S$2:$S$1502,A35)</f>
        <v>#VALUE!</v>
      </c>
      <c r="D35" s="21"/>
      <c r="E35" s="51" t="s">
        <v>80</v>
      </c>
      <c r="F35" s="51"/>
      <c r="G35" s="2" t="e">
        <f>COUNTIF('[8]RPA 25-26'!F4:F1552,E35)</f>
        <v>#VALUE!</v>
      </c>
    </row>
    <row r="36" spans="1:10" ht="15" thickBot="1" x14ac:dyDescent="0.35">
      <c r="A36" s="7" t="s">
        <v>81</v>
      </c>
      <c r="B36" s="2" t="e">
        <f>COUNTIF('[8]RPA 25-26'!$O$2:$O$1502,A36)</f>
        <v>#VALUE!</v>
      </c>
      <c r="C36" s="2" t="e">
        <f>COUNTIF('[8]RPA 25-26'!$S$2:$S$1502,A36)</f>
        <v>#VALUE!</v>
      </c>
      <c r="D36" s="21"/>
      <c r="E36" s="15"/>
      <c r="F36" s="16"/>
      <c r="G36" s="24" t="e">
        <f>SUM(G33:G35)</f>
        <v>#VALUE!</v>
      </c>
      <c r="H36" s="7"/>
    </row>
    <row r="37" spans="1:10" ht="15.6" thickTop="1" thickBot="1" x14ac:dyDescent="0.35">
      <c r="A37" s="7" t="s">
        <v>82</v>
      </c>
      <c r="B37" s="2" t="e">
        <f>COUNTIF('[8]RPA 25-26'!$O$2:$O$1502,A37)</f>
        <v>#VALUE!</v>
      </c>
      <c r="C37" s="2" t="e">
        <f>COUNTIF('[8]RPA 25-26'!$S$2:$S$1502,A37)</f>
        <v>#VALUE!</v>
      </c>
      <c r="E37" s="25"/>
      <c r="F37" s="26"/>
      <c r="G37" s="25"/>
    </row>
    <row r="38" spans="1:10" ht="15.6" thickTop="1" thickBot="1" x14ac:dyDescent="0.35">
      <c r="A38" s="7" t="s">
        <v>83</v>
      </c>
      <c r="B38" s="2" t="e">
        <f>COUNTIF('[8]RPA 25-26'!$O$2:$O$1502,A38)</f>
        <v>#VALUE!</v>
      </c>
      <c r="C38" s="2" t="e">
        <f>COUNTIF('[8]RPA 25-26'!$S$2:$S$1502,A38)</f>
        <v>#VALUE!</v>
      </c>
      <c r="E38" s="52" t="s">
        <v>84</v>
      </c>
      <c r="F38" s="53"/>
      <c r="G38" s="54"/>
    </row>
    <row r="39" spans="1:10" ht="15" thickTop="1" x14ac:dyDescent="0.3">
      <c r="A39" s="7" t="s">
        <v>85</v>
      </c>
      <c r="B39" s="2" t="e">
        <f>COUNTIF('[8]RPA 25-26'!$O$2:$O$1502,A39)</f>
        <v>#VALUE!</v>
      </c>
      <c r="C39" s="2" t="e">
        <f>COUNTIF('[8]RPA 25-26'!$S$2:$S$1502,A39)</f>
        <v>#VALUE!</v>
      </c>
      <c r="E39" s="50" t="s">
        <v>86</v>
      </c>
      <c r="F39" s="51"/>
      <c r="G39" s="2" t="e">
        <f>COUNTIF('[8]RPA 25-26'!X2:X1556,E39)</f>
        <v>#VALUE!</v>
      </c>
    </row>
    <row r="40" spans="1:10" x14ac:dyDescent="0.3">
      <c r="A40" s="7" t="s">
        <v>87</v>
      </c>
      <c r="B40" s="2" t="e">
        <f>COUNTIF('[8]RPA 25-26'!$O$2:$O$1502,A40)</f>
        <v>#VALUE!</v>
      </c>
      <c r="C40" s="2" t="e">
        <f>COUNTIF('[8]RPA 25-26'!$S$2:$S$1502,A40)</f>
        <v>#VALUE!</v>
      </c>
      <c r="E40" s="50" t="s">
        <v>88</v>
      </c>
      <c r="F40" s="51"/>
      <c r="G40" s="2" t="e">
        <f>COUNTIF('[8]RPA 25-26'!X2:X1557,E40)</f>
        <v>#VALUE!</v>
      </c>
    </row>
    <row r="41" spans="1:10" ht="15" thickBot="1" x14ac:dyDescent="0.35">
      <c r="A41" s="7" t="s">
        <v>89</v>
      </c>
      <c r="B41" s="2" t="e">
        <f>COUNTIF('[8]RPA 25-26'!$O$2:$O$1502,A41)</f>
        <v>#VALUE!</v>
      </c>
      <c r="C41" s="2" t="e">
        <f>COUNTIF('[8]RPA 25-26'!$S$2:$S$1502,A41)</f>
        <v>#VALUE!</v>
      </c>
      <c r="E41" s="48"/>
      <c r="F41" s="49"/>
      <c r="G41" s="27" t="e">
        <f>SUM(G39:G40)</f>
        <v>#VALUE!</v>
      </c>
    </row>
    <row r="42" spans="1:10" ht="15.6" thickTop="1" thickBot="1" x14ac:dyDescent="0.35">
      <c r="A42" s="7" t="s">
        <v>90</v>
      </c>
      <c r="B42" s="2" t="e">
        <f>COUNTIF('[8]RPA 25-26'!$O$2:$O$1502,A42)</f>
        <v>#VALUE!</v>
      </c>
      <c r="C42" s="2" t="e">
        <f>COUNTIF('[8]RPA 25-26'!$S$2:$S$1502,A42)</f>
        <v>#VALUE!</v>
      </c>
      <c r="F42" s="14"/>
    </row>
    <row r="43" spans="1:10" ht="15.6" thickTop="1" thickBot="1" x14ac:dyDescent="0.35">
      <c r="A43" s="7" t="s">
        <v>91</v>
      </c>
      <c r="B43" s="2" t="e">
        <f>COUNTIF('[8]RPA 25-26'!$O$2:$O$1502,A43)</f>
        <v>#VALUE!</v>
      </c>
      <c r="C43" s="2" t="e">
        <f>COUNTIF('[8]RPA 25-26'!$S$2:$S$1502,A43)</f>
        <v>#VALUE!</v>
      </c>
      <c r="E43" s="52" t="s">
        <v>17</v>
      </c>
      <c r="F43" s="53"/>
      <c r="G43" s="54"/>
    </row>
    <row r="44" spans="1:10" ht="15" thickTop="1" x14ac:dyDescent="0.3">
      <c r="A44" s="7" t="s">
        <v>92</v>
      </c>
      <c r="B44" s="2" t="e">
        <f>COUNTIF('[8]RPA 25-26'!$O$2:$O$1502,A44)</f>
        <v>#VALUE!</v>
      </c>
      <c r="C44" s="2" t="e">
        <f>COUNTIF('[8]RPA 25-26'!$S$2:$S$1502,A44)</f>
        <v>#VALUE!</v>
      </c>
      <c r="E44" s="50" t="s">
        <v>93</v>
      </c>
      <c r="F44" s="51"/>
      <c r="G44" s="2" t="e">
        <f>COUNTIF('[8]RPA 25-26'!Y2:Y1561,E44)</f>
        <v>#VALUE!</v>
      </c>
    </row>
    <row r="45" spans="1:10" x14ac:dyDescent="0.3">
      <c r="A45" s="7" t="s">
        <v>94</v>
      </c>
      <c r="B45" s="2" t="e">
        <f>COUNTIF('[8]RPA 25-26'!$O$2:$O$1502,A45)</f>
        <v>#VALUE!</v>
      </c>
      <c r="C45" s="2" t="e">
        <f>COUNTIF('[8]RPA 25-26'!$S$2:$S$1502,A45)</f>
        <v>#VALUE!</v>
      </c>
      <c r="E45" s="50" t="s">
        <v>95</v>
      </c>
      <c r="F45" s="51"/>
      <c r="G45" s="2" t="e">
        <f>COUNTIF('[8]RPA 25-26'!Y2:Y1562,E45)</f>
        <v>#VALUE!</v>
      </c>
    </row>
    <row r="46" spans="1:10" ht="15" thickBot="1" x14ac:dyDescent="0.35">
      <c r="A46" s="7" t="s">
        <v>96</v>
      </c>
      <c r="B46" s="2" t="e">
        <f>COUNTIF('[8]RPA 25-26'!$O$2:$O$1502,A46)</f>
        <v>#VALUE!</v>
      </c>
      <c r="C46" s="2" t="e">
        <f>COUNTIF('[8]RPA 25-26'!$S$2:$S$1502,A46)</f>
        <v>#VALUE!</v>
      </c>
      <c r="E46" s="48"/>
      <c r="F46" s="49"/>
      <c r="G46" s="27" t="e">
        <f>SUM(G44:G45)</f>
        <v>#VALUE!</v>
      </c>
    </row>
    <row r="47" spans="1:10" ht="15" thickTop="1" x14ac:dyDescent="0.3">
      <c r="A47" s="7" t="s">
        <v>97</v>
      </c>
      <c r="B47" s="2" t="e">
        <f>COUNTIF('[8]RPA 25-26'!$O$2:$O$1502,A47)</f>
        <v>#VALUE!</v>
      </c>
      <c r="C47" s="2" t="e">
        <f>COUNTIF('[8]RPA 25-26'!$S$2:$S$1502,A47)</f>
        <v>#VALUE!</v>
      </c>
    </row>
    <row r="48" spans="1:10" x14ac:dyDescent="0.3">
      <c r="A48" s="7" t="s">
        <v>98</v>
      </c>
      <c r="B48" s="2" t="e">
        <f>COUNTIF('[8]RPA 25-26'!$O$2:$O$1502,A48)</f>
        <v>#VALUE!</v>
      </c>
      <c r="C48" s="2" t="e">
        <f>COUNTIF('[8]RPA 25-26'!$S$2:$S$1502,A48)</f>
        <v>#VALUE!</v>
      </c>
    </row>
    <row r="49" spans="1:3" x14ac:dyDescent="0.3">
      <c r="A49" s="7" t="s">
        <v>99</v>
      </c>
      <c r="B49" s="2" t="e">
        <f>COUNTIF('[8]RPA 25-26'!$O$2:$O$1502,A49)</f>
        <v>#VALUE!</v>
      </c>
      <c r="C49" s="2" t="e">
        <f>COUNTIF('[8]RPA 25-26'!$S$2:$S$1502,A49)</f>
        <v>#VALUE!</v>
      </c>
    </row>
    <row r="50" spans="1:3" x14ac:dyDescent="0.3">
      <c r="A50" s="7" t="s">
        <v>100</v>
      </c>
      <c r="B50" s="2" t="e">
        <f>COUNTIF('[8]RPA 25-26'!$O$2:$O$1502,A50)</f>
        <v>#VALUE!</v>
      </c>
      <c r="C50" s="2" t="e">
        <f>COUNTIF('[8]RPA 25-26'!$S$2:$S$1502,A50)</f>
        <v>#VALUE!</v>
      </c>
    </row>
    <row r="51" spans="1:3" x14ac:dyDescent="0.3">
      <c r="A51" s="7" t="s">
        <v>101</v>
      </c>
      <c r="B51" s="2" t="e">
        <f>COUNTIF('[8]RPA 25-26'!$O$2:$O$1502,A51)</f>
        <v>#VALUE!</v>
      </c>
      <c r="C51" s="2" t="e">
        <f>COUNTIF('[8]RPA 25-26'!$S$2:$S$1502,A51)</f>
        <v>#VALUE!</v>
      </c>
    </row>
    <row r="52" spans="1:3" x14ac:dyDescent="0.3">
      <c r="A52" s="7" t="s">
        <v>102</v>
      </c>
      <c r="B52" s="2" t="e">
        <f>COUNTIF('[8]RPA 25-26'!$O$2:$O$1502,A52)</f>
        <v>#VALUE!</v>
      </c>
      <c r="C52" s="2" t="e">
        <f>COUNTIF('[8]RPA 25-26'!$S$2:$S$1502,A52)</f>
        <v>#VALUE!</v>
      </c>
    </row>
    <row r="53" spans="1:3" x14ac:dyDescent="0.3">
      <c r="A53" s="7" t="s">
        <v>103</v>
      </c>
      <c r="B53" s="2" t="e">
        <f>COUNTIF('[8]RPA 25-26'!$O$2:$O$1502,A53)</f>
        <v>#VALUE!</v>
      </c>
      <c r="C53" s="2" t="e">
        <f>COUNTIF('[8]RPA 25-26'!$S$2:$S$1502,A53)</f>
        <v>#VALUE!</v>
      </c>
    </row>
    <row r="54" spans="1:3" x14ac:dyDescent="0.3">
      <c r="A54" s="7" t="s">
        <v>104</v>
      </c>
      <c r="B54" s="2" t="e">
        <f>COUNTIF('[8]RPA 25-26'!$O$2:$O$1502,A54)</f>
        <v>#VALUE!</v>
      </c>
      <c r="C54" s="2" t="e">
        <f>COUNTIF('[8]RPA 25-26'!$S$2:$S$1502,A54)</f>
        <v>#VALUE!</v>
      </c>
    </row>
    <row r="55" spans="1:3" x14ac:dyDescent="0.3">
      <c r="A55" s="7" t="s">
        <v>105</v>
      </c>
      <c r="B55" s="2" t="e">
        <f>COUNTIF('[8]RPA 25-26'!$O$2:$O$1502,A55)</f>
        <v>#VALUE!</v>
      </c>
      <c r="C55" s="2" t="e">
        <f>COUNTIF('[8]RPA 25-26'!$S$2:$S$1502,A55)</f>
        <v>#VALUE!</v>
      </c>
    </row>
    <row r="56" spans="1:3" x14ac:dyDescent="0.3">
      <c r="A56" s="7" t="s">
        <v>106</v>
      </c>
      <c r="B56" s="2" t="e">
        <f>COUNTIF('[8]RPA 25-26'!$O$2:$O$1502,A56)</f>
        <v>#VALUE!</v>
      </c>
      <c r="C56" s="2" t="e">
        <f>COUNTIF('[8]RPA 25-26'!$S$2:$S$1502,A56)</f>
        <v>#VALUE!</v>
      </c>
    </row>
    <row r="57" spans="1:3" x14ac:dyDescent="0.3">
      <c r="A57" s="7" t="s">
        <v>107</v>
      </c>
      <c r="B57" s="2" t="e">
        <f>COUNTIF('[8]RPA 25-26'!$O$2:$O$1502,A57)</f>
        <v>#VALUE!</v>
      </c>
      <c r="C57" s="2" t="e">
        <f>COUNTIF('[8]RPA 25-26'!$S$2:$S$1502,A57)</f>
        <v>#VALUE!</v>
      </c>
    </row>
    <row r="58" spans="1:3" x14ac:dyDescent="0.3">
      <c r="A58" s="7" t="s">
        <v>108</v>
      </c>
      <c r="B58" s="2" t="e">
        <f>COUNTIF('[8]RPA 25-26'!$O$2:$O$1502,A58)</f>
        <v>#VALUE!</v>
      </c>
      <c r="C58" s="2" t="e">
        <f>COUNTIF('[8]RPA 25-26'!$S$2:$S$1502,A58)</f>
        <v>#VALUE!</v>
      </c>
    </row>
    <row r="59" spans="1:3" x14ac:dyDescent="0.3">
      <c r="A59" s="7" t="s">
        <v>109</v>
      </c>
      <c r="B59" s="2" t="e">
        <f>COUNTIF('[8]RPA 25-26'!$O$2:$O$1502,A59)</f>
        <v>#VALUE!</v>
      </c>
      <c r="C59" s="2" t="e">
        <f>COUNTIF('[8]RPA 25-26'!$S$2:$S$1502,A59)</f>
        <v>#VALUE!</v>
      </c>
    </row>
    <row r="60" spans="1:3" x14ac:dyDescent="0.3">
      <c r="A60" s="7" t="s">
        <v>110</v>
      </c>
      <c r="B60" s="2" t="e">
        <f>COUNTIF('[8]RPA 25-26'!$O$2:$O$1502,A60)</f>
        <v>#VALUE!</v>
      </c>
      <c r="C60" s="2" t="e">
        <f>COUNTIF('[8]RPA 25-26'!$S$2:$S$1502,A60)</f>
        <v>#VALUE!</v>
      </c>
    </row>
    <row r="61" spans="1:3" x14ac:dyDescent="0.3">
      <c r="A61" s="7" t="s">
        <v>111</v>
      </c>
      <c r="B61" s="2" t="e">
        <f>COUNTIF('[8]RPA 25-26'!$O$2:$O$1502,A61)</f>
        <v>#VALUE!</v>
      </c>
      <c r="C61" s="2" t="e">
        <f>COUNTIF('[8]RPA 25-26'!$S$2:$S$1502,A61)</f>
        <v>#VALUE!</v>
      </c>
    </row>
    <row r="62" spans="1:3" x14ac:dyDescent="0.3">
      <c r="A62" s="7" t="s">
        <v>112</v>
      </c>
      <c r="B62" s="2" t="e">
        <f>COUNTIF('[8]RPA 25-26'!$O$2:$O$1502,A62)</f>
        <v>#VALUE!</v>
      </c>
      <c r="C62" s="2" t="e">
        <f>COUNTIF('[8]RPA 25-26'!$S$2:$S$1502,A62)</f>
        <v>#VALUE!</v>
      </c>
    </row>
    <row r="63" spans="1:3" x14ac:dyDescent="0.3">
      <c r="A63" s="7" t="s">
        <v>113</v>
      </c>
      <c r="B63" s="2" t="e">
        <f>COUNTIF('[8]RPA 25-26'!$O$2:$O$1502,A63)</f>
        <v>#VALUE!</v>
      </c>
      <c r="C63" s="2" t="e">
        <f>COUNTIF('[8]RPA 25-26'!$S$2:$S$1502,A63)</f>
        <v>#VALUE!</v>
      </c>
    </row>
    <row r="64" spans="1:3" x14ac:dyDescent="0.3">
      <c r="A64" s="7" t="s">
        <v>114</v>
      </c>
      <c r="B64" s="2" t="e">
        <f>COUNTIF('[8]RPA 25-26'!$O$2:$O$1502,A64)</f>
        <v>#VALUE!</v>
      </c>
      <c r="C64" s="2" t="e">
        <f>COUNTIF('[8]RPA 25-26'!$S$2:$S$1502,A64)</f>
        <v>#VALUE!</v>
      </c>
    </row>
    <row r="65" spans="1:3" x14ac:dyDescent="0.3">
      <c r="A65" s="7" t="s">
        <v>115</v>
      </c>
      <c r="B65" s="2" t="e">
        <f>COUNTIF('[8]RPA 25-26'!$O$2:$O$1502,A65)</f>
        <v>#VALUE!</v>
      </c>
      <c r="C65" s="2" t="e">
        <f>COUNTIF('[8]RPA 25-26'!$S$2:$S$1502,A65)</f>
        <v>#VALUE!</v>
      </c>
    </row>
    <row r="66" spans="1:3" x14ac:dyDescent="0.3">
      <c r="A66" s="7" t="s">
        <v>116</v>
      </c>
      <c r="B66" s="2" t="e">
        <f>COUNTIF('[8]RPA 25-26'!$O$2:$O$1502,A66)</f>
        <v>#VALUE!</v>
      </c>
      <c r="C66" s="2" t="e">
        <f>COUNTIF('[8]RPA 25-26'!$S$2:$S$1502,A66)</f>
        <v>#VALUE!</v>
      </c>
    </row>
    <row r="67" spans="1:3" x14ac:dyDescent="0.3">
      <c r="A67" s="7" t="s">
        <v>117</v>
      </c>
      <c r="B67" s="2" t="e">
        <f>COUNTIF('[8]RPA 25-26'!$O$2:$O$1502,A67)</f>
        <v>#VALUE!</v>
      </c>
      <c r="C67" s="2" t="e">
        <f>COUNTIF('[8]RPA 25-26'!$S$2:$S$1502,A67)</f>
        <v>#VALUE!</v>
      </c>
    </row>
    <row r="68" spans="1:3" x14ac:dyDescent="0.3">
      <c r="A68" s="7" t="s">
        <v>118</v>
      </c>
      <c r="B68" s="2" t="e">
        <f>COUNTIF('[8]RPA 25-26'!$O$2:$O$1502,A68)</f>
        <v>#VALUE!</v>
      </c>
      <c r="C68" s="2" t="e">
        <f>COUNTIF('[8]RPA 25-26'!$S$2:$S$1502,A68)</f>
        <v>#VALUE!</v>
      </c>
    </row>
    <row r="69" spans="1:3" x14ac:dyDescent="0.3">
      <c r="A69" s="7" t="s">
        <v>119</v>
      </c>
      <c r="B69" s="2" t="e">
        <f>COUNTIF('[8]RPA 25-26'!$O$2:$O$1502,A69)</f>
        <v>#VALUE!</v>
      </c>
      <c r="C69" s="2" t="e">
        <f>COUNTIF('[8]RPA 25-26'!$S$2:$S$1502,A69)</f>
        <v>#VALUE!</v>
      </c>
    </row>
    <row r="70" spans="1:3" x14ac:dyDescent="0.3">
      <c r="A70" s="7" t="s">
        <v>120</v>
      </c>
      <c r="B70" s="2" t="e">
        <f>COUNTIF('[8]RPA 25-26'!$O$2:$O$1502,A70)</f>
        <v>#VALUE!</v>
      </c>
      <c r="C70" s="2" t="e">
        <f>COUNTIF('[8]RPA 25-26'!$S$2:$S$1502,A70)</f>
        <v>#VALUE!</v>
      </c>
    </row>
    <row r="71" spans="1:3" x14ac:dyDescent="0.3">
      <c r="A71" s="7" t="s">
        <v>121</v>
      </c>
      <c r="B71" s="2" t="e">
        <f>COUNTIF('[8]RPA 25-26'!$O$2:$O$1502,A71)</f>
        <v>#VALUE!</v>
      </c>
      <c r="C71" s="2" t="e">
        <f>COUNTIF('[8]RPA 25-26'!$S$2:$S$1502,A71)</f>
        <v>#VALUE!</v>
      </c>
    </row>
    <row r="72" spans="1:3" x14ac:dyDescent="0.3">
      <c r="A72" s="7" t="s">
        <v>122</v>
      </c>
      <c r="B72" s="2" t="e">
        <f>COUNTIF('[8]RPA 25-26'!$O$2:$O$1502,A72)</f>
        <v>#VALUE!</v>
      </c>
      <c r="C72" s="2" t="e">
        <f>COUNTIF('[8]RPA 25-26'!$S$2:$S$1502,A72)</f>
        <v>#VALUE!</v>
      </c>
    </row>
    <row r="73" spans="1:3" x14ac:dyDescent="0.3">
      <c r="A73" s="7" t="s">
        <v>123</v>
      </c>
      <c r="B73" s="2" t="e">
        <f>COUNTIF('[8]RPA 25-26'!$O$2:$O$1502,A73)</f>
        <v>#VALUE!</v>
      </c>
      <c r="C73" s="2" t="e">
        <f>COUNTIF('[8]RPA 25-26'!$S$2:$S$1502,A73)</f>
        <v>#VALUE!</v>
      </c>
    </row>
    <row r="74" spans="1:3" x14ac:dyDescent="0.3">
      <c r="A74" s="7" t="s">
        <v>124</v>
      </c>
      <c r="B74" s="2" t="e">
        <f>COUNTIF('[8]RPA 25-26'!$O$2:$O$1502,A74)</f>
        <v>#VALUE!</v>
      </c>
      <c r="C74" s="2" t="e">
        <f>COUNTIF('[8]RPA 25-26'!$S$2:$S$1502,A74)</f>
        <v>#VALUE!</v>
      </c>
    </row>
    <row r="75" spans="1:3" x14ac:dyDescent="0.3">
      <c r="A75" s="7" t="s">
        <v>125</v>
      </c>
      <c r="B75" s="2" t="e">
        <f>COUNTIF('[8]RPA 25-26'!$O$2:$O$1502,A75)</f>
        <v>#VALUE!</v>
      </c>
      <c r="C75" s="2" t="e">
        <f>COUNTIF('[8]RPA 25-26'!$S$2:$S$1502,A75)</f>
        <v>#VALUE!</v>
      </c>
    </row>
    <row r="76" spans="1:3" x14ac:dyDescent="0.3">
      <c r="A76" s="7" t="s">
        <v>126</v>
      </c>
      <c r="B76" s="2" t="e">
        <f>COUNTIF('[8]RPA 25-26'!$O$2:$O$1502,A76)</f>
        <v>#VALUE!</v>
      </c>
      <c r="C76" s="2" t="e">
        <f>COUNTIF('[8]RPA 25-26'!$S$2:$S$1502,A76)</f>
        <v>#VALUE!</v>
      </c>
    </row>
    <row r="77" spans="1:3" x14ac:dyDescent="0.3">
      <c r="A77" s="7" t="s">
        <v>127</v>
      </c>
      <c r="B77" s="2" t="e">
        <f>COUNTIF('[8]RPA 25-26'!$O$2:$O$1502,A77)</f>
        <v>#VALUE!</v>
      </c>
      <c r="C77" s="2" t="e">
        <f>COUNTIF('[8]RPA 25-26'!$S$2:$S$1502,A77)</f>
        <v>#VALUE!</v>
      </c>
    </row>
    <row r="78" spans="1:3" x14ac:dyDescent="0.3">
      <c r="A78" s="7" t="s">
        <v>128</v>
      </c>
      <c r="B78" s="2" t="e">
        <f>COUNTIF('[8]RPA 25-26'!$O$2:$O$1502,A78)</f>
        <v>#VALUE!</v>
      </c>
      <c r="C78" s="2" t="e">
        <f>COUNTIF('[8]RPA 25-26'!$S$2:$S$1502,A78)</f>
        <v>#VALUE!</v>
      </c>
    </row>
    <row r="79" spans="1:3" x14ac:dyDescent="0.3">
      <c r="A79" s="7" t="s">
        <v>129</v>
      </c>
      <c r="B79" s="2" t="e">
        <f>COUNTIF('[8]RPA 25-26'!$O$2:$O$1502,A79)</f>
        <v>#VALUE!</v>
      </c>
      <c r="C79" s="2" t="e">
        <f>COUNTIF('[8]RPA 25-26'!$S$2:$S$1502,A79)</f>
        <v>#VALUE!</v>
      </c>
    </row>
    <row r="80" spans="1:3" x14ac:dyDescent="0.3">
      <c r="A80" s="7" t="s">
        <v>130</v>
      </c>
      <c r="B80" s="2" t="e">
        <f>COUNTIF('[8]RPA 25-26'!$O$2:$O$1502,A80)</f>
        <v>#VALUE!</v>
      </c>
      <c r="C80" s="2" t="e">
        <f>COUNTIF('[8]RPA 25-26'!$S$2:$S$1502,A80)</f>
        <v>#VALUE!</v>
      </c>
    </row>
    <row r="81" spans="1:3" x14ac:dyDescent="0.3">
      <c r="A81" s="7" t="s">
        <v>131</v>
      </c>
      <c r="B81" s="2" t="e">
        <f>COUNTIF('[8]RPA 25-26'!$O$2:$O$1502,A81)</f>
        <v>#VALUE!</v>
      </c>
      <c r="C81" s="2" t="e">
        <f>COUNTIF('[8]RPA 25-26'!$S$2:$S$1502,A81)</f>
        <v>#VALUE!</v>
      </c>
    </row>
    <row r="82" spans="1:3" x14ac:dyDescent="0.3">
      <c r="A82" s="7" t="s">
        <v>132</v>
      </c>
      <c r="B82" s="2" t="e">
        <f>COUNTIF('[8]RPA 25-26'!$O$2:$O$1502,A82)</f>
        <v>#VALUE!</v>
      </c>
      <c r="C82" s="2" t="e">
        <f>COUNTIF('[8]RPA 25-26'!$S$2:$S$1502,A82)</f>
        <v>#VALUE!</v>
      </c>
    </row>
    <row r="83" spans="1:3" x14ac:dyDescent="0.3">
      <c r="A83" s="7" t="s">
        <v>133</v>
      </c>
      <c r="B83" s="2" t="e">
        <f>COUNTIF('[8]RPA 25-26'!$O$2:$O$1502,A83)</f>
        <v>#VALUE!</v>
      </c>
      <c r="C83" s="2" t="e">
        <f>COUNTIF('[8]RPA 25-26'!$S$2:$S$1502,A83)</f>
        <v>#VALUE!</v>
      </c>
    </row>
    <row r="84" spans="1:3" x14ac:dyDescent="0.3">
      <c r="A84" s="7" t="s">
        <v>134</v>
      </c>
      <c r="B84" s="2" t="e">
        <f>COUNTIF('[8]RPA 25-26'!$O$2:$O$1502,A84)</f>
        <v>#VALUE!</v>
      </c>
      <c r="C84" s="2" t="e">
        <f>COUNTIF('[8]RPA 25-26'!$S$2:$S$1502,A84)</f>
        <v>#VALUE!</v>
      </c>
    </row>
    <row r="85" spans="1:3" x14ac:dyDescent="0.3">
      <c r="A85" s="7" t="s">
        <v>135</v>
      </c>
      <c r="B85" s="2" t="e">
        <f>COUNTIF('[8]RPA 25-26'!$O$2:$O$1502,A85)</f>
        <v>#VALUE!</v>
      </c>
      <c r="C85" s="2" t="e">
        <f>COUNTIF('[8]RPA 25-26'!$S$2:$S$1502,A85)</f>
        <v>#VALUE!</v>
      </c>
    </row>
    <row r="86" spans="1:3" x14ac:dyDescent="0.3">
      <c r="A86" s="7" t="s">
        <v>136</v>
      </c>
      <c r="B86" s="2" t="e">
        <f>COUNTIF('[8]RPA 25-26'!$O$2:$O$1502,A86)</f>
        <v>#VALUE!</v>
      </c>
      <c r="C86" s="2" t="e">
        <f>COUNTIF('[8]RPA 25-26'!$S$2:$S$1502,A86)</f>
        <v>#VALUE!</v>
      </c>
    </row>
    <row r="87" spans="1:3" x14ac:dyDescent="0.3">
      <c r="A87" s="7" t="s">
        <v>137</v>
      </c>
      <c r="B87" s="2" t="e">
        <f>COUNTIF('[8]RPA 25-26'!$O$2:$O$1502,A87)</f>
        <v>#VALUE!</v>
      </c>
      <c r="C87" s="2" t="e">
        <f>COUNTIF('[8]RPA 25-26'!$S$2:$S$1502,A87)</f>
        <v>#VALUE!</v>
      </c>
    </row>
    <row r="88" spans="1:3" x14ac:dyDescent="0.3">
      <c r="A88" s="7" t="s">
        <v>138</v>
      </c>
      <c r="B88" s="2" t="e">
        <f>COUNTIF('[8]RPA 25-26'!$O$2:$O$1502,A88)</f>
        <v>#VALUE!</v>
      </c>
      <c r="C88" s="2" t="e">
        <f>COUNTIF('[8]RPA 25-26'!$S$2:$S$1502,A88)</f>
        <v>#VALUE!</v>
      </c>
    </row>
    <row r="89" spans="1:3" x14ac:dyDescent="0.3">
      <c r="A89" s="7" t="s">
        <v>139</v>
      </c>
      <c r="B89" s="2" t="e">
        <f>COUNTIF('[8]RPA 25-26'!$O$2:$O$1502,A89)</f>
        <v>#VALUE!</v>
      </c>
      <c r="C89" s="2" t="e">
        <f>COUNTIF('[8]RPA 25-26'!$S$2:$S$1502,A89)</f>
        <v>#VALUE!</v>
      </c>
    </row>
    <row r="90" spans="1:3" x14ac:dyDescent="0.3">
      <c r="A90" s="7" t="s">
        <v>140</v>
      </c>
      <c r="B90" s="2" t="e">
        <f>COUNTIF('[8]RPA 25-26'!$O$2:$O$1502,A90)</f>
        <v>#VALUE!</v>
      </c>
      <c r="C90" s="2" t="e">
        <f>COUNTIF('[8]RPA 25-26'!$S$2:$S$1502,A90)</f>
        <v>#VALUE!</v>
      </c>
    </row>
    <row r="91" spans="1:3" x14ac:dyDescent="0.3">
      <c r="A91" s="7" t="s">
        <v>141</v>
      </c>
      <c r="B91" s="2" t="e">
        <f>COUNTIF('[8]RPA 25-26'!$O$2:$O$1502,A91)</f>
        <v>#VALUE!</v>
      </c>
      <c r="C91" s="2" t="e">
        <f>COUNTIF('[8]RPA 25-26'!$S$2:$S$1502,A91)</f>
        <v>#VALUE!</v>
      </c>
    </row>
    <row r="92" spans="1:3" x14ac:dyDescent="0.3">
      <c r="A92" s="7" t="s">
        <v>142</v>
      </c>
      <c r="B92" s="2" t="e">
        <f>COUNTIF('[8]RPA 25-26'!$O$2:$O$1502,A92)</f>
        <v>#VALUE!</v>
      </c>
      <c r="C92" s="2" t="e">
        <f>COUNTIF('[8]RPA 25-26'!$S$2:$S$1502,A92)</f>
        <v>#VALUE!</v>
      </c>
    </row>
    <row r="93" spans="1:3" x14ac:dyDescent="0.3">
      <c r="A93" s="7" t="s">
        <v>143</v>
      </c>
      <c r="B93" s="2" t="e">
        <f>COUNTIF('[8]RPA 25-26'!$O$2:$O$1502,A93)</f>
        <v>#VALUE!</v>
      </c>
      <c r="C93" s="2" t="e">
        <f>COUNTIF('[8]RPA 25-26'!$S$2:$S$1502,A93)</f>
        <v>#VALUE!</v>
      </c>
    </row>
    <row r="94" spans="1:3" x14ac:dyDescent="0.3">
      <c r="A94" s="7" t="s">
        <v>144</v>
      </c>
      <c r="B94" s="2" t="e">
        <f>COUNTIF('[8]RPA 25-26'!$O$2:$O$1502,A94)</f>
        <v>#VALUE!</v>
      </c>
      <c r="C94" s="2" t="e">
        <f>COUNTIF('[8]RPA 25-26'!$S$2:$S$1502,A94)</f>
        <v>#VALUE!</v>
      </c>
    </row>
    <row r="95" spans="1:3" x14ac:dyDescent="0.3">
      <c r="A95" s="7" t="s">
        <v>145</v>
      </c>
      <c r="B95" s="2" t="e">
        <f>COUNTIF('[8]RPA 25-26'!$O$2:$O$1502,A95)</f>
        <v>#VALUE!</v>
      </c>
      <c r="C95" s="2" t="e">
        <f>COUNTIF('[8]RPA 25-26'!$S$2:$S$1502,A95)</f>
        <v>#VALUE!</v>
      </c>
    </row>
    <row r="96" spans="1:3" x14ac:dyDescent="0.3">
      <c r="A96" s="7" t="s">
        <v>146</v>
      </c>
      <c r="B96" s="2" t="e">
        <f>COUNTIF('[8]RPA 25-26'!$O$2:$O$1502,A96)</f>
        <v>#VALUE!</v>
      </c>
      <c r="C96" s="2" t="e">
        <f>COUNTIF('[8]RPA 25-26'!$S$2:$S$1502,A96)</f>
        <v>#VALUE!</v>
      </c>
    </row>
    <row r="97" spans="1:3" x14ac:dyDescent="0.3">
      <c r="A97" s="7" t="s">
        <v>147</v>
      </c>
      <c r="B97" s="2" t="e">
        <f>COUNTIF('[8]RPA 25-26'!$O$2:$O$1502,A97)</f>
        <v>#VALUE!</v>
      </c>
      <c r="C97" s="2" t="e">
        <f>COUNTIF('[8]RPA 25-26'!$S$2:$S$1502,A97)</f>
        <v>#VALUE!</v>
      </c>
    </row>
    <row r="98" spans="1:3" x14ac:dyDescent="0.3">
      <c r="A98" s="7" t="s">
        <v>148</v>
      </c>
      <c r="B98" s="2" t="e">
        <f>COUNTIF('[8]RPA 25-26'!$O$2:$O$1502,A98)</f>
        <v>#VALUE!</v>
      </c>
      <c r="C98" s="2" t="e">
        <f>COUNTIF('[8]RPA 25-26'!$S$2:$S$1502,A98)</f>
        <v>#VALUE!</v>
      </c>
    </row>
    <row r="99" spans="1:3" x14ac:dyDescent="0.3">
      <c r="A99" s="7" t="s">
        <v>149</v>
      </c>
      <c r="B99" s="2" t="e">
        <f>COUNTIF('[8]RPA 25-26'!$O$2:$O$1502,A99)</f>
        <v>#VALUE!</v>
      </c>
      <c r="C99" s="2" t="e">
        <f>COUNTIF('[8]RPA 25-26'!$S$2:$S$1502,A99)</f>
        <v>#VALUE!</v>
      </c>
    </row>
    <row r="100" spans="1:3" x14ac:dyDescent="0.3">
      <c r="A100" s="7" t="s">
        <v>150</v>
      </c>
      <c r="B100" s="2" t="e">
        <f>COUNTIF('[8]RPA 25-26'!$O$2:$O$1502,A100)</f>
        <v>#VALUE!</v>
      </c>
      <c r="C100" s="2" t="e">
        <f>COUNTIF('[8]RPA 25-26'!$S$2:$S$1502,A100)</f>
        <v>#VALUE!</v>
      </c>
    </row>
    <row r="101" spans="1:3" x14ac:dyDescent="0.3">
      <c r="A101" s="7" t="s">
        <v>151</v>
      </c>
      <c r="B101" s="2" t="e">
        <f>COUNTIF('[8]RPA 25-26'!$O$2:$O$1502,A101)</f>
        <v>#VALUE!</v>
      </c>
      <c r="C101" s="2" t="e">
        <f>COUNTIF('[8]RPA 25-26'!$S$2:$S$1502,A101)</f>
        <v>#VALUE!</v>
      </c>
    </row>
    <row r="102" spans="1:3" x14ac:dyDescent="0.3">
      <c r="A102" s="7" t="s">
        <v>152</v>
      </c>
      <c r="B102" s="2" t="e">
        <f>COUNTIF('[8]RPA 25-26'!$O$2:$O$1502,A102)</f>
        <v>#VALUE!</v>
      </c>
      <c r="C102" s="2" t="e">
        <f>COUNTIF('[8]RPA 25-26'!$S$2:$S$1502,A102)</f>
        <v>#VALUE!</v>
      </c>
    </row>
    <row r="103" spans="1:3" x14ac:dyDescent="0.3">
      <c r="A103" s="7" t="s">
        <v>153</v>
      </c>
      <c r="B103" s="2" t="e">
        <f>COUNTIF('[8]RPA 25-26'!$O$2:$O$1502,A103)</f>
        <v>#VALUE!</v>
      </c>
      <c r="C103" s="2" t="e">
        <f>COUNTIF('[8]RPA 25-26'!$S$2:$S$1502,A103)</f>
        <v>#VALUE!</v>
      </c>
    </row>
    <row r="104" spans="1:3" x14ac:dyDescent="0.3">
      <c r="A104" s="7" t="s">
        <v>154</v>
      </c>
      <c r="B104" s="2" t="e">
        <f>COUNTIF('[8]RPA 25-26'!$O$2:$O$1502,A104)</f>
        <v>#VALUE!</v>
      </c>
      <c r="C104" s="2" t="e">
        <f>COUNTIF('[8]RPA 25-26'!$S$2:$S$1502,A104)</f>
        <v>#VALUE!</v>
      </c>
    </row>
    <row r="105" spans="1:3" x14ac:dyDescent="0.3">
      <c r="A105" s="7" t="s">
        <v>155</v>
      </c>
      <c r="B105" s="2" t="e">
        <f>COUNTIF('[8]RPA 25-26'!$O$2:$O$1502,A105)</f>
        <v>#VALUE!</v>
      </c>
      <c r="C105" s="2" t="e">
        <f>COUNTIF('[8]RPA 25-26'!$S$2:$S$1502,A105)</f>
        <v>#VALUE!</v>
      </c>
    </row>
    <row r="106" spans="1:3" x14ac:dyDescent="0.3">
      <c r="A106" s="7" t="s">
        <v>156</v>
      </c>
      <c r="B106" s="2" t="e">
        <f>COUNTIF('[8]RPA 25-26'!$O$2:$O$1502,A106)</f>
        <v>#VALUE!</v>
      </c>
      <c r="C106" s="2" t="e">
        <f>COUNTIF('[8]RPA 25-26'!$S$2:$S$1502,A106)</f>
        <v>#VALUE!</v>
      </c>
    </row>
    <row r="107" spans="1:3" x14ac:dyDescent="0.3">
      <c r="A107" s="7" t="s">
        <v>157</v>
      </c>
      <c r="B107" s="2" t="e">
        <f>COUNTIF('[8]RPA 25-26'!$O$2:$O$1502,A107)</f>
        <v>#VALUE!</v>
      </c>
      <c r="C107" s="2" t="e">
        <f>COUNTIF('[8]RPA 25-26'!$S$2:$S$1502,A107)</f>
        <v>#VALUE!</v>
      </c>
    </row>
    <row r="108" spans="1:3" x14ac:dyDescent="0.3">
      <c r="A108" s="7" t="s">
        <v>158</v>
      </c>
      <c r="B108" s="2" t="e">
        <f>COUNTIF('[8]RPA 25-26'!$O$2:$O$1502,A108)</f>
        <v>#VALUE!</v>
      </c>
      <c r="C108" s="2" t="e">
        <f>COUNTIF('[8]RPA 25-26'!$S$2:$S$1502,A108)</f>
        <v>#VALUE!</v>
      </c>
    </row>
    <row r="109" spans="1:3" x14ac:dyDescent="0.3">
      <c r="A109" s="7" t="s">
        <v>159</v>
      </c>
      <c r="B109" s="2" t="e">
        <f>COUNTIF('[8]RPA 25-26'!$O$2:$O$1502,A109)</f>
        <v>#VALUE!</v>
      </c>
      <c r="C109" s="2" t="e">
        <f>COUNTIF('[8]RPA 25-26'!$S$2:$S$1502,A109)</f>
        <v>#VALUE!</v>
      </c>
    </row>
    <row r="110" spans="1:3" x14ac:dyDescent="0.3">
      <c r="A110" s="7" t="s">
        <v>160</v>
      </c>
      <c r="B110" s="2" t="e">
        <f>COUNTIF('[8]RPA 25-26'!$O$2:$O$1502,A110)</f>
        <v>#VALUE!</v>
      </c>
      <c r="C110" s="2" t="e">
        <f>COUNTIF('[8]RPA 25-26'!$S$2:$S$1502,A110)</f>
        <v>#VALUE!</v>
      </c>
    </row>
    <row r="111" spans="1:3" x14ac:dyDescent="0.3">
      <c r="A111" s="7" t="s">
        <v>161</v>
      </c>
      <c r="B111" s="2" t="e">
        <f>COUNTIF('[8]RPA 25-26'!$O$2:$O$1502,A111)</f>
        <v>#VALUE!</v>
      </c>
      <c r="C111" s="2" t="e">
        <f>COUNTIF('[8]RPA 25-26'!$S$2:$S$1502,A111)</f>
        <v>#VALUE!</v>
      </c>
    </row>
    <row r="112" spans="1:3" x14ac:dyDescent="0.3">
      <c r="A112" s="7" t="s">
        <v>162</v>
      </c>
      <c r="B112" s="2" t="e">
        <f>COUNTIF('[8]RPA 25-26'!$O$2:$O$1502,A112)</f>
        <v>#VALUE!</v>
      </c>
      <c r="C112" s="2" t="e">
        <f>COUNTIF('[8]RPA 25-26'!$S$2:$S$1502,A112)</f>
        <v>#VALUE!</v>
      </c>
    </row>
    <row r="113" spans="1:3" x14ac:dyDescent="0.3">
      <c r="A113" s="7" t="s">
        <v>163</v>
      </c>
      <c r="B113" s="2" t="e">
        <f>COUNTIF('[8]RPA 25-26'!$O$2:$O$1502,A113)</f>
        <v>#VALUE!</v>
      </c>
      <c r="C113" s="2" t="e">
        <f>COUNTIF('[8]RPA 25-26'!$S$2:$S$1502,A113)</f>
        <v>#VALUE!</v>
      </c>
    </row>
    <row r="114" spans="1:3" x14ac:dyDescent="0.3">
      <c r="A114" s="7" t="s">
        <v>164</v>
      </c>
      <c r="B114" s="2" t="e">
        <f>COUNTIF('[8]RPA 25-26'!$O$2:$O$1502,A114)</f>
        <v>#VALUE!</v>
      </c>
      <c r="C114" s="2" t="e">
        <f>COUNTIF('[8]RPA 25-26'!$S$2:$S$1502,A114)</f>
        <v>#VALUE!</v>
      </c>
    </row>
    <row r="115" spans="1:3" x14ac:dyDescent="0.3">
      <c r="A115" s="7" t="s">
        <v>165</v>
      </c>
      <c r="B115" s="2" t="e">
        <f>COUNTIF('[8]RPA 25-26'!$O$2:$O$1502,A115)</f>
        <v>#VALUE!</v>
      </c>
      <c r="C115" s="2" t="e">
        <f>COUNTIF('[8]RPA 25-26'!$S$2:$S$1502,A115)</f>
        <v>#VALUE!</v>
      </c>
    </row>
    <row r="116" spans="1:3" x14ac:dyDescent="0.3">
      <c r="A116" s="7" t="s">
        <v>166</v>
      </c>
      <c r="B116" s="2" t="e">
        <f>COUNTIF('[8]RPA 25-26'!$O$2:$O$1502,A116)</f>
        <v>#VALUE!</v>
      </c>
      <c r="C116" s="2" t="e">
        <f>COUNTIF('[8]RPA 25-26'!$S$2:$S$1502,A116)</f>
        <v>#VALUE!</v>
      </c>
    </row>
    <row r="117" spans="1:3" x14ac:dyDescent="0.3">
      <c r="A117" s="7" t="s">
        <v>167</v>
      </c>
      <c r="B117" s="2" t="e">
        <f>COUNTIF('[8]RPA 25-26'!$O$2:$O$1502,A117)</f>
        <v>#VALUE!</v>
      </c>
      <c r="C117" s="2" t="e">
        <f>COUNTIF('[8]RPA 25-26'!$S$2:$S$1502,A117)</f>
        <v>#VALUE!</v>
      </c>
    </row>
    <row r="118" spans="1:3" x14ac:dyDescent="0.3">
      <c r="A118" s="7" t="s">
        <v>168</v>
      </c>
      <c r="B118" s="2" t="e">
        <f>COUNTIF('[8]RPA 25-26'!$O$2:$O$1502,A118)</f>
        <v>#VALUE!</v>
      </c>
      <c r="C118" s="2" t="e">
        <f>COUNTIF('[8]RPA 25-26'!$S$2:$S$1502,A118)</f>
        <v>#VALUE!</v>
      </c>
    </row>
    <row r="119" spans="1:3" x14ac:dyDescent="0.3">
      <c r="A119" s="7" t="s">
        <v>169</v>
      </c>
      <c r="B119" s="2" t="e">
        <f>COUNTIF('[8]RPA 25-26'!$O$2:$O$1502,A119)</f>
        <v>#VALUE!</v>
      </c>
      <c r="C119" s="2" t="e">
        <f>COUNTIF('[8]RPA 25-26'!$S$2:$S$1502,A119)</f>
        <v>#VALUE!</v>
      </c>
    </row>
    <row r="120" spans="1:3" x14ac:dyDescent="0.3">
      <c r="A120" s="7" t="s">
        <v>170</v>
      </c>
      <c r="B120" s="2" t="e">
        <f>COUNTIF('[8]RPA 25-26'!$O$2:$O$1502,A120)</f>
        <v>#VALUE!</v>
      </c>
      <c r="C120" s="2" t="e">
        <f>COUNTIF('[8]RPA 25-26'!$S$2:$S$1502,A120)</f>
        <v>#VALUE!</v>
      </c>
    </row>
    <row r="121" spans="1:3" x14ac:dyDescent="0.3">
      <c r="A121" s="7" t="s">
        <v>171</v>
      </c>
      <c r="B121" s="2" t="e">
        <f>COUNTIF('[8]RPA 25-26'!$O$2:$O$1502,A121)</f>
        <v>#VALUE!</v>
      </c>
      <c r="C121" s="2" t="e">
        <f>COUNTIF('[8]RPA 25-26'!$S$2:$S$1502,A121)</f>
        <v>#VALUE!</v>
      </c>
    </row>
    <row r="122" spans="1:3" x14ac:dyDescent="0.3">
      <c r="A122" s="7" t="s">
        <v>172</v>
      </c>
      <c r="B122" s="2" t="e">
        <f>COUNTIF('[8]RPA 25-26'!$O$2:$O$1502,A122)</f>
        <v>#VALUE!</v>
      </c>
      <c r="C122" s="2" t="e">
        <f>COUNTIF('[8]RPA 25-26'!$S$2:$S$1502,A122)</f>
        <v>#VALUE!</v>
      </c>
    </row>
    <row r="123" spans="1:3" x14ac:dyDescent="0.3">
      <c r="A123" s="7" t="s">
        <v>173</v>
      </c>
      <c r="B123" s="2" t="e">
        <f>COUNTIF('[8]RPA 25-26'!$O$2:$O$1502,A123)</f>
        <v>#VALUE!</v>
      </c>
      <c r="C123" s="2" t="e">
        <f>COUNTIF('[8]RPA 25-26'!$S$2:$S$1502,A123)</f>
        <v>#VALUE!</v>
      </c>
    </row>
    <row r="124" spans="1:3" x14ac:dyDescent="0.3">
      <c r="A124" s="7" t="s">
        <v>174</v>
      </c>
      <c r="B124" s="2" t="e">
        <f>COUNTIF('[8]RPA 25-26'!$O$2:$O$1502,A124)</f>
        <v>#VALUE!</v>
      </c>
      <c r="C124" s="2" t="e">
        <f>COUNTIF('[8]RPA 25-26'!$S$2:$S$1502,A124)</f>
        <v>#VALUE!</v>
      </c>
    </row>
    <row r="125" spans="1:3" x14ac:dyDescent="0.3">
      <c r="A125" s="7" t="s">
        <v>175</v>
      </c>
      <c r="B125" s="2" t="e">
        <f>COUNTIF('[8]RPA 25-26'!$O$2:$O$1502,A125)</f>
        <v>#VALUE!</v>
      </c>
      <c r="C125" s="2" t="e">
        <f>COUNTIF('[8]RPA 25-26'!$S$2:$S$1502,A125)</f>
        <v>#VALUE!</v>
      </c>
    </row>
    <row r="126" spans="1:3" x14ac:dyDescent="0.3">
      <c r="A126" s="7" t="s">
        <v>176</v>
      </c>
      <c r="B126" s="2" t="e">
        <f>COUNTIF('[8]RPA 25-26'!$O$2:$O$1502,A126)</f>
        <v>#VALUE!</v>
      </c>
      <c r="C126" s="2" t="e">
        <f>COUNTIF('[8]RPA 25-26'!$S$2:$S$1502,A126)</f>
        <v>#VALUE!</v>
      </c>
    </row>
    <row r="127" spans="1:3" x14ac:dyDescent="0.3">
      <c r="A127" s="7" t="s">
        <v>177</v>
      </c>
      <c r="B127" s="2" t="e">
        <f>COUNTIF('[8]RPA 25-26'!$O$2:$O$1502,A127)</f>
        <v>#VALUE!</v>
      </c>
      <c r="C127" s="2" t="e">
        <f>COUNTIF('[8]RPA 25-26'!$S$2:$S$1502,A127)</f>
        <v>#VALUE!</v>
      </c>
    </row>
    <row r="128" spans="1:3" x14ac:dyDescent="0.3">
      <c r="A128" s="7" t="s">
        <v>178</v>
      </c>
      <c r="B128" s="2" t="e">
        <f>COUNTIF('[8]RPA 25-26'!$O$2:$O$1502,A128)</f>
        <v>#VALUE!</v>
      </c>
      <c r="C128" s="2" t="e">
        <f>COUNTIF('[8]RPA 25-26'!$S$2:$S$1502,A128)</f>
        <v>#VALUE!</v>
      </c>
    </row>
    <row r="129" spans="1:3" x14ac:dyDescent="0.3">
      <c r="A129" s="7" t="s">
        <v>179</v>
      </c>
      <c r="B129" s="2" t="e">
        <f>COUNTIF('[8]RPA 25-26'!$O$2:$O$1502,A129)</f>
        <v>#VALUE!</v>
      </c>
      <c r="C129" s="2" t="e">
        <f>COUNTIF('[8]RPA 25-26'!$S$2:$S$1502,A129)</f>
        <v>#VALUE!</v>
      </c>
    </row>
    <row r="130" spans="1:3" x14ac:dyDescent="0.3">
      <c r="A130" s="7" t="s">
        <v>180</v>
      </c>
      <c r="B130" s="2" t="e">
        <f>COUNTIF('[8]RPA 25-26'!$O$2:$O$1502,A130)</f>
        <v>#VALUE!</v>
      </c>
      <c r="C130" s="2" t="e">
        <f>COUNTIF('[8]RPA 25-26'!$S$2:$S$1502,A130)</f>
        <v>#VALUE!</v>
      </c>
    </row>
    <row r="131" spans="1:3" x14ac:dyDescent="0.3">
      <c r="A131" s="7" t="s">
        <v>181</v>
      </c>
      <c r="B131" s="2" t="e">
        <f>COUNTIF('[8]RPA 25-26'!$O$2:$O$1502,A131)</f>
        <v>#VALUE!</v>
      </c>
      <c r="C131" s="2" t="e">
        <f>COUNTIF('[8]RPA 25-26'!$S$2:$S$1502,A131)</f>
        <v>#VALUE!</v>
      </c>
    </row>
    <row r="132" spans="1:3" x14ac:dyDescent="0.3">
      <c r="A132" s="7" t="s">
        <v>182</v>
      </c>
      <c r="B132" s="2" t="e">
        <f>COUNTIF('[8]RPA 25-26'!$O$2:$O$1502,A132)</f>
        <v>#VALUE!</v>
      </c>
      <c r="C132" s="2" t="e">
        <f>COUNTIF('[8]RPA 25-26'!$S$2:$S$1502,A132)</f>
        <v>#VALUE!</v>
      </c>
    </row>
    <row r="133" spans="1:3" x14ac:dyDescent="0.3">
      <c r="A133" s="7" t="s">
        <v>183</v>
      </c>
      <c r="B133" s="2" t="e">
        <f>COUNTIF('[8]RPA 25-26'!$O$2:$O$1502,A133)</f>
        <v>#VALUE!</v>
      </c>
      <c r="C133" s="2" t="e">
        <f>COUNTIF('[8]RPA 25-26'!$S$2:$S$1502,A133)</f>
        <v>#VALUE!</v>
      </c>
    </row>
    <row r="134" spans="1:3" x14ac:dyDescent="0.3">
      <c r="A134" s="7" t="s">
        <v>184</v>
      </c>
      <c r="B134" s="2" t="e">
        <f>COUNTIF('[8]RPA 25-26'!$O$2:$O$1502,A134)</f>
        <v>#VALUE!</v>
      </c>
      <c r="C134" s="2" t="e">
        <f>COUNTIF('[8]RPA 25-26'!$S$2:$S$1502,A134)</f>
        <v>#VALUE!</v>
      </c>
    </row>
    <row r="135" spans="1:3" x14ac:dyDescent="0.3">
      <c r="A135" s="7" t="s">
        <v>185</v>
      </c>
      <c r="B135" s="2" t="e">
        <f>COUNTIF('[8]RPA 25-26'!$O$2:$O$1502,A135)</f>
        <v>#VALUE!</v>
      </c>
      <c r="C135" s="2" t="e">
        <f>COUNTIF('[8]RPA 25-26'!$S$2:$S$1502,A135)</f>
        <v>#VALUE!</v>
      </c>
    </row>
    <row r="136" spans="1:3" x14ac:dyDescent="0.3">
      <c r="A136" s="7" t="s">
        <v>186</v>
      </c>
      <c r="B136" s="2" t="e">
        <f>COUNTIF('[8]RPA 25-26'!$O$2:$O$1502,A136)</f>
        <v>#VALUE!</v>
      </c>
      <c r="C136" s="2" t="e">
        <f>COUNTIF('[8]RPA 25-26'!$S$2:$S$1502,A136)</f>
        <v>#VALUE!</v>
      </c>
    </row>
    <row r="137" spans="1:3" x14ac:dyDescent="0.3">
      <c r="A137" s="7" t="s">
        <v>187</v>
      </c>
      <c r="B137" s="2" t="e">
        <f>COUNTIF('[8]RPA 25-26'!$O$2:$O$1502,A137)</f>
        <v>#VALUE!</v>
      </c>
      <c r="C137" s="2" t="e">
        <f>COUNTIF('[8]RPA 25-26'!$S$2:$S$1502,A137)</f>
        <v>#VALUE!</v>
      </c>
    </row>
    <row r="138" spans="1:3" x14ac:dyDescent="0.3">
      <c r="A138" s="7" t="s">
        <v>188</v>
      </c>
      <c r="B138" s="2" t="e">
        <f>COUNTIF('[8]RPA 25-26'!$O$2:$O$1502,A138)</f>
        <v>#VALUE!</v>
      </c>
      <c r="C138" s="2" t="e">
        <f>COUNTIF('[8]RPA 25-26'!$S$2:$S$1502,A138)</f>
        <v>#VALUE!</v>
      </c>
    </row>
    <row r="139" spans="1:3" x14ac:dyDescent="0.3">
      <c r="A139" s="7" t="s">
        <v>189</v>
      </c>
      <c r="B139" s="2" t="e">
        <f>COUNTIF('[8]RPA 25-26'!$O$2:$O$1502,A139)</f>
        <v>#VALUE!</v>
      </c>
      <c r="C139" s="2" t="e">
        <f>COUNTIF('[8]RPA 25-26'!$S$2:$S$1502,A139)</f>
        <v>#VALUE!</v>
      </c>
    </row>
    <row r="140" spans="1:3" x14ac:dyDescent="0.3">
      <c r="A140" s="7" t="s">
        <v>190</v>
      </c>
      <c r="B140" s="2" t="e">
        <f>COUNTIF('[8]RPA 25-26'!$O$2:$O$1502,A140)</f>
        <v>#VALUE!</v>
      </c>
      <c r="C140" s="2" t="e">
        <f>COUNTIF('[8]RPA 25-26'!$S$2:$S$1502,A140)</f>
        <v>#VALUE!</v>
      </c>
    </row>
    <row r="141" spans="1:3" x14ac:dyDescent="0.3">
      <c r="A141" s="7" t="s">
        <v>191</v>
      </c>
      <c r="B141" s="2" t="e">
        <f>COUNTIF('[8]RPA 25-26'!$O$2:$O$1502,A141)</f>
        <v>#VALUE!</v>
      </c>
      <c r="C141" s="2" t="e">
        <f>COUNTIF('[8]RPA 25-26'!$S$2:$S$1502,A141)</f>
        <v>#VALUE!</v>
      </c>
    </row>
    <row r="142" spans="1:3" x14ac:dyDescent="0.3">
      <c r="A142" s="7" t="s">
        <v>192</v>
      </c>
      <c r="B142" s="2" t="e">
        <f>COUNTIF('[8]RPA 25-26'!$O$2:$O$1502,A142)</f>
        <v>#VALUE!</v>
      </c>
      <c r="C142" s="2" t="e">
        <f>COUNTIF('[8]RPA 25-26'!$S$2:$S$1502,A142)</f>
        <v>#VALUE!</v>
      </c>
    </row>
    <row r="143" spans="1:3" x14ac:dyDescent="0.3">
      <c r="A143" s="7" t="s">
        <v>193</v>
      </c>
      <c r="B143" s="2" t="e">
        <f>COUNTIF('[8]RPA 25-26'!$O$2:$O$1502,A143)</f>
        <v>#VALUE!</v>
      </c>
      <c r="C143" s="2" t="e">
        <f>COUNTIF('[8]RPA 25-26'!$S$2:$S$1502,A143)</f>
        <v>#VALUE!</v>
      </c>
    </row>
    <row r="144" spans="1:3" x14ac:dyDescent="0.3">
      <c r="A144" s="7" t="s">
        <v>194</v>
      </c>
      <c r="B144" s="2" t="e">
        <f>COUNTIF('[8]RPA 25-26'!$O$2:$O$1502,A144)</f>
        <v>#VALUE!</v>
      </c>
      <c r="C144" s="2" t="e">
        <f>COUNTIF('[8]RPA 25-26'!$S$2:$S$1502,A144)</f>
        <v>#VALUE!</v>
      </c>
    </row>
    <row r="145" spans="1:3" x14ac:dyDescent="0.3">
      <c r="A145" s="7" t="s">
        <v>195</v>
      </c>
      <c r="B145" s="2" t="e">
        <f>COUNTIF('[8]RPA 25-26'!$O$2:$O$1502,A145)</f>
        <v>#VALUE!</v>
      </c>
      <c r="C145" s="2" t="e">
        <f>COUNTIF('[8]RPA 25-26'!$S$2:$S$1502,A145)</f>
        <v>#VALUE!</v>
      </c>
    </row>
    <row r="146" spans="1:3" x14ac:dyDescent="0.3">
      <c r="A146" s="7" t="s">
        <v>196</v>
      </c>
      <c r="B146" s="2" t="e">
        <f>COUNTIF('[8]RPA 25-26'!$O$2:$O$1502,A146)</f>
        <v>#VALUE!</v>
      </c>
      <c r="C146" s="2" t="e">
        <f>COUNTIF('[8]RPA 25-26'!$S$2:$S$1502,A146)</f>
        <v>#VALUE!</v>
      </c>
    </row>
    <row r="147" spans="1:3" x14ac:dyDescent="0.3">
      <c r="A147" s="7" t="s">
        <v>197</v>
      </c>
      <c r="B147" s="2" t="e">
        <f>COUNTIF('[8]RPA 25-26'!$O$2:$O$1502,A147)</f>
        <v>#VALUE!</v>
      </c>
      <c r="C147" s="2" t="e">
        <f>COUNTIF('[8]RPA 25-26'!$S$2:$S$1502,A147)</f>
        <v>#VALUE!</v>
      </c>
    </row>
    <row r="148" spans="1:3" x14ac:dyDescent="0.3">
      <c r="A148" s="7" t="s">
        <v>198</v>
      </c>
      <c r="B148" s="2" t="e">
        <f>COUNTIF('[8]RPA 25-26'!$O$2:$O$1502,A148)</f>
        <v>#VALUE!</v>
      </c>
      <c r="C148" s="2" t="e">
        <f>COUNTIF('[8]RPA 25-26'!$S$2:$S$1502,A148)</f>
        <v>#VALUE!</v>
      </c>
    </row>
    <row r="149" spans="1:3" x14ac:dyDescent="0.3">
      <c r="A149" s="7" t="s">
        <v>199</v>
      </c>
      <c r="B149" s="2" t="e">
        <f>COUNTIF('[8]RPA 25-26'!$O$2:$O$1502,A149)</f>
        <v>#VALUE!</v>
      </c>
      <c r="C149" s="2" t="e">
        <f>COUNTIF('[8]RPA 25-26'!$S$2:$S$1502,A149)</f>
        <v>#VALUE!</v>
      </c>
    </row>
    <row r="150" spans="1:3" x14ac:dyDescent="0.3">
      <c r="A150" s="7" t="s">
        <v>200</v>
      </c>
      <c r="B150" s="2" t="e">
        <f>COUNTIF('[8]RPA 25-26'!$O$2:$O$1502,A150)</f>
        <v>#VALUE!</v>
      </c>
      <c r="C150" s="2" t="e">
        <f>COUNTIF('[8]RPA 25-26'!$S$2:$S$1502,A150)</f>
        <v>#VALUE!</v>
      </c>
    </row>
    <row r="151" spans="1:3" x14ac:dyDescent="0.3">
      <c r="A151" s="7" t="s">
        <v>201</v>
      </c>
      <c r="B151" s="2" t="e">
        <f>COUNTIF('[8]RPA 25-26'!$O$2:$O$1502,A151)</f>
        <v>#VALUE!</v>
      </c>
      <c r="C151" s="2" t="e">
        <f>COUNTIF('[8]RPA 25-26'!$S$2:$S$1502,A151)</f>
        <v>#VALUE!</v>
      </c>
    </row>
    <row r="152" spans="1:3" x14ac:dyDescent="0.3">
      <c r="A152" s="7" t="s">
        <v>202</v>
      </c>
      <c r="B152" s="2" t="e">
        <f>COUNTIF('[8]RPA 25-26'!$O$2:$O$1502,A152)</f>
        <v>#VALUE!</v>
      </c>
      <c r="C152" s="2" t="e">
        <f>COUNTIF('[8]RPA 25-26'!$S$2:$S$1502,A152)</f>
        <v>#VALUE!</v>
      </c>
    </row>
    <row r="153" spans="1:3" x14ac:dyDescent="0.3">
      <c r="A153" s="7" t="s">
        <v>203</v>
      </c>
      <c r="B153" s="2" t="e">
        <f>COUNTIF('[8]RPA 25-26'!$O$2:$O$1502,A153)</f>
        <v>#VALUE!</v>
      </c>
      <c r="C153" s="2" t="e">
        <f>COUNTIF('[8]RPA 25-26'!$S$2:$S$1502,A153)</f>
        <v>#VALUE!</v>
      </c>
    </row>
    <row r="154" spans="1:3" x14ac:dyDescent="0.3">
      <c r="A154" s="7" t="s">
        <v>204</v>
      </c>
      <c r="B154" s="2" t="e">
        <f>COUNTIF('[8]RPA 25-26'!$O$2:$O$1502,A154)</f>
        <v>#VALUE!</v>
      </c>
      <c r="C154" s="2" t="e">
        <f>COUNTIF('[8]RPA 25-26'!$S$2:$S$1502,A154)</f>
        <v>#VALUE!</v>
      </c>
    </row>
    <row r="155" spans="1:3" x14ac:dyDescent="0.3">
      <c r="A155" s="7" t="s">
        <v>205</v>
      </c>
      <c r="B155" s="2" t="e">
        <f>COUNTIF('[8]RPA 25-26'!$O$2:$O$1502,A155)</f>
        <v>#VALUE!</v>
      </c>
      <c r="C155" s="2" t="e">
        <f>COUNTIF('[8]RPA 25-26'!$S$2:$S$1502,A155)</f>
        <v>#VALUE!</v>
      </c>
    </row>
    <row r="156" spans="1:3" x14ac:dyDescent="0.3">
      <c r="A156" s="7" t="s">
        <v>206</v>
      </c>
      <c r="B156" s="2" t="e">
        <f>COUNTIF('[8]RPA 25-26'!$O$2:$O$1502,A156)</f>
        <v>#VALUE!</v>
      </c>
      <c r="C156" s="2" t="e">
        <f>COUNTIF('[8]RPA 25-26'!$S$2:$S$1502,A156)</f>
        <v>#VALUE!</v>
      </c>
    </row>
    <row r="157" spans="1:3" x14ac:dyDescent="0.3">
      <c r="A157" s="7" t="s">
        <v>207</v>
      </c>
      <c r="B157" s="2" t="e">
        <f>COUNTIF('[8]RPA 25-26'!$O$2:$O$1502,A157)</f>
        <v>#VALUE!</v>
      </c>
      <c r="C157" s="2" t="e">
        <f>COUNTIF('[8]RPA 25-26'!$S$2:$S$1502,A157)</f>
        <v>#VALUE!</v>
      </c>
    </row>
    <row r="158" spans="1:3" ht="15" thickBot="1" x14ac:dyDescent="0.35">
      <c r="A158" s="15" t="s">
        <v>208</v>
      </c>
      <c r="B158" s="17" t="e">
        <f>COUNTIF('[8]RPA 25-26'!$O$2:$O$1502,A158)</f>
        <v>#VALUE!</v>
      </c>
      <c r="C158" s="17" t="e">
        <f>COUNTIF('[8]RPA 25-26'!$S$2:$S$1502,A158)</f>
        <v>#VALUE!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46:F46"/>
    <mergeCell ref="E39:F39"/>
    <mergeCell ref="E40:F40"/>
    <mergeCell ref="E41:F41"/>
    <mergeCell ref="E43:G43"/>
    <mergeCell ref="E44:F44"/>
    <mergeCell ref="E45:F45"/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816859-6A36-48F6-A2EB-159B83A71937}">
          <x14:formula1>
            <xm:f>BD!$A$2:$A$3</xm:f>
          </x14:formula1>
          <xm:sqref>M6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B1591-F5B8-4573-B3E8-D46AEFEFDBBD}">
  <sheetPr codeName="Feuil8"/>
  <dimension ref="A1:B6"/>
  <sheetViews>
    <sheetView workbookViewId="0">
      <selection activeCell="B3" sqref="B3"/>
    </sheetView>
  </sheetViews>
  <sheetFormatPr baseColWidth="10" defaultRowHeight="14.4" x14ac:dyDescent="0.3"/>
  <cols>
    <col min="1" max="1" width="23.21875" customWidth="1"/>
  </cols>
  <sheetData>
    <row r="1" spans="1:2" x14ac:dyDescent="0.3">
      <c r="A1" t="s">
        <v>255</v>
      </c>
      <c r="B1" s="35" t="s">
        <v>266</v>
      </c>
    </row>
    <row r="2" spans="1:2" x14ac:dyDescent="0.3">
      <c r="A2" t="s">
        <v>256</v>
      </c>
      <c r="B2" s="35" t="s">
        <v>261</v>
      </c>
    </row>
    <row r="3" spans="1:2" x14ac:dyDescent="0.3">
      <c r="A3" t="s">
        <v>257</v>
      </c>
      <c r="B3" s="35" t="s">
        <v>262</v>
      </c>
    </row>
    <row r="4" spans="1:2" x14ac:dyDescent="0.3">
      <c r="A4" t="s">
        <v>258</v>
      </c>
      <c r="B4" s="35" t="s">
        <v>263</v>
      </c>
    </row>
    <row r="5" spans="1:2" x14ac:dyDescent="0.3">
      <c r="A5" t="s">
        <v>259</v>
      </c>
      <c r="B5" s="35" t="s">
        <v>264</v>
      </c>
    </row>
    <row r="6" spans="1:2" x14ac:dyDescent="0.3">
      <c r="A6" t="s">
        <v>260</v>
      </c>
      <c r="B6" s="35" t="s">
        <v>265</v>
      </c>
    </row>
  </sheetData>
  <hyperlinks>
    <hyperlink ref="B2" r:id="rId1" xr:uid="{34819FDF-AB0B-4436-B87A-223E628D6E4C}"/>
    <hyperlink ref="B3" r:id="rId2" xr:uid="{A2492A37-AD40-4A8D-8249-2558D61E02C9}"/>
    <hyperlink ref="B4" r:id="rId3" xr:uid="{B6D47A05-5580-4E27-B006-DF126A479EB0}"/>
    <hyperlink ref="B5" r:id="rId4" xr:uid="{0D1CA46C-7ABD-489C-A3A9-350690BBCA34}"/>
    <hyperlink ref="B6" r:id="rId5" xr:uid="{8AFB50B8-AB3B-47C6-84E5-EF831F7AD43B}"/>
    <hyperlink ref="B1" r:id="rId6" xr:uid="{7FF994C5-4BDA-404D-9939-C4DC1255F348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D636E-C225-4879-A28C-A9CDC0E0459D}">
  <sheetPr codeName="Feuil9"/>
  <dimension ref="A1:P153"/>
  <sheetViews>
    <sheetView topLeftCell="B1" workbookViewId="0">
      <selection activeCell="P9" sqref="P9"/>
    </sheetView>
  </sheetViews>
  <sheetFormatPr baseColWidth="10" defaultRowHeight="14.4" x14ac:dyDescent="0.3"/>
  <cols>
    <col min="2" max="2" width="26.5546875" bestFit="1" customWidth="1"/>
    <col min="3" max="3" width="26.5546875" customWidth="1"/>
    <col min="4" max="4" width="29.44140625" customWidth="1"/>
    <col min="5" max="5" width="13" bestFit="1" customWidth="1"/>
    <col min="6" max="6" width="12.5546875" bestFit="1" customWidth="1"/>
    <col min="7" max="7" width="12.5546875" customWidth="1"/>
    <col min="8" max="9" width="26.5546875" customWidth="1"/>
    <col min="10" max="11" width="11.44140625"/>
    <col min="12" max="12" width="16.21875" customWidth="1"/>
  </cols>
  <sheetData>
    <row r="1" spans="1:16" x14ac:dyDescent="0.3">
      <c r="A1" s="10" t="s">
        <v>42</v>
      </c>
      <c r="B1" s="10" t="s">
        <v>53</v>
      </c>
      <c r="C1" s="10" t="s">
        <v>211</v>
      </c>
      <c r="D1" s="10" t="s">
        <v>212</v>
      </c>
      <c r="E1" s="10" t="s">
        <v>213</v>
      </c>
      <c r="F1" s="10" t="s">
        <v>214</v>
      </c>
      <c r="G1" s="10" t="s">
        <v>37</v>
      </c>
      <c r="H1" s="10" t="s">
        <v>215</v>
      </c>
      <c r="I1" s="10" t="s">
        <v>216</v>
      </c>
      <c r="J1" s="10" t="s">
        <v>217</v>
      </c>
      <c r="K1" s="10" t="s">
        <v>218</v>
      </c>
      <c r="L1" s="10" t="s">
        <v>74</v>
      </c>
      <c r="M1" s="10" t="s">
        <v>219</v>
      </c>
      <c r="N1" s="10" t="s">
        <v>220</v>
      </c>
      <c r="O1" s="10" t="s">
        <v>17</v>
      </c>
      <c r="P1" s="10" t="s">
        <v>254</v>
      </c>
    </row>
    <row r="2" spans="1:16" x14ac:dyDescent="0.3">
      <c r="A2" t="s">
        <v>45</v>
      </c>
      <c r="B2" t="s">
        <v>56</v>
      </c>
      <c r="C2" t="s">
        <v>52</v>
      </c>
      <c r="D2" t="s">
        <v>8</v>
      </c>
      <c r="E2" t="s">
        <v>221</v>
      </c>
      <c r="F2" t="s">
        <v>13</v>
      </c>
      <c r="G2" t="s">
        <v>41</v>
      </c>
      <c r="H2" s="32" t="s">
        <v>12</v>
      </c>
      <c r="I2" s="32" t="s">
        <v>222</v>
      </c>
      <c r="J2" t="s">
        <v>223</v>
      </c>
      <c r="K2" t="s">
        <v>224</v>
      </c>
      <c r="L2" t="s">
        <v>76</v>
      </c>
      <c r="M2" t="s">
        <v>225</v>
      </c>
      <c r="N2" t="s">
        <v>86</v>
      </c>
      <c r="O2" t="s">
        <v>93</v>
      </c>
      <c r="P2" t="s">
        <v>255</v>
      </c>
    </row>
    <row r="3" spans="1:16" x14ac:dyDescent="0.3">
      <c r="A3" t="s">
        <v>11</v>
      </c>
      <c r="B3" t="s">
        <v>59</v>
      </c>
      <c r="C3" t="s">
        <v>55</v>
      </c>
      <c r="D3" t="s">
        <v>9</v>
      </c>
      <c r="E3" t="s">
        <v>226</v>
      </c>
      <c r="F3" t="s">
        <v>16</v>
      </c>
      <c r="G3" t="s">
        <v>44</v>
      </c>
      <c r="H3" s="32" t="s">
        <v>15</v>
      </c>
      <c r="I3" s="32" t="s">
        <v>227</v>
      </c>
      <c r="J3" t="s">
        <v>228</v>
      </c>
      <c r="K3" t="s">
        <v>229</v>
      </c>
      <c r="L3" t="s">
        <v>17</v>
      </c>
      <c r="M3" t="s">
        <v>230</v>
      </c>
      <c r="N3" t="s">
        <v>88</v>
      </c>
      <c r="O3" t="s">
        <v>95</v>
      </c>
      <c r="P3" t="s">
        <v>256</v>
      </c>
    </row>
    <row r="4" spans="1:16" x14ac:dyDescent="0.3">
      <c r="B4" t="s">
        <v>62</v>
      </c>
      <c r="C4" t="s">
        <v>58</v>
      </c>
      <c r="D4" t="s">
        <v>14</v>
      </c>
      <c r="F4" t="s">
        <v>19</v>
      </c>
      <c r="G4" t="s">
        <v>47</v>
      </c>
      <c r="H4" s="32" t="s">
        <v>18</v>
      </c>
      <c r="I4" s="32" t="s">
        <v>231</v>
      </c>
      <c r="J4" t="s">
        <v>47</v>
      </c>
      <c r="K4" t="s">
        <v>232</v>
      </c>
      <c r="L4" t="s">
        <v>80</v>
      </c>
      <c r="P4" t="s">
        <v>257</v>
      </c>
    </row>
    <row r="5" spans="1:16" x14ac:dyDescent="0.3">
      <c r="B5" t="s">
        <v>64</v>
      </c>
      <c r="C5" t="s">
        <v>61</v>
      </c>
      <c r="D5" t="s">
        <v>17</v>
      </c>
      <c r="F5" t="s">
        <v>22</v>
      </c>
      <c r="G5" t="s">
        <v>38</v>
      </c>
      <c r="H5" s="32" t="s">
        <v>21</v>
      </c>
      <c r="I5" s="32" t="s">
        <v>233</v>
      </c>
      <c r="K5" t="s">
        <v>234</v>
      </c>
      <c r="P5" t="s">
        <v>258</v>
      </c>
    </row>
    <row r="6" spans="1:16" x14ac:dyDescent="0.3">
      <c r="B6" t="s">
        <v>67</v>
      </c>
      <c r="C6" t="s">
        <v>38</v>
      </c>
      <c r="D6" t="s">
        <v>20</v>
      </c>
      <c r="F6" t="s">
        <v>25</v>
      </c>
      <c r="H6" s="32" t="s">
        <v>24</v>
      </c>
      <c r="I6" s="32" t="s">
        <v>235</v>
      </c>
      <c r="K6" t="s">
        <v>236</v>
      </c>
      <c r="P6" t="s">
        <v>259</v>
      </c>
    </row>
    <row r="7" spans="1:16" x14ac:dyDescent="0.3">
      <c r="B7" t="s">
        <v>47</v>
      </c>
      <c r="C7" t="s">
        <v>66</v>
      </c>
      <c r="D7" t="s">
        <v>23</v>
      </c>
      <c r="F7" t="s">
        <v>28</v>
      </c>
      <c r="H7" s="32" t="s">
        <v>27</v>
      </c>
      <c r="I7" s="32" t="s">
        <v>237</v>
      </c>
      <c r="K7" t="s">
        <v>238</v>
      </c>
      <c r="P7" t="s">
        <v>260</v>
      </c>
    </row>
    <row r="8" spans="1:16" x14ac:dyDescent="0.3">
      <c r="B8" t="s">
        <v>38</v>
      </c>
      <c r="C8" t="s">
        <v>69</v>
      </c>
      <c r="D8" t="s">
        <v>26</v>
      </c>
      <c r="F8" t="s">
        <v>38</v>
      </c>
      <c r="H8" s="32" t="s">
        <v>30</v>
      </c>
      <c r="I8" s="32" t="s">
        <v>239</v>
      </c>
      <c r="K8" t="s">
        <v>240</v>
      </c>
      <c r="P8" t="s">
        <v>267</v>
      </c>
    </row>
    <row r="9" spans="1:16" x14ac:dyDescent="0.3">
      <c r="C9" t="s">
        <v>71</v>
      </c>
      <c r="D9" t="s">
        <v>29</v>
      </c>
      <c r="H9" s="32" t="s">
        <v>32</v>
      </c>
      <c r="I9" s="32" t="s">
        <v>241</v>
      </c>
      <c r="K9" t="s">
        <v>242</v>
      </c>
    </row>
    <row r="10" spans="1:16" x14ac:dyDescent="0.3">
      <c r="D10" t="s">
        <v>31</v>
      </c>
      <c r="H10" s="32" t="s">
        <v>34</v>
      </c>
      <c r="I10" s="32" t="s">
        <v>243</v>
      </c>
      <c r="K10" t="s">
        <v>244</v>
      </c>
    </row>
    <row r="11" spans="1:16" x14ac:dyDescent="0.3">
      <c r="D11" t="s">
        <v>245</v>
      </c>
      <c r="H11" s="32" t="s">
        <v>36</v>
      </c>
      <c r="I11" s="32" t="s">
        <v>246</v>
      </c>
      <c r="K11" t="s">
        <v>247</v>
      </c>
    </row>
    <row r="12" spans="1:16" x14ac:dyDescent="0.3">
      <c r="D12" t="s">
        <v>33</v>
      </c>
      <c r="H12" s="32" t="s">
        <v>39</v>
      </c>
      <c r="I12" s="32" t="s">
        <v>248</v>
      </c>
      <c r="K12" t="s">
        <v>249</v>
      </c>
    </row>
    <row r="13" spans="1:16" x14ac:dyDescent="0.3">
      <c r="D13" t="s">
        <v>38</v>
      </c>
      <c r="H13" s="32" t="s">
        <v>40</v>
      </c>
      <c r="I13" s="32" t="s">
        <v>250</v>
      </c>
      <c r="K13" t="s">
        <v>251</v>
      </c>
    </row>
    <row r="14" spans="1:16" x14ac:dyDescent="0.3">
      <c r="H14" s="32" t="s">
        <v>43</v>
      </c>
      <c r="I14" s="32" t="s">
        <v>252</v>
      </c>
    </row>
    <row r="15" spans="1:16" x14ac:dyDescent="0.3">
      <c r="H15" s="32" t="s">
        <v>46</v>
      </c>
    </row>
    <row r="16" spans="1:16" x14ac:dyDescent="0.3">
      <c r="H16" s="32" t="s">
        <v>48</v>
      </c>
    </row>
    <row r="17" spans="8:9" x14ac:dyDescent="0.3">
      <c r="H17" t="s">
        <v>49</v>
      </c>
    </row>
    <row r="18" spans="8:9" x14ac:dyDescent="0.3">
      <c r="H18" t="s">
        <v>51</v>
      </c>
      <c r="I18" s="32"/>
    </row>
    <row r="19" spans="8:9" x14ac:dyDescent="0.3">
      <c r="H19" t="s">
        <v>54</v>
      </c>
      <c r="I19" s="32"/>
    </row>
    <row r="20" spans="8:9" x14ac:dyDescent="0.3">
      <c r="H20" t="s">
        <v>57</v>
      </c>
    </row>
    <row r="21" spans="8:9" x14ac:dyDescent="0.3">
      <c r="H21" t="s">
        <v>60</v>
      </c>
    </row>
    <row r="22" spans="8:9" x14ac:dyDescent="0.3">
      <c r="H22" t="s">
        <v>63</v>
      </c>
    </row>
    <row r="23" spans="8:9" x14ac:dyDescent="0.3">
      <c r="H23" t="s">
        <v>65</v>
      </c>
    </row>
    <row r="24" spans="8:9" x14ac:dyDescent="0.3">
      <c r="H24" t="s">
        <v>68</v>
      </c>
    </row>
    <row r="25" spans="8:9" x14ac:dyDescent="0.3">
      <c r="H25" t="s">
        <v>70</v>
      </c>
    </row>
    <row r="26" spans="8:9" x14ac:dyDescent="0.3">
      <c r="H26" t="s">
        <v>72</v>
      </c>
    </row>
    <row r="27" spans="8:9" x14ac:dyDescent="0.3">
      <c r="H27" t="s">
        <v>73</v>
      </c>
    </row>
    <row r="28" spans="8:9" x14ac:dyDescent="0.3">
      <c r="H28" t="s">
        <v>75</v>
      </c>
    </row>
    <row r="29" spans="8:9" x14ac:dyDescent="0.3">
      <c r="H29" t="s">
        <v>78</v>
      </c>
    </row>
    <row r="30" spans="8:9" x14ac:dyDescent="0.3">
      <c r="H30" t="s">
        <v>79</v>
      </c>
    </row>
    <row r="31" spans="8:9" x14ac:dyDescent="0.3">
      <c r="H31" t="s">
        <v>81</v>
      </c>
    </row>
    <row r="32" spans="8:9" x14ac:dyDescent="0.3">
      <c r="H32" t="s">
        <v>82</v>
      </c>
    </row>
    <row r="33" spans="8:8" x14ac:dyDescent="0.3">
      <c r="H33" t="s">
        <v>83</v>
      </c>
    </row>
    <row r="34" spans="8:8" x14ac:dyDescent="0.3">
      <c r="H34" t="s">
        <v>85</v>
      </c>
    </row>
    <row r="35" spans="8:8" x14ac:dyDescent="0.3">
      <c r="H35" t="s">
        <v>87</v>
      </c>
    </row>
    <row r="36" spans="8:8" x14ac:dyDescent="0.3">
      <c r="H36" t="s">
        <v>89</v>
      </c>
    </row>
    <row r="37" spans="8:8" x14ac:dyDescent="0.3">
      <c r="H37" t="s">
        <v>90</v>
      </c>
    </row>
    <row r="38" spans="8:8" x14ac:dyDescent="0.3">
      <c r="H38" t="s">
        <v>91</v>
      </c>
    </row>
    <row r="39" spans="8:8" x14ac:dyDescent="0.3">
      <c r="H39" t="s">
        <v>92</v>
      </c>
    </row>
    <row r="40" spans="8:8" x14ac:dyDescent="0.3">
      <c r="H40" t="s">
        <v>94</v>
      </c>
    </row>
    <row r="41" spans="8:8" x14ac:dyDescent="0.3">
      <c r="H41" t="s">
        <v>96</v>
      </c>
    </row>
    <row r="42" spans="8:8" x14ac:dyDescent="0.3">
      <c r="H42" t="s">
        <v>97</v>
      </c>
    </row>
    <row r="43" spans="8:8" x14ac:dyDescent="0.3">
      <c r="H43" t="s">
        <v>98</v>
      </c>
    </row>
    <row r="44" spans="8:8" x14ac:dyDescent="0.3">
      <c r="H44" t="s">
        <v>99</v>
      </c>
    </row>
    <row r="45" spans="8:8" x14ac:dyDescent="0.3">
      <c r="H45" t="s">
        <v>100</v>
      </c>
    </row>
    <row r="46" spans="8:8" x14ac:dyDescent="0.3">
      <c r="H46" t="s">
        <v>101</v>
      </c>
    </row>
    <row r="47" spans="8:8" x14ac:dyDescent="0.3">
      <c r="H47" t="s">
        <v>102</v>
      </c>
    </row>
    <row r="48" spans="8:8" x14ac:dyDescent="0.3">
      <c r="H48" t="s">
        <v>103</v>
      </c>
    </row>
    <row r="49" spans="8:8" x14ac:dyDescent="0.3">
      <c r="H49" t="s">
        <v>104</v>
      </c>
    </row>
    <row r="50" spans="8:8" x14ac:dyDescent="0.3">
      <c r="H50" t="s">
        <v>105</v>
      </c>
    </row>
    <row r="51" spans="8:8" x14ac:dyDescent="0.3">
      <c r="H51" t="s">
        <v>106</v>
      </c>
    </row>
    <row r="52" spans="8:8" x14ac:dyDescent="0.3">
      <c r="H52" t="s">
        <v>107</v>
      </c>
    </row>
    <row r="53" spans="8:8" x14ac:dyDescent="0.3">
      <c r="H53" t="s">
        <v>108</v>
      </c>
    </row>
    <row r="54" spans="8:8" x14ac:dyDescent="0.3">
      <c r="H54" t="s">
        <v>109</v>
      </c>
    </row>
    <row r="55" spans="8:8" x14ac:dyDescent="0.3">
      <c r="H55" t="s">
        <v>110</v>
      </c>
    </row>
    <row r="56" spans="8:8" x14ac:dyDescent="0.3">
      <c r="H56" t="s">
        <v>111</v>
      </c>
    </row>
    <row r="57" spans="8:8" x14ac:dyDescent="0.3">
      <c r="H57" t="s">
        <v>112</v>
      </c>
    </row>
    <row r="58" spans="8:8" x14ac:dyDescent="0.3">
      <c r="H58" t="s">
        <v>113</v>
      </c>
    </row>
    <row r="59" spans="8:8" x14ac:dyDescent="0.3">
      <c r="H59" t="s">
        <v>114</v>
      </c>
    </row>
    <row r="60" spans="8:8" x14ac:dyDescent="0.3">
      <c r="H60" t="s">
        <v>115</v>
      </c>
    </row>
    <row r="61" spans="8:8" x14ac:dyDescent="0.3">
      <c r="H61" t="s">
        <v>116</v>
      </c>
    </row>
    <row r="62" spans="8:8" x14ac:dyDescent="0.3">
      <c r="H62" t="s">
        <v>117</v>
      </c>
    </row>
    <row r="63" spans="8:8" x14ac:dyDescent="0.3">
      <c r="H63" t="s">
        <v>118</v>
      </c>
    </row>
    <row r="64" spans="8:8" x14ac:dyDescent="0.3">
      <c r="H64" t="s">
        <v>119</v>
      </c>
    </row>
    <row r="65" spans="8:8" x14ac:dyDescent="0.3">
      <c r="H65" t="s">
        <v>120</v>
      </c>
    </row>
    <row r="66" spans="8:8" x14ac:dyDescent="0.3">
      <c r="H66" t="s">
        <v>121</v>
      </c>
    </row>
    <row r="67" spans="8:8" x14ac:dyDescent="0.3">
      <c r="H67" t="s">
        <v>122</v>
      </c>
    </row>
    <row r="68" spans="8:8" x14ac:dyDescent="0.3">
      <c r="H68" t="s">
        <v>123</v>
      </c>
    </row>
    <row r="69" spans="8:8" x14ac:dyDescent="0.3">
      <c r="H69" t="s">
        <v>124</v>
      </c>
    </row>
    <row r="70" spans="8:8" x14ac:dyDescent="0.3">
      <c r="H70" t="s">
        <v>125</v>
      </c>
    </row>
    <row r="71" spans="8:8" x14ac:dyDescent="0.3">
      <c r="H71" t="s">
        <v>126</v>
      </c>
    </row>
    <row r="72" spans="8:8" x14ac:dyDescent="0.3">
      <c r="H72" t="s">
        <v>127</v>
      </c>
    </row>
    <row r="73" spans="8:8" x14ac:dyDescent="0.3">
      <c r="H73" t="s">
        <v>128</v>
      </c>
    </row>
    <row r="74" spans="8:8" x14ac:dyDescent="0.3">
      <c r="H74" t="s">
        <v>129</v>
      </c>
    </row>
    <row r="75" spans="8:8" x14ac:dyDescent="0.3">
      <c r="H75" t="s">
        <v>130</v>
      </c>
    </row>
    <row r="76" spans="8:8" x14ac:dyDescent="0.3">
      <c r="H76" t="s">
        <v>131</v>
      </c>
    </row>
    <row r="77" spans="8:8" x14ac:dyDescent="0.3">
      <c r="H77" t="s">
        <v>132</v>
      </c>
    </row>
    <row r="78" spans="8:8" x14ac:dyDescent="0.3">
      <c r="H78" t="s">
        <v>133</v>
      </c>
    </row>
    <row r="79" spans="8:8" x14ac:dyDescent="0.3">
      <c r="H79" t="s">
        <v>134</v>
      </c>
    </row>
    <row r="80" spans="8:8" x14ac:dyDescent="0.3">
      <c r="H80" t="s">
        <v>135</v>
      </c>
    </row>
    <row r="81" spans="8:8" x14ac:dyDescent="0.3">
      <c r="H81" t="s">
        <v>136</v>
      </c>
    </row>
    <row r="82" spans="8:8" x14ac:dyDescent="0.3">
      <c r="H82" t="s">
        <v>137</v>
      </c>
    </row>
    <row r="83" spans="8:8" x14ac:dyDescent="0.3">
      <c r="H83" t="s">
        <v>138</v>
      </c>
    </row>
    <row r="84" spans="8:8" x14ac:dyDescent="0.3">
      <c r="H84" t="s">
        <v>139</v>
      </c>
    </row>
    <row r="85" spans="8:8" x14ac:dyDescent="0.3">
      <c r="H85" t="s">
        <v>140</v>
      </c>
    </row>
    <row r="86" spans="8:8" x14ac:dyDescent="0.3">
      <c r="H86" t="s">
        <v>141</v>
      </c>
    </row>
    <row r="87" spans="8:8" x14ac:dyDescent="0.3">
      <c r="H87" t="s">
        <v>142</v>
      </c>
    </row>
    <row r="88" spans="8:8" x14ac:dyDescent="0.3">
      <c r="H88" t="s">
        <v>143</v>
      </c>
    </row>
    <row r="89" spans="8:8" x14ac:dyDescent="0.3">
      <c r="H89" t="s">
        <v>144</v>
      </c>
    </row>
    <row r="90" spans="8:8" x14ac:dyDescent="0.3">
      <c r="H90" t="s">
        <v>145</v>
      </c>
    </row>
    <row r="91" spans="8:8" x14ac:dyDescent="0.3">
      <c r="H91" t="s">
        <v>146</v>
      </c>
    </row>
    <row r="92" spans="8:8" x14ac:dyDescent="0.3">
      <c r="H92" t="s">
        <v>147</v>
      </c>
    </row>
    <row r="93" spans="8:8" x14ac:dyDescent="0.3">
      <c r="H93" t="s">
        <v>148</v>
      </c>
    </row>
    <row r="94" spans="8:8" x14ac:dyDescent="0.3">
      <c r="H94" t="s">
        <v>149</v>
      </c>
    </row>
    <row r="95" spans="8:8" x14ac:dyDescent="0.3">
      <c r="H95" t="s">
        <v>150</v>
      </c>
    </row>
    <row r="96" spans="8:8" x14ac:dyDescent="0.3">
      <c r="H96" t="s">
        <v>151</v>
      </c>
    </row>
    <row r="97" spans="8:8" x14ac:dyDescent="0.3">
      <c r="H97" t="s">
        <v>152</v>
      </c>
    </row>
    <row r="98" spans="8:8" x14ac:dyDescent="0.3">
      <c r="H98" t="s">
        <v>153</v>
      </c>
    </row>
    <row r="99" spans="8:8" x14ac:dyDescent="0.3">
      <c r="H99" t="s">
        <v>154</v>
      </c>
    </row>
    <row r="100" spans="8:8" x14ac:dyDescent="0.3">
      <c r="H100" t="s">
        <v>155</v>
      </c>
    </row>
    <row r="101" spans="8:8" x14ac:dyDescent="0.3">
      <c r="H101" t="s">
        <v>156</v>
      </c>
    </row>
    <row r="102" spans="8:8" x14ac:dyDescent="0.3">
      <c r="H102" t="s">
        <v>157</v>
      </c>
    </row>
    <row r="103" spans="8:8" x14ac:dyDescent="0.3">
      <c r="H103" t="s">
        <v>158</v>
      </c>
    </row>
    <row r="104" spans="8:8" x14ac:dyDescent="0.3">
      <c r="H104" t="s">
        <v>159</v>
      </c>
    </row>
    <row r="105" spans="8:8" x14ac:dyDescent="0.3">
      <c r="H105" t="s">
        <v>160</v>
      </c>
    </row>
    <row r="106" spans="8:8" x14ac:dyDescent="0.3">
      <c r="H106" t="s">
        <v>161</v>
      </c>
    </row>
    <row r="107" spans="8:8" x14ac:dyDescent="0.3">
      <c r="H107" t="s">
        <v>162</v>
      </c>
    </row>
    <row r="108" spans="8:8" x14ac:dyDescent="0.3">
      <c r="H108" t="s">
        <v>163</v>
      </c>
    </row>
    <row r="109" spans="8:8" x14ac:dyDescent="0.3">
      <c r="H109" t="s">
        <v>164</v>
      </c>
    </row>
    <row r="110" spans="8:8" x14ac:dyDescent="0.3">
      <c r="H110" t="s">
        <v>165</v>
      </c>
    </row>
    <row r="111" spans="8:8" x14ac:dyDescent="0.3">
      <c r="H111" t="s">
        <v>166</v>
      </c>
    </row>
    <row r="112" spans="8:8" x14ac:dyDescent="0.3">
      <c r="H112" t="s">
        <v>167</v>
      </c>
    </row>
    <row r="113" spans="8:8" x14ac:dyDescent="0.3">
      <c r="H113" t="s">
        <v>168</v>
      </c>
    </row>
    <row r="114" spans="8:8" x14ac:dyDescent="0.3">
      <c r="H114" t="s">
        <v>169</v>
      </c>
    </row>
    <row r="115" spans="8:8" x14ac:dyDescent="0.3">
      <c r="H115" t="s">
        <v>170</v>
      </c>
    </row>
    <row r="116" spans="8:8" x14ac:dyDescent="0.3">
      <c r="H116" t="s">
        <v>171</v>
      </c>
    </row>
    <row r="117" spans="8:8" x14ac:dyDescent="0.3">
      <c r="H117" t="s">
        <v>172</v>
      </c>
    </row>
    <row r="118" spans="8:8" x14ac:dyDescent="0.3">
      <c r="H118" t="s">
        <v>173</v>
      </c>
    </row>
    <row r="119" spans="8:8" x14ac:dyDescent="0.3">
      <c r="H119" t="s">
        <v>174</v>
      </c>
    </row>
    <row r="120" spans="8:8" x14ac:dyDescent="0.3">
      <c r="H120" t="s">
        <v>175</v>
      </c>
    </row>
    <row r="121" spans="8:8" x14ac:dyDescent="0.3">
      <c r="H121" t="s">
        <v>176</v>
      </c>
    </row>
    <row r="122" spans="8:8" x14ac:dyDescent="0.3">
      <c r="H122" t="s">
        <v>177</v>
      </c>
    </row>
    <row r="123" spans="8:8" x14ac:dyDescent="0.3">
      <c r="H123" t="s">
        <v>178</v>
      </c>
    </row>
    <row r="124" spans="8:8" x14ac:dyDescent="0.3">
      <c r="H124" t="s">
        <v>179</v>
      </c>
    </row>
    <row r="125" spans="8:8" x14ac:dyDescent="0.3">
      <c r="H125" t="s">
        <v>180</v>
      </c>
    </row>
    <row r="126" spans="8:8" x14ac:dyDescent="0.3">
      <c r="H126" t="s">
        <v>181</v>
      </c>
    </row>
    <row r="127" spans="8:8" x14ac:dyDescent="0.3">
      <c r="H127" t="s">
        <v>182</v>
      </c>
    </row>
    <row r="128" spans="8:8" x14ac:dyDescent="0.3">
      <c r="H128" t="s">
        <v>183</v>
      </c>
    </row>
    <row r="129" spans="8:8" x14ac:dyDescent="0.3">
      <c r="H129" t="s">
        <v>184</v>
      </c>
    </row>
    <row r="130" spans="8:8" x14ac:dyDescent="0.3">
      <c r="H130" t="s">
        <v>185</v>
      </c>
    </row>
    <row r="131" spans="8:8" x14ac:dyDescent="0.3">
      <c r="H131" t="s">
        <v>186</v>
      </c>
    </row>
    <row r="132" spans="8:8" x14ac:dyDescent="0.3">
      <c r="H132" t="s">
        <v>187</v>
      </c>
    </row>
    <row r="133" spans="8:8" x14ac:dyDescent="0.3">
      <c r="H133" t="s">
        <v>188</v>
      </c>
    </row>
    <row r="134" spans="8:8" x14ac:dyDescent="0.3">
      <c r="H134" t="s">
        <v>189</v>
      </c>
    </row>
    <row r="135" spans="8:8" x14ac:dyDescent="0.3">
      <c r="H135" t="s">
        <v>190</v>
      </c>
    </row>
    <row r="136" spans="8:8" x14ac:dyDescent="0.3">
      <c r="H136" t="s">
        <v>191</v>
      </c>
    </row>
    <row r="137" spans="8:8" x14ac:dyDescent="0.3">
      <c r="H137" t="s">
        <v>192</v>
      </c>
    </row>
    <row r="138" spans="8:8" x14ac:dyDescent="0.3">
      <c r="H138" t="s">
        <v>193</v>
      </c>
    </row>
    <row r="139" spans="8:8" x14ac:dyDescent="0.3">
      <c r="H139" t="s">
        <v>194</v>
      </c>
    </row>
    <row r="140" spans="8:8" x14ac:dyDescent="0.3">
      <c r="H140" t="s">
        <v>195</v>
      </c>
    </row>
    <row r="141" spans="8:8" x14ac:dyDescent="0.3">
      <c r="H141" t="s">
        <v>196</v>
      </c>
    </row>
    <row r="142" spans="8:8" x14ac:dyDescent="0.3">
      <c r="H142" t="s">
        <v>197</v>
      </c>
    </row>
    <row r="143" spans="8:8" x14ac:dyDescent="0.3">
      <c r="H143" t="s">
        <v>198</v>
      </c>
    </row>
    <row r="144" spans="8:8" x14ac:dyDescent="0.3">
      <c r="H144" t="s">
        <v>199</v>
      </c>
    </row>
    <row r="145" spans="8:8" x14ac:dyDescent="0.3">
      <c r="H145" t="s">
        <v>200</v>
      </c>
    </row>
    <row r="146" spans="8:8" x14ac:dyDescent="0.3">
      <c r="H146" t="s">
        <v>201</v>
      </c>
    </row>
    <row r="147" spans="8:8" x14ac:dyDescent="0.3">
      <c r="H147" t="s">
        <v>202</v>
      </c>
    </row>
    <row r="148" spans="8:8" x14ac:dyDescent="0.3">
      <c r="H148" t="s">
        <v>203</v>
      </c>
    </row>
    <row r="149" spans="8:8" x14ac:dyDescent="0.3">
      <c r="H149" t="s">
        <v>204</v>
      </c>
    </row>
    <row r="150" spans="8:8" x14ac:dyDescent="0.3">
      <c r="H150" t="s">
        <v>205</v>
      </c>
    </row>
    <row r="151" spans="8:8" x14ac:dyDescent="0.3">
      <c r="H151" t="s">
        <v>206</v>
      </c>
    </row>
    <row r="152" spans="8:8" x14ac:dyDescent="0.3">
      <c r="H152" t="s">
        <v>207</v>
      </c>
    </row>
    <row r="153" spans="8:8" x14ac:dyDescent="0.3">
      <c r="H153" t="s">
        <v>208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09B70-9211-4B2D-BE08-1FBBC5608049}">
  <dimension ref="A1:D11"/>
  <sheetViews>
    <sheetView workbookViewId="0">
      <selection activeCell="B5" sqref="B5"/>
    </sheetView>
  </sheetViews>
  <sheetFormatPr baseColWidth="10" defaultRowHeight="14.4" x14ac:dyDescent="0.3"/>
  <sheetData>
    <row r="1" spans="1:4" x14ac:dyDescent="0.3">
      <c r="A1" s="43" t="s">
        <v>3</v>
      </c>
      <c r="B1" s="43" t="s">
        <v>4</v>
      </c>
      <c r="C1" s="37"/>
      <c r="D1" s="37"/>
    </row>
    <row r="2" spans="1:4" x14ac:dyDescent="0.3">
      <c r="A2" s="44">
        <v>45748</v>
      </c>
      <c r="B2" s="44">
        <v>45777</v>
      </c>
      <c r="C2" s="37"/>
      <c r="D2" s="37"/>
    </row>
    <row r="4" spans="1:4" x14ac:dyDescent="0.3">
      <c r="A4" s="40"/>
      <c r="B4" s="41" t="s">
        <v>45</v>
      </c>
      <c r="C4" s="41" t="s">
        <v>11</v>
      </c>
      <c r="D4" s="42" t="s">
        <v>268</v>
      </c>
    </row>
    <row r="5" spans="1:4" x14ac:dyDescent="0.3">
      <c r="A5" s="38" t="s">
        <v>255</v>
      </c>
      <c r="B5" s="45" t="e">
        <f>COUNTIFS('[1]RPA 25-26'!C2:C1501,"Info-Réf.",'[1]RPA 25-26'!B2:B1501,"&gt;="&amp;'Compilation 2025-2026'!L5,'[1]RPA 25-26'!B2:B1501,"&lt;="&amp;'Compilation 2025-2026'!M5)</f>
        <v>#VALUE!</v>
      </c>
      <c r="C5" s="45" t="e">
        <f>COUNTIFS('[1]RPA 25-26'!C2:C1501,"S-Conseils",'[1]RPA 25-26'!B2:B1501,"&gt;="&amp;'Compilation 2025-2026'!L5,'[1]RPA 25-26'!B2:B1501,"&lt;="&amp;'Compilation 2025-2026'!M5)</f>
        <v>#VALUE!</v>
      </c>
      <c r="D5" s="46" t="e">
        <f>B5+C5</f>
        <v>#VALUE!</v>
      </c>
    </row>
    <row r="6" spans="1:4" x14ac:dyDescent="0.3">
      <c r="A6" s="38" t="s">
        <v>256</v>
      </c>
      <c r="B6" s="45" t="e">
        <f>COUNTIFS('[3]RPA 25-26'!C2:C1498,"Info-Réf.",'[3]RPA 25-26'!B2:B1498,"&gt;="&amp;'Compilation 2025-2026'!L5,'[3]RPA 25-26'!B2:B1498,"&lt;="&amp;'Compilation 2025-2026'!M5)</f>
        <v>#VALUE!</v>
      </c>
      <c r="C6" s="45" t="e">
        <f>COUNTIFS('[3]RPA 25-26'!C2:C1498,"S-Conseils",'[3]RPA 25-26'!B2:B1498,"&gt;="&amp;'Compilation 2025-2026'!L5,'[3]RPA 25-26'!B2:B1498,"&lt;="&amp;'Compilation 2025-2026'!M5)</f>
        <v>#VALUE!</v>
      </c>
      <c r="D6" s="46" t="e">
        <f t="shared" ref="D6:D11" si="0">B6+C6</f>
        <v>#VALUE!</v>
      </c>
    </row>
    <row r="7" spans="1:4" x14ac:dyDescent="0.3">
      <c r="A7" s="38" t="s">
        <v>257</v>
      </c>
      <c r="B7" s="45" t="e">
        <f>COUNTIFS('[5]RPA 25-26'!C1:C1501,"Info-Réf.",'[5]RPA 25-26'!B1:B1501,"&gt;="&amp;'Compilation 2025-2026'!L5,'[5]RPA 25-26'!B1:B1501,"&lt;="&amp;'Compilation 2025-2026'!M5)</f>
        <v>#VALUE!</v>
      </c>
      <c r="C7" s="45" t="e">
        <f>COUNTIFS('[5]RPA 25-26'!C1:C1501,"S-Conseils",'[5]RPA 25-26'!B1:B1501,"&gt;="&amp;'Compilation 2025-2026'!L5,'[5]RPA 25-26'!B1:B1501,"&lt;="&amp;'Compilation 2025-2026'!M5)</f>
        <v>#VALUE!</v>
      </c>
      <c r="D7" s="46" t="e">
        <f t="shared" si="0"/>
        <v>#VALUE!</v>
      </c>
    </row>
    <row r="8" spans="1:4" x14ac:dyDescent="0.3">
      <c r="A8" s="38" t="s">
        <v>258</v>
      </c>
      <c r="B8" s="45" t="e">
        <f>COUNTIFS('[6]RPA 25-26'!C2:C1501,"Info-Réf.",'[6]RPA 25-26'!B2:B1501,"&gt;="&amp;'Compilation 2025-2026'!L5,'[6]RPA 25-26'!B2:B1501,"&lt;="&amp;'Compilation 2025-2026'!M5)</f>
        <v>#VALUE!</v>
      </c>
      <c r="C8" s="45" t="e">
        <f>COUNTIFS('[6]RPA 25-26'!C2:C1501,"S-Conseils",'[6]RPA 25-26'!B2:B1501,"&gt;="&amp;'Compilation 2025-2026'!L5,'[6]RPA 25-26'!B2:B1501,"&lt;="&amp;'Compilation 2025-2026'!M5)</f>
        <v>#VALUE!</v>
      </c>
      <c r="D8" s="46" t="e">
        <f t="shared" si="0"/>
        <v>#VALUE!</v>
      </c>
    </row>
    <row r="9" spans="1:4" x14ac:dyDescent="0.3">
      <c r="A9" s="38" t="s">
        <v>259</v>
      </c>
      <c r="B9" s="45" t="e">
        <f>COUNTIFS('[7]RPA 25-26'!C2:C1500,"Info-Réf.",'[7]RPA 25-26'!B2:B1500,"&gt;="&amp;'Compilation 2025-2026'!L5,'[7]RPA 25-26'!B2:B1500,"&lt;="&amp;'Compilation 2025-2026'!M5)</f>
        <v>#VALUE!</v>
      </c>
      <c r="C9" s="45" t="e">
        <f>COUNTIFS('[7]RPA 25-26'!C2:C1500,"S-Conseils",'[7]RPA 25-26'!B2:B1500,"&gt;="&amp;'Compilation 2025-2026'!L5,'[7]RPA 25-26'!B2:B1500,"&lt;="&amp;'Compilation 2025-2026'!M5)</f>
        <v>#VALUE!</v>
      </c>
      <c r="D9" s="46" t="e">
        <f t="shared" si="0"/>
        <v>#VALUE!</v>
      </c>
    </row>
    <row r="10" spans="1:4" x14ac:dyDescent="0.3">
      <c r="A10" s="38" t="s">
        <v>260</v>
      </c>
      <c r="B10" s="45" t="e">
        <f>COUNTIFS('[8]RPA 25-26'!C1:C1501,"Info-Réf.",'[8]RPA 25-26'!B1:B1501,"&gt;="&amp;'Compilation 2025-2026'!L5,'[8]RPA 25-26'!B1:B1501,"&lt;="&amp;'Compilation 2025-2026'!M5)</f>
        <v>#VALUE!</v>
      </c>
      <c r="C10" s="45" t="e">
        <f>COUNTIFS('[8]RPA 25-26'!C1:C1501,"S-Conseils",'[8]RPA 25-26'!B1:B1501,"&gt;="&amp;'Compilation 2025-2026'!L5,'[8]RPA 25-26'!B1:B1501,"&lt;="&amp;'Compilation 2025-2026'!M5)</f>
        <v>#VALUE!</v>
      </c>
      <c r="D10" s="46" t="e">
        <f t="shared" si="0"/>
        <v>#VALUE!</v>
      </c>
    </row>
    <row r="11" spans="1:4" x14ac:dyDescent="0.3">
      <c r="A11" s="39" t="s">
        <v>267</v>
      </c>
      <c r="B11" s="46" t="e">
        <f>SUM(B5:B10)</f>
        <v>#VALUE!</v>
      </c>
      <c r="C11" s="46" t="e">
        <f>SUM(C5:C10)</f>
        <v>#VALUE!</v>
      </c>
      <c r="D11" s="46" t="e">
        <f t="shared" si="0"/>
        <v>#VALUE!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c7b1f947-48f3-437e-8b0b-30da8e5a0439" xsi:nil="true"/>
    <lcf76f155ced4ddcb4097134ff3c332f xmlns="f9e734e5-9acd-4f6a-af73-9079beeaf848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58C9F32DF6B740B0AFCB53DFCF3781" ma:contentTypeVersion="18" ma:contentTypeDescription="Crée un document." ma:contentTypeScope="" ma:versionID="9448c03ab62db0a6c2d0d02cd0f5f583">
  <xsd:schema xmlns:xsd="http://www.w3.org/2001/XMLSchema" xmlns:xs="http://www.w3.org/2001/XMLSchema" xmlns:p="http://schemas.microsoft.com/office/2006/metadata/properties" xmlns:ns2="f9e734e5-9acd-4f6a-af73-9079beeaf848" xmlns:ns3="c7b1f947-48f3-437e-8b0b-30da8e5a0439" targetNamespace="http://schemas.microsoft.com/office/2006/metadata/properties" ma:root="true" ma:fieldsID="dc9f7c537af0c41f00ae7c4c9c3de510" ns2:_="" ns3:_="">
    <xsd:import namespace="f9e734e5-9acd-4f6a-af73-9079beeaf848"/>
    <xsd:import namespace="c7b1f947-48f3-437e-8b0b-30da8e5a043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e734e5-9acd-4f6a-af73-9079beeaf8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f365f35-5ce0-4199-a5d4-a8f05bfc194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b1f947-48f3-437e-8b0b-30da8e5a0439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02ad4314-4a38-45bb-a3b4-3f2d898430cc}" ma:internalName="TaxCatchAll" ma:showField="CatchAllData" ma:web="c7b1f947-48f3-437e-8b0b-30da8e5a043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178852B-6D2F-4997-93A4-9D900B991C2A}">
  <ds:schemaRefs>
    <ds:schemaRef ds:uri="http://schemas.microsoft.com/office/2006/metadata/properties"/>
    <ds:schemaRef ds:uri="http://schemas.microsoft.com/office/infopath/2007/PartnerControls"/>
    <ds:schemaRef ds:uri="c7b1f947-48f3-437e-8b0b-30da8e5a0439"/>
    <ds:schemaRef ds:uri="f9e734e5-9acd-4f6a-af73-9079beeaf848"/>
  </ds:schemaRefs>
</ds:datastoreItem>
</file>

<file path=customXml/itemProps2.xml><?xml version="1.0" encoding="utf-8"?>
<ds:datastoreItem xmlns:ds="http://schemas.openxmlformats.org/officeDocument/2006/customXml" ds:itemID="{10A08133-F9C7-4D3D-9354-17B8D2A89B1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e734e5-9acd-4f6a-af73-9079beeaf848"/>
    <ds:schemaRef ds:uri="c7b1f947-48f3-437e-8b0b-30da8e5a04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3D64DF-4E38-4043-8C57-1EDE1E91F73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Compilation 2025-2026</vt:lpstr>
      <vt:lpstr>Estephany</vt:lpstr>
      <vt:lpstr>Giselly</vt:lpstr>
      <vt:lpstr>Guylaine</vt:lpstr>
      <vt:lpstr>Jocelyne</vt:lpstr>
      <vt:lpstr>Julie</vt:lpstr>
      <vt:lpstr>Azalée</vt:lpstr>
      <vt:lpstr>Liens</vt:lpstr>
      <vt:lpstr>BD</vt:lpstr>
      <vt:lpstr>Récup_Données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Marcoux</dc:creator>
  <cp:lastModifiedBy>Mélanie Marcoux</cp:lastModifiedBy>
  <dcterms:created xsi:type="dcterms:W3CDTF">2025-04-28T15:46:45Z</dcterms:created>
  <dcterms:modified xsi:type="dcterms:W3CDTF">2025-05-12T19:31:56Z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0x0101004158C9F32DF6B740B0AFCB53DFCF3781</vt:lpwstr>
  </property>
  <property fmtid="{D5CDD505-2E9C-101B-9397-08002B2CF9AE}" pid="3" name="MediaServiceImageTags">
    <vt:lpwstr/>
  </property>
</Properties>
</file>