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A7300932-7295-4936-90AE-06546229D1C7}" xr6:coauthVersionLast="47" xr6:coauthVersionMax="47" xr10:uidLastSave="{00000000-0000-0000-0000-000000000000}"/>
  <bookViews>
    <workbookView xWindow="-120" yWindow="-120" windowWidth="29040" windowHeight="15720" xr2:uid="{6971C63A-96B2-452E-9E93-6820A79536A6}"/>
  </bookViews>
  <sheets>
    <sheet name="Choix" sheetId="2" r:id="rId1"/>
    <sheet name="Listes1" sheetId="1" r:id="rId2"/>
    <sheet name="Listes2" sheetId="3" r:id="rId3"/>
  </sheets>
  <definedNames>
    <definedName name="Auto1" localSheetId="2">Listes2!#REF!</definedName>
    <definedName name="Auto1">Listes1!$C$2:$C$10</definedName>
    <definedName name="Auto2" localSheetId="2">Listes2!#REF!</definedName>
    <definedName name="Auto2">Listes1!$D$2:$D$6</definedName>
    <definedName name="Auto3" localSheetId="2">Listes2!#REF!</definedName>
    <definedName name="Auto3">Listes1!$E$2:$E$5</definedName>
    <definedName name="Auto4" localSheetId="2">Listes2!#REF!</definedName>
    <definedName name="Auto4">Listes1!$F$2:$F$4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  <c r="A2" i="3" a="1"/>
  <c r="A2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<sst xmlns="http://schemas.openxmlformats.org/spreadsheetml/2006/main" count="208" uniqueCount="134">
  <si>
    <t>Autonomie de la vie quotidienne et domestique</t>
  </si>
  <si>
    <t>Autonomie sociale, relationnelle et citoyenne</t>
  </si>
  <si>
    <t>Autonomie cognitive et organisationnelle</t>
  </si>
  <si>
    <t>Santé psychique et développement personnel</t>
  </si>
  <si>
    <t>Maintenance et bricolages domestiques</t>
  </si>
  <si>
    <t>Utilisation d’un agenda ou outil de planification</t>
  </si>
  <si>
    <t>Tâches de repérage dans l’environnement social et culturel</t>
  </si>
  <si>
    <t>Activités de bénévolat ou insertion culturelle/sociale</t>
  </si>
  <si>
    <t xml:space="preserve">Gestion budgétaire </t>
  </si>
  <si>
    <t xml:space="preserve">Tâches numériques de base </t>
  </si>
  <si>
    <t xml:space="preserve">Gestion administrative avancée </t>
  </si>
  <si>
    <t>Entretien du cadre de vie élargie</t>
  </si>
  <si>
    <t>Choisir des vêtements propres et adaptés à la météo</t>
  </si>
  <si>
    <t>Remplir une trousse de toilette avec les essentiels</t>
  </si>
  <si>
    <t>Préparer une check-list hebdomadaire d’hygiène personnelle</t>
  </si>
  <si>
    <t>Préparer un pilulier hebdomadaire</t>
  </si>
  <si>
    <t>Expliquer son traitement à un soignant</t>
  </si>
  <si>
    <t>Prendre ses médicaments à heure fixe</t>
  </si>
  <si>
    <t>Prendre un rendez-vous médical par téléphone</t>
  </si>
  <si>
    <t>Noter ses symptômes ou effets secondaires dans un carnet</t>
  </si>
  <si>
    <t>Savoir renouveler une ordonnance</t>
  </si>
  <si>
    <t>Établir une liste de courses à partir d’un menu hebdomadaire</t>
  </si>
  <si>
    <t>Respecter un budget alimentaire donné</t>
  </si>
  <si>
    <t>Lire une étiquette nutritionnelle</t>
  </si>
  <si>
    <t>Nettoyer la cuisine après usage</t>
  </si>
  <si>
    <t>Utiliser des produits ménagers en sécurité</t>
  </si>
  <si>
    <t>Changer des draps et refaire un lit</t>
  </si>
  <si>
    <t>Repérer et signaler une panne ou un besoin de réparation</t>
  </si>
  <si>
    <t>Participer à un planning de ménage collectif</t>
  </si>
  <si>
    <t>Changer une ampoule ou une pile de télécommande</t>
  </si>
  <si>
    <t>Monter un meuble IKEA ou assembler un objet avec notice</t>
  </si>
  <si>
    <t>Nettoyer et entretenir un frigo ou une taque de cuisson</t>
  </si>
  <si>
    <t>Apprendre à régler un thermostat ou un minuteur</t>
  </si>
  <si>
    <t>Nourrir un animal ou aider dans un refuge</t>
  </si>
  <si>
    <t>Tenir un tableau d’entretien du frigo, des vitres, des sols</t>
  </si>
  <si>
    <t>Suivre ses dépenses dans un carnet ou une application</t>
  </si>
  <si>
    <t>Préparer une simulation de budget mensuel</t>
  </si>
  <si>
    <t>Différencier dépenses fixes et variables</t>
  </si>
  <si>
    <t xml:space="preserve">Classer des documents administratifs </t>
  </si>
  <si>
    <t>Aller payer une facture par virement</t>
  </si>
  <si>
    <t>Expliquer la différence entre achat nécessaire et achat impulsif</t>
  </si>
  <si>
    <t>Rechercher une recette ou une info santé fiable sur Internet</t>
  </si>
  <si>
    <t xml:space="preserve">Utiliser une application bancaire </t>
  </si>
  <si>
    <t>Créer une adresse e-mail et l’utiliser pour envoyer un mail simple</t>
  </si>
  <si>
    <t>Se connecter à "My Health" ou "Ma mutualité" en ligne</t>
  </si>
  <si>
    <t>Remplir un formulaire administratif en ligne avec assistance</t>
  </si>
  <si>
    <t>Lire et comprendre une facture de gaz, d’électricité ou de téléphonie</t>
  </si>
  <si>
    <t>Scanner ou photocopier ses documents officiels</t>
  </si>
  <si>
    <t xml:space="preserve">Classer des papiers dans des chemises thématiques </t>
  </si>
  <si>
    <t xml:space="preserve">Se connecter à une plateforme de recherche de logement </t>
  </si>
  <si>
    <t xml:space="preserve">Faire une simulation de revenus </t>
  </si>
  <si>
    <t>Se présenter à un inconnu ou à un professionnel</t>
  </si>
  <si>
    <t>Participer à une activité de groupe en respectant les règles de communication</t>
  </si>
  <si>
    <t>Rédiger un mail à un assistant social ou à un employeur</t>
  </si>
  <si>
    <t>Lire un règlement de maison ou de structure</t>
  </si>
  <si>
    <t>Identifier ce qui est permis/interdit dans une location</t>
  </si>
  <si>
    <t>Trouver un(e) psychologue et assistant(e) social</t>
  </si>
  <si>
    <t>Exprimer un besoin ou un désaccord de manière assertive</t>
  </si>
  <si>
    <t>Préparer une argumentation sur un sujet de société</t>
  </si>
  <si>
    <t>Participer à une simulation de vote ou à une discussion citoyenne</t>
  </si>
  <si>
    <t>Aller poser une question dans un bureau communal ou CPAS</t>
  </si>
  <si>
    <t>Lire un article de journal et en parler avec un professionnel</t>
  </si>
  <si>
    <t>Organiser une réunion d’appartement ou de colocation simulée</t>
  </si>
  <si>
    <t>Élaborer un menu de la semaine en groupe</t>
  </si>
  <si>
    <t>S’inscrire à une activité dans un centre culturel, sportif ou bénévole</t>
  </si>
  <si>
    <t>Participer à une sortie collective organisée</t>
  </si>
  <si>
    <t>Aller à une brocante ou un marché</t>
  </si>
  <si>
    <t>Visiter une bibliothèque et emprunter un livre</t>
  </si>
  <si>
    <t>Remplir un agenda hebdomadaire avec les rendez-vous et tâches à faire</t>
  </si>
  <si>
    <t>Identifier ses moments libres et choisir une activité</t>
  </si>
  <si>
    <t>Créer un "vision board" ou panneau de projet de vie</t>
  </si>
  <si>
    <t>Discuter d’un projet professionnel ou de formation</t>
  </si>
  <si>
    <t>Résoudre un problème de la vie quotidienne en plusieurs étapes</t>
  </si>
  <si>
    <t>Créer une routine hebdomadaire avec moments pour soi et moments collectifs</t>
  </si>
  <si>
    <t>Utiliser un agenda papier ou numérique pour planifier sa semaine</t>
  </si>
  <si>
    <t>Faire une carte mentale de son quartier</t>
  </si>
  <si>
    <t>Rechercher les horaires d’ouverture des services publics locaux</t>
  </si>
  <si>
    <t>Aller seul acheter une carte de téléphone ou recharger une SIM</t>
  </si>
  <si>
    <t>Aller seul acheter un timbre et poster une lettre</t>
  </si>
  <si>
    <t>Lire un horaire de bus ou train</t>
  </si>
  <si>
    <t>Planifier un trajet vers un service de santé ou administratif</t>
  </si>
  <si>
    <t>S’orienter dans un quartier inconnu avec un plan ou un GPS</t>
  </si>
  <si>
    <t>Aller seul à un rendez-vous administratif</t>
  </si>
  <si>
    <t>Reconnaître les signes de stress ou de crise</t>
  </si>
  <si>
    <t>Identifier ses personnes ressources en cas de besoin</t>
  </si>
  <si>
    <t>Construire un plan de prévention de la rechute</t>
  </si>
  <si>
    <t>Participer à un atelier cuisine ou pâtisserie collective</t>
  </si>
  <si>
    <t>Aller visiter un logement-témoin en IHP ou logement social</t>
  </si>
  <si>
    <t>Se rendre à la bibliothèque municipale et s’inscrire</t>
  </si>
  <si>
    <t>Trouver les horaires d’un centre culturel ou d’un club sportif local</t>
  </si>
  <si>
    <t>Domaine d'autonomie</t>
  </si>
  <si>
    <t>Compétence spécifique</t>
  </si>
  <si>
    <t>Action ciblée</t>
  </si>
  <si>
    <t>Hygiène et soins</t>
  </si>
  <si>
    <t>Santé et traitements</t>
  </si>
  <si>
    <t>Autonomie alimentaire</t>
  </si>
  <si>
    <t>Gestion domestique</t>
  </si>
  <si>
    <t>Faire sa toilette quotidienne</t>
  </si>
  <si>
    <t>Nettoyer les pièces à vivre</t>
  </si>
  <si>
    <t>S’occuper d’une plante</t>
  </si>
  <si>
    <t>Aller faire les courses seul</t>
  </si>
  <si>
    <t>Réparer un objet simple</t>
  </si>
  <si>
    <t>Faire une lessive complète</t>
  </si>
  <si>
    <t>Trier les déchets</t>
  </si>
  <si>
    <t>Préparer un repas simple et équilibré</t>
  </si>
  <si>
    <t/>
  </si>
  <si>
    <t>Communication et compétences sociales</t>
  </si>
  <si>
    <t>Respect du cadre légal et social</t>
  </si>
  <si>
    <t>Affirmation de soi et citoyenneté</t>
  </si>
  <si>
    <t>Tâches collectives /coopératives</t>
  </si>
  <si>
    <t>Activités sociales et culturelles</t>
  </si>
  <si>
    <t>Appeler pour prendre un rendez-vous</t>
  </si>
  <si>
    <t>Expliquer les démarches pour obtenir des aides sociales</t>
  </si>
  <si>
    <t>Négocier les tâches ménagères avec d’autres</t>
  </si>
  <si>
    <t>Jouer des jeux de rôle sur des situations du quotidien</t>
  </si>
  <si>
    <t>Discuter des conséquences juridiques d’un comportement</t>
  </si>
  <si>
    <t>Participer à l’aménagement d’un espace commun</t>
  </si>
  <si>
    <t>Organisation et projet de vie</t>
  </si>
  <si>
    <t>Tâches cognitives de planification</t>
  </si>
  <si>
    <t>Déplacements et accès aux services</t>
  </si>
  <si>
    <t>Planifier un petit événement</t>
  </si>
  <si>
    <t>Identifier les commerces essentiels à proximité</t>
  </si>
  <si>
    <t>Gérer un "jeu de rôle" avec imprévu à résoudre</t>
  </si>
  <si>
    <t>Demander un abonnement ou carte de transport</t>
  </si>
  <si>
    <t>Gestion émotionnelle et psychique</t>
  </si>
  <si>
    <t>Tâches créatives et symboliques</t>
  </si>
  <si>
    <t>Créer une décoration personnelle pour sa chambre/appartement</t>
  </si>
  <si>
    <t>Réaliser une "boîte à outils" de bien-être</t>
  </si>
  <si>
    <t>Relever les numéros d’urgence utiles et les classer</t>
  </si>
  <si>
    <t>Tâches collectives / coopératives</t>
  </si>
  <si>
    <t>Gestion budgétaire</t>
  </si>
  <si>
    <t>Tâches numériques de base</t>
  </si>
  <si>
    <t>Gestion administrative avancée</t>
  </si>
  <si>
    <t>Liste choisie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</si>
</sst>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i/>
      <sz val="11"/>
      <color theme="1"/>
      <name val="Aptos Narrow"/>
      <family val="2"/>
      <scheme val="minor"/>
    </font>
    <font>
      <b/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1" fillId="2" borderId="0" xfId="0" applyFont="1" applyFill="1"/>
    <xf numFmtId="0" fontId="6" fillId="3" borderId="0" xfId="0" applyFont="1" applyFill="1"/>
    <xf numFmtId="0" fontId="3" fillId="3" borderId="0" xfId="0" applyFont="1" applyFill="1" applyAlignment="1">
      <alignment vertical="center"/>
    </xf>
    <xf numFmtId="0" fontId="3" fillId="3" borderId="0" xfId="0" applyFont="1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0329E-27B2-48DA-8561-D92C2A3C61C8}">
  <dimension ref="A1:C2"/>
  <sheetViews>
    <sheetView tabSelected="1" workbookViewId="0">
      <selection activeCell="A2" sqref="A2"/>
    </sheetView>
  </sheetViews>
  <sheetFormatPr baseColWidth="10" defaultRowHeight="15" x14ac:dyDescent="0.25"/>
  <cols>
    <col min="1" max="1" width="47.140625" customWidth="1"/>
    <col min="2" max="2" width="48.28515625" bestFit="1" customWidth="1"/>
    <col min="3" max="3" width="52.85546875" customWidth="1"/>
    <col min="5" max="5" width="50.140625" bestFit="1" customWidth="1"/>
  </cols>
  <sheetData>
    <row r="1" spans="1:3" s="1" customFormat="1" x14ac:dyDescent="0.25">
      <c r="A1" s="1" t="s">
        <v>90</v>
      </c>
      <c r="B1" s="1" t="s">
        <v>91</v>
      </c>
      <c r="C1" s="1" t="s">
        <v>92</v>
      </c>
    </row>
    <row r="2" spans="1:3" x14ac:dyDescent="0.25">
      <c r="A2" t="s">
        <v>3</v>
      </c>
      <c r="B2" t="s">
        <v>7</v>
      </c>
      <c r="C2" t="s">
        <v>122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BC51570-CCA3-47FF-83BF-2E25BADBB070}">
          <x14:formula1>
            <xm:f>Listes1!$C$1:$F$1</xm:f>
          </x14:formula1>
          <xm:sqref>A2</xm:sqref>
        </x14:dataValidation>
        <x14:dataValidation type="list" allowBlank="1" showInputMessage="1" showErrorMessage="1" xr:uid="{3D78470B-1187-4D52-8C56-0FD1A4B2BCCF}">
          <x14:formula1>
            <xm:f>_xlfn.ANCHORARRAY(Listes1!$A$2)</xm:f>
          </x14:formula1>
          <xm:sqref>B2</xm:sqref>
        </x14:dataValidation>
        <x14:dataValidation type="list" allowBlank="1" showInputMessage="1" showErrorMessage="1" xr:uid="{198ABCFB-9BD2-432F-8FDF-D05882292ED1}">
          <x14:formula1>
            <xm:f>_xlfn.ANCHORARRAY(Listes2!$A$2)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9D10A-F9F3-4768-8D7B-315F704009F0}">
  <dimension ref="A1:F10"/>
  <sheetViews>
    <sheetView zoomScale="80" zoomScaleNormal="80" workbookViewId="0">
      <selection activeCell="A2" sqref="A2"/>
    </sheetView>
  </sheetViews>
  <sheetFormatPr baseColWidth="10" defaultColWidth="28.7109375" defaultRowHeight="15" x14ac:dyDescent="0.25"/>
  <cols>
    <col min="1" max="1" width="53.7109375" bestFit="1" customWidth="1"/>
    <col min="2" max="2" width="10.7109375" customWidth="1"/>
    <col min="3" max="3" width="56.140625" bestFit="1" customWidth="1"/>
    <col min="4" max="4" width="54.140625" bestFit="1" customWidth="1"/>
    <col min="5" max="5" width="60.5703125" bestFit="1" customWidth="1"/>
    <col min="6" max="6" width="54" bestFit="1" customWidth="1"/>
    <col min="7" max="7" width="14" customWidth="1"/>
    <col min="8" max="8" width="53.7109375" bestFit="1" customWidth="1"/>
  </cols>
  <sheetData>
    <row r="1" spans="1:6" ht="18.75" x14ac:dyDescent="0.3">
      <c r="A1" s="11" t="s">
        <v>133</v>
      </c>
      <c r="C1" s="12" t="s">
        <v>0</v>
      </c>
      <c r="D1" s="11" t="s">
        <v>1</v>
      </c>
      <c r="E1" s="12" t="s">
        <v>2</v>
      </c>
      <c r="F1" s="11" t="s">
        <v>3</v>
      </c>
    </row>
    <row r="2" spans="1:6" ht="15.75" x14ac:dyDescent="0.25">
      <c r="A2" t="str" cm="1">
        <f t="array" ref="A2:A4">_xlfn.TRIMRANGE(INDEX(C2:F10,,MATCH(Choix!A2,Listes1!C1:F1,0)))</f>
        <v>Gestion émotionnelle et psychique</v>
      </c>
      <c r="C2" s="3" t="s">
        <v>93</v>
      </c>
      <c r="D2" s="3" t="s">
        <v>106</v>
      </c>
      <c r="E2" s="3" t="s">
        <v>117</v>
      </c>
      <c r="F2" s="3" t="s">
        <v>124</v>
      </c>
    </row>
    <row r="3" spans="1:6" ht="15.75" x14ac:dyDescent="0.25">
      <c r="A3" t="str">
        <v>Tâches créatives et symboliques</v>
      </c>
      <c r="C3" s="3" t="s">
        <v>94</v>
      </c>
      <c r="D3" s="3" t="s">
        <v>107</v>
      </c>
      <c r="E3" s="3" t="s">
        <v>118</v>
      </c>
      <c r="F3" s="3" t="s">
        <v>125</v>
      </c>
    </row>
    <row r="4" spans="1:6" ht="15.75" x14ac:dyDescent="0.25">
      <c r="A4" t="str">
        <v>Activités de bénévolat ou insertion culturelle/sociale</v>
      </c>
      <c r="C4" s="3" t="s">
        <v>95</v>
      </c>
      <c r="D4" s="3" t="s">
        <v>108</v>
      </c>
      <c r="E4" s="2" t="s">
        <v>6</v>
      </c>
      <c r="F4" s="2" t="s">
        <v>7</v>
      </c>
    </row>
    <row r="5" spans="1:6" ht="15.75" x14ac:dyDescent="0.25">
      <c r="C5" s="3" t="s">
        <v>96</v>
      </c>
      <c r="D5" s="3" t="s">
        <v>129</v>
      </c>
      <c r="E5" s="3" t="s">
        <v>119</v>
      </c>
    </row>
    <row r="6" spans="1:6" ht="15.75" x14ac:dyDescent="0.25">
      <c r="C6" s="2" t="s">
        <v>4</v>
      </c>
      <c r="D6" s="3" t="s">
        <v>110</v>
      </c>
      <c r="F6" s="4"/>
    </row>
    <row r="7" spans="1:6" ht="15.75" x14ac:dyDescent="0.25">
      <c r="C7" s="3" t="s">
        <v>11</v>
      </c>
      <c r="D7" s="4"/>
      <c r="E7" s="4"/>
      <c r="F7" s="4"/>
    </row>
    <row r="8" spans="1:6" ht="15.75" x14ac:dyDescent="0.25">
      <c r="C8" s="3" t="s">
        <v>130</v>
      </c>
      <c r="D8" s="4"/>
      <c r="E8" s="4"/>
      <c r="F8" s="4"/>
    </row>
    <row r="9" spans="1:6" ht="15.75" x14ac:dyDescent="0.25">
      <c r="C9" s="3" t="s">
        <v>131</v>
      </c>
      <c r="D9" s="4"/>
      <c r="E9" s="4"/>
      <c r="F9" s="4"/>
    </row>
    <row r="10" spans="1:6" ht="15.75" x14ac:dyDescent="0.25">
      <c r="C10" s="3" t="s">
        <v>132</v>
      </c>
      <c r="D10" s="4"/>
      <c r="E10" s="4"/>
      <c r="F10" s="4"/>
    </row>
  </sheetData>
  <conditionalFormatting sqref="A2:F10"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4C558-0495-411C-B82E-7FCE550F5656}">
  <dimension ref="A1:AA31"/>
  <sheetViews>
    <sheetView zoomScale="80" zoomScaleNormal="80" workbookViewId="0">
      <selection activeCell="A2" sqref="A2"/>
    </sheetView>
  </sheetViews>
  <sheetFormatPr baseColWidth="10" defaultRowHeight="15" x14ac:dyDescent="0.25"/>
  <cols>
    <col min="1" max="1" width="75.28515625" bestFit="1" customWidth="1"/>
    <col min="3" max="3" width="59.28515625" bestFit="1" customWidth="1"/>
    <col min="4" max="4" width="58.7109375" bestFit="1" customWidth="1"/>
    <col min="5" max="5" width="58.85546875" bestFit="1" customWidth="1"/>
    <col min="6" max="6" width="55.7109375" bestFit="1" customWidth="1"/>
    <col min="7" max="7" width="58.140625" bestFit="1" customWidth="1"/>
    <col min="8" max="8" width="54.85546875" bestFit="1" customWidth="1"/>
    <col min="9" max="9" width="61.5703125" bestFit="1" customWidth="1"/>
    <col min="10" max="10" width="63.85546875" bestFit="1" customWidth="1"/>
    <col min="11" max="11" width="67.140625" bestFit="1" customWidth="1"/>
    <col min="12" max="12" width="13.5703125" customWidth="1"/>
    <col min="13" max="13" width="75.7109375" bestFit="1" customWidth="1"/>
    <col min="14" max="14" width="55.42578125" bestFit="1" customWidth="1"/>
    <col min="15" max="15" width="63.85546875" bestFit="1" customWidth="1"/>
    <col min="16" max="16" width="61.5703125" bestFit="1" customWidth="1"/>
    <col min="17" max="17" width="66" bestFit="1" customWidth="1"/>
    <col min="19" max="19" width="69.140625" bestFit="1" customWidth="1"/>
    <col min="20" max="20" width="76.42578125" bestFit="1" customWidth="1"/>
    <col min="21" max="21" width="61.5703125" bestFit="1" customWidth="1"/>
    <col min="22" max="22" width="58.28515625" bestFit="1" customWidth="1"/>
    <col min="24" max="24" width="50" bestFit="1" customWidth="1"/>
    <col min="25" max="25" width="62.42578125" bestFit="1" customWidth="1"/>
    <col min="26" max="26" width="64.5703125" bestFit="1" customWidth="1"/>
  </cols>
  <sheetData>
    <row r="1" spans="1:27" s="1" customFormat="1" ht="15.75" x14ac:dyDescent="0.25">
      <c r="A1" s="10" t="s">
        <v>133</v>
      </c>
      <c r="B1" s="9"/>
      <c r="C1" s="5" t="s">
        <v>93</v>
      </c>
      <c r="D1" s="5" t="s">
        <v>94</v>
      </c>
      <c r="E1" s="5" t="s">
        <v>95</v>
      </c>
      <c r="F1" s="5" t="s">
        <v>96</v>
      </c>
      <c r="G1" s="6" t="s">
        <v>4</v>
      </c>
      <c r="H1" s="5" t="s">
        <v>11</v>
      </c>
      <c r="I1" s="5" t="s">
        <v>8</v>
      </c>
      <c r="J1" s="5" t="s">
        <v>9</v>
      </c>
      <c r="K1" s="5" t="s">
        <v>10</v>
      </c>
      <c r="L1" s="9"/>
      <c r="M1" s="5" t="s">
        <v>106</v>
      </c>
      <c r="N1" s="5" t="s">
        <v>107</v>
      </c>
      <c r="O1" s="5" t="s">
        <v>108</v>
      </c>
      <c r="P1" s="5" t="s">
        <v>109</v>
      </c>
      <c r="Q1" s="5" t="s">
        <v>110</v>
      </c>
      <c r="R1" s="9"/>
      <c r="S1" s="5" t="s">
        <v>117</v>
      </c>
      <c r="T1" s="5" t="s">
        <v>118</v>
      </c>
      <c r="U1" s="6" t="s">
        <v>5</v>
      </c>
      <c r="V1" s="5" t="s">
        <v>119</v>
      </c>
      <c r="W1" s="9"/>
      <c r="X1" s="5" t="s">
        <v>124</v>
      </c>
      <c r="Y1" s="5" t="s">
        <v>125</v>
      </c>
      <c r="Z1" s="6" t="s">
        <v>7</v>
      </c>
      <c r="AA1" s="9"/>
    </row>
    <row r="2" spans="1:27" ht="15.75" x14ac:dyDescent="0.25">
      <c r="A2" t="str" cm="1">
        <f t="array" ref="A2:A5">_xlfn.TRIMRANGE(INDEX(C2:Z7,,MATCH(Choix!B2,C1:Z1,0)))</f>
        <v>Aller visiter un logement-témoin en IHP ou logement social</v>
      </c>
      <c r="C2" s="7" t="s">
        <v>97</v>
      </c>
      <c r="D2" s="8" t="s">
        <v>15</v>
      </c>
      <c r="E2" s="8" t="s">
        <v>21</v>
      </c>
      <c r="F2" s="7" t="s">
        <v>98</v>
      </c>
      <c r="G2" s="8" t="s">
        <v>29</v>
      </c>
      <c r="H2" s="7" t="s">
        <v>99</v>
      </c>
      <c r="I2" s="8" t="s">
        <v>35</v>
      </c>
      <c r="J2" s="8" t="s">
        <v>41</v>
      </c>
      <c r="K2" s="8" t="s">
        <v>46</v>
      </c>
      <c r="M2" s="7" t="s">
        <v>111</v>
      </c>
      <c r="N2" s="8" t="s">
        <v>54</v>
      </c>
      <c r="O2" s="8" t="s">
        <v>57</v>
      </c>
      <c r="P2" s="8" t="s">
        <v>62</v>
      </c>
      <c r="Q2" s="8" t="s">
        <v>64</v>
      </c>
      <c r="S2" s="8" t="s">
        <v>68</v>
      </c>
      <c r="T2" s="7" t="s">
        <v>120</v>
      </c>
      <c r="U2" s="7" t="s">
        <v>121</v>
      </c>
      <c r="V2" s="8" t="s">
        <v>79</v>
      </c>
      <c r="X2" s="8" t="s">
        <v>83</v>
      </c>
      <c r="Y2" s="7" t="s">
        <v>126</v>
      </c>
      <c r="Z2" s="8" t="s">
        <v>87</v>
      </c>
    </row>
    <row r="3" spans="1:27" ht="15.75" x14ac:dyDescent="0.25">
      <c r="A3" t="str">
        <v>Se rendre à la bibliothèque municipale et s’inscrire</v>
      </c>
      <c r="C3" s="8" t="s">
        <v>12</v>
      </c>
      <c r="D3" s="8" t="s">
        <v>16</v>
      </c>
      <c r="E3" s="8" t="s">
        <v>100</v>
      </c>
      <c r="F3" s="8" t="s">
        <v>25</v>
      </c>
      <c r="G3" s="7" t="s">
        <v>101</v>
      </c>
      <c r="H3" s="8" t="s">
        <v>33</v>
      </c>
      <c r="I3" s="8" t="s">
        <v>36</v>
      </c>
      <c r="J3" s="7" t="s">
        <v>42</v>
      </c>
      <c r="K3" s="8" t="s">
        <v>47</v>
      </c>
      <c r="M3" s="8" t="s">
        <v>51</v>
      </c>
      <c r="N3" s="8" t="s">
        <v>55</v>
      </c>
      <c r="O3" s="8" t="s">
        <v>58</v>
      </c>
      <c r="P3" s="8" t="s">
        <v>63</v>
      </c>
      <c r="Q3" s="8" t="s">
        <v>65</v>
      </c>
      <c r="S3" s="8" t="s">
        <v>69</v>
      </c>
      <c r="T3" s="7" t="s">
        <v>122</v>
      </c>
      <c r="U3" s="8" t="s">
        <v>75</v>
      </c>
      <c r="V3" s="7" t="s">
        <v>80</v>
      </c>
      <c r="X3" s="8" t="s">
        <v>84</v>
      </c>
      <c r="Y3" s="7" t="s">
        <v>127</v>
      </c>
      <c r="Z3" s="8" t="s">
        <v>88</v>
      </c>
    </row>
    <row r="4" spans="1:27" ht="15.75" x14ac:dyDescent="0.25">
      <c r="A4" t="str">
        <v>Trouver les horaires d’un centre culturel ou d’un club sportif local</v>
      </c>
      <c r="C4" s="7" t="s">
        <v>102</v>
      </c>
      <c r="D4" s="8" t="s">
        <v>17</v>
      </c>
      <c r="E4" s="8" t="s">
        <v>22</v>
      </c>
      <c r="F4" s="7" t="s">
        <v>103</v>
      </c>
      <c r="G4" s="8" t="s">
        <v>30</v>
      </c>
      <c r="H4" s="8" t="s">
        <v>34</v>
      </c>
      <c r="I4" s="8" t="s">
        <v>37</v>
      </c>
      <c r="J4" s="8" t="s">
        <v>43</v>
      </c>
      <c r="K4" s="7" t="s">
        <v>48</v>
      </c>
      <c r="M4" s="8" t="s">
        <v>52</v>
      </c>
      <c r="N4" s="7" t="s">
        <v>112</v>
      </c>
      <c r="O4" s="8" t="s">
        <v>59</v>
      </c>
      <c r="P4" s="7" t="s">
        <v>113</v>
      </c>
      <c r="Q4" s="8" t="s">
        <v>66</v>
      </c>
      <c r="S4" s="8" t="s">
        <v>70</v>
      </c>
      <c r="T4" s="8" t="s">
        <v>72</v>
      </c>
      <c r="U4" s="8" t="s">
        <v>76</v>
      </c>
      <c r="V4" s="8" t="s">
        <v>81</v>
      </c>
      <c r="X4" s="8" t="s">
        <v>85</v>
      </c>
      <c r="Y4" s="8" t="s">
        <v>86</v>
      </c>
      <c r="Z4" s="8" t="s">
        <v>89</v>
      </c>
    </row>
    <row r="5" spans="1:27" ht="15.75" x14ac:dyDescent="0.25">
      <c r="A5" t="str">
        <v>Relever les numéros d’urgence utiles et les classer</v>
      </c>
      <c r="C5" s="8" t="s">
        <v>13</v>
      </c>
      <c r="D5" s="8" t="s">
        <v>18</v>
      </c>
      <c r="E5" s="7" t="s">
        <v>104</v>
      </c>
      <c r="F5" s="8" t="s">
        <v>26</v>
      </c>
      <c r="G5" s="8" t="s">
        <v>31</v>
      </c>
      <c r="I5" s="7" t="s">
        <v>38</v>
      </c>
      <c r="J5" s="8" t="s">
        <v>44</v>
      </c>
      <c r="K5" s="7" t="s">
        <v>49</v>
      </c>
      <c r="M5" s="7" t="s">
        <v>114</v>
      </c>
      <c r="N5" s="7" t="s">
        <v>115</v>
      </c>
      <c r="O5" s="8" t="s">
        <v>60</v>
      </c>
      <c r="P5" s="7" t="s">
        <v>116</v>
      </c>
      <c r="Q5" s="8" t="s">
        <v>67</v>
      </c>
      <c r="S5" s="8" t="s">
        <v>71</v>
      </c>
      <c r="T5" s="8" t="s">
        <v>73</v>
      </c>
      <c r="U5" s="8" t="s">
        <v>77</v>
      </c>
      <c r="V5" s="8" t="s">
        <v>123</v>
      </c>
      <c r="Z5" s="7" t="s">
        <v>128</v>
      </c>
    </row>
    <row r="6" spans="1:27" ht="15.75" x14ac:dyDescent="0.25">
      <c r="C6" s="8" t="s">
        <v>14</v>
      </c>
      <c r="D6" s="8" t="s">
        <v>19</v>
      </c>
      <c r="E6" s="7" t="s">
        <v>23</v>
      </c>
      <c r="F6" s="8" t="s">
        <v>27</v>
      </c>
      <c r="G6" s="8" t="s">
        <v>32</v>
      </c>
      <c r="I6" s="8" t="s">
        <v>39</v>
      </c>
      <c r="J6" s="8" t="s">
        <v>45</v>
      </c>
      <c r="K6" s="7" t="s">
        <v>50</v>
      </c>
      <c r="M6" s="8" t="s">
        <v>53</v>
      </c>
      <c r="N6" s="8" t="s">
        <v>56</v>
      </c>
      <c r="O6" s="8" t="s">
        <v>61</v>
      </c>
      <c r="T6" s="8" t="s">
        <v>74</v>
      </c>
      <c r="U6" s="8" t="s">
        <v>78</v>
      </c>
      <c r="V6" s="8" t="s">
        <v>82</v>
      </c>
    </row>
    <row r="7" spans="1:27" ht="15.75" x14ac:dyDescent="0.25">
      <c r="D7" s="8" t="s">
        <v>20</v>
      </c>
      <c r="E7" s="8" t="s">
        <v>24</v>
      </c>
      <c r="F7" s="8" t="s">
        <v>28</v>
      </c>
      <c r="I7" s="8" t="s">
        <v>40</v>
      </c>
    </row>
    <row r="10" spans="1:27" s="1" customFormat="1" x14ac:dyDescent="0.25"/>
    <row r="15" spans="1:27" x14ac:dyDescent="0.25">
      <c r="H15" t="s">
        <v>105</v>
      </c>
    </row>
    <row r="16" spans="1:27" x14ac:dyDescent="0.25">
      <c r="D16" t="s">
        <v>105</v>
      </c>
      <c r="E16" t="s">
        <v>105</v>
      </c>
      <c r="F16" t="s">
        <v>105</v>
      </c>
      <c r="G16" t="s">
        <v>105</v>
      </c>
      <c r="H16" t="s">
        <v>105</v>
      </c>
    </row>
    <row r="17" spans="1:8" x14ac:dyDescent="0.25">
      <c r="D17" t="s">
        <v>105</v>
      </c>
      <c r="E17" t="s">
        <v>105</v>
      </c>
      <c r="F17" t="s">
        <v>105</v>
      </c>
      <c r="G17" t="s">
        <v>105</v>
      </c>
      <c r="H17" t="s">
        <v>105</v>
      </c>
    </row>
    <row r="18" spans="1:8" x14ac:dyDescent="0.25">
      <c r="D18" t="s">
        <v>105</v>
      </c>
      <c r="E18" t="s">
        <v>105</v>
      </c>
      <c r="F18" t="s">
        <v>105</v>
      </c>
      <c r="G18" t="s">
        <v>105</v>
      </c>
      <c r="H18" t="s">
        <v>105</v>
      </c>
    </row>
    <row r="19" spans="1:8" s="1" customFormat="1" x14ac:dyDescent="0.25">
      <c r="A19"/>
      <c r="G19" s="1" t="s">
        <v>105</v>
      </c>
      <c r="H19" s="1" t="s">
        <v>105</v>
      </c>
    </row>
    <row r="20" spans="1:8" x14ac:dyDescent="0.25">
      <c r="G20" t="s">
        <v>105</v>
      </c>
      <c r="H20" t="s">
        <v>105</v>
      </c>
    </row>
    <row r="21" spans="1:8" x14ac:dyDescent="0.25">
      <c r="G21" t="s">
        <v>105</v>
      </c>
      <c r="H21" t="s">
        <v>105</v>
      </c>
    </row>
    <row r="22" spans="1:8" x14ac:dyDescent="0.25">
      <c r="G22" t="s">
        <v>105</v>
      </c>
      <c r="H22" t="s">
        <v>105</v>
      </c>
    </row>
    <row r="23" spans="1:8" x14ac:dyDescent="0.25">
      <c r="G23" t="s">
        <v>105</v>
      </c>
      <c r="H23" t="s">
        <v>105</v>
      </c>
    </row>
    <row r="24" spans="1:8" x14ac:dyDescent="0.25">
      <c r="G24" t="s">
        <v>105</v>
      </c>
      <c r="H24" t="s">
        <v>105</v>
      </c>
    </row>
    <row r="25" spans="1:8" x14ac:dyDescent="0.25">
      <c r="C25" t="s">
        <v>105</v>
      </c>
      <c r="D25" t="s">
        <v>105</v>
      </c>
      <c r="E25" t="s">
        <v>105</v>
      </c>
      <c r="F25" t="s">
        <v>105</v>
      </c>
      <c r="G25" t="s">
        <v>105</v>
      </c>
      <c r="H25" t="s">
        <v>105</v>
      </c>
    </row>
    <row r="26" spans="1:8" x14ac:dyDescent="0.25">
      <c r="C26" t="s">
        <v>105</v>
      </c>
      <c r="D26" t="s">
        <v>105</v>
      </c>
      <c r="E26" t="s">
        <v>105</v>
      </c>
      <c r="F26" t="s">
        <v>105</v>
      </c>
      <c r="G26" t="s">
        <v>105</v>
      </c>
      <c r="H26" t="s">
        <v>105</v>
      </c>
    </row>
    <row r="27" spans="1:8" s="1" customFormat="1" x14ac:dyDescent="0.25">
      <c r="F27" s="1" t="s">
        <v>105</v>
      </c>
      <c r="G27" s="1" t="s">
        <v>105</v>
      </c>
      <c r="H27" s="1" t="s">
        <v>105</v>
      </c>
    </row>
    <row r="28" spans="1:8" x14ac:dyDescent="0.25">
      <c r="F28" t="s">
        <v>105</v>
      </c>
      <c r="G28" t="s">
        <v>105</v>
      </c>
      <c r="H28" t="s">
        <v>105</v>
      </c>
    </row>
    <row r="29" spans="1:8" x14ac:dyDescent="0.25">
      <c r="F29" t="s">
        <v>105</v>
      </c>
      <c r="G29" t="s">
        <v>105</v>
      </c>
      <c r="H29" t="s">
        <v>105</v>
      </c>
    </row>
    <row r="30" spans="1:8" x14ac:dyDescent="0.25">
      <c r="F30" t="s">
        <v>105</v>
      </c>
      <c r="G30" t="s">
        <v>105</v>
      </c>
      <c r="H30" t="s">
        <v>105</v>
      </c>
    </row>
    <row r="31" spans="1:8" x14ac:dyDescent="0.25">
      <c r="F31" t="s">
        <v>105</v>
      </c>
      <c r="G31" t="s">
        <v>105</v>
      </c>
      <c r="H31" t="s">
        <v>105</v>
      </c>
    </row>
  </sheetData>
  <conditionalFormatting sqref="A1:Z10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Choix</vt:lpstr>
      <vt:lpstr>Listes1</vt:lpstr>
      <vt:lpstr>Listes2</vt:lpstr>
      <vt:lpstr>Auto1</vt:lpstr>
      <vt:lpstr>Auto2</vt:lpstr>
      <vt:lpstr>Auto3</vt:lpstr>
      <vt:lpstr>Auto4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Van Den Berghe</dc:creator>
  <cp:lastModifiedBy>A S</cp:lastModifiedBy>
  <dcterms:created xsi:type="dcterms:W3CDTF">2025-05-19T17:56:29Z</dcterms:created>
  <dcterms:modified xsi:type="dcterms:W3CDTF">2025-05-30T16:08:44Z</dcterms:modified>
</cp:coreProperties>
</file>