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1_{1B34FE68-EB44-43D0-9E23-D7AD453051ED}" xr6:coauthVersionLast="47" xr6:coauthVersionMax="47" xr10:uidLastSave="{00000000-0000-0000-0000-000000000000}"/>
  <bookViews>
    <workbookView xWindow="-30" yWindow="0" windowWidth="12480" windowHeight="11070" xr2:uid="{00000000-000D-0000-FFFF-FFFF00000000}"/>
  </bookViews>
  <sheets>
    <sheet name="Blad1" sheetId="1" r:id="rId1"/>
    <sheet name="f1" sheetId="2" r:id="rId2"/>
  </sheets>
  <definedNames>
    <definedName name="colonnes">Blad1!$H$2</definedName>
    <definedName name="H_G">Blad1!$L$20</definedName>
    <definedName name="Haut_Gauche">Blad1!$K$2</definedName>
    <definedName name="L_G">Blad1!$N$22</definedName>
    <definedName name="lignes">Blad1!$H$1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7" i="1" l="1"/>
  <c r="U7" i="1"/>
  <c r="V7" i="1"/>
  <c r="T8" i="1"/>
  <c r="U8" i="1"/>
  <c r="V8" i="1"/>
  <c r="T9" i="1"/>
  <c r="U9" i="1"/>
  <c r="V9" i="1"/>
  <c r="T10" i="1"/>
  <c r="U10" i="1"/>
  <c r="V10" i="1"/>
  <c r="S8" i="1"/>
  <c r="S9" i="1"/>
  <c r="S10" i="1"/>
  <c r="S7" i="1"/>
  <c r="T2" i="1"/>
  <c r="U2" i="1"/>
  <c r="V2" i="1"/>
  <c r="T3" i="1"/>
  <c r="U3" i="1"/>
  <c r="V3" i="1"/>
  <c r="T4" i="1"/>
  <c r="U4" i="1"/>
  <c r="V4" i="1"/>
  <c r="T5" i="1"/>
  <c r="U5" i="1"/>
  <c r="V5" i="1"/>
  <c r="S3" i="1"/>
  <c r="S4" i="1"/>
  <c r="S5" i="1"/>
  <c r="S2" i="1"/>
  <c r="S12" i="1" l="1"/>
</calcChain>
</file>

<file path=xl/sharedStrings.xml><?xml version="1.0" encoding="utf-8"?>
<sst xmlns="http://schemas.openxmlformats.org/spreadsheetml/2006/main" count="133" uniqueCount="50">
  <si>
    <t>A</t>
  </si>
  <si>
    <t>B</t>
  </si>
  <si>
    <t>C</t>
  </si>
  <si>
    <t>D</t>
  </si>
  <si>
    <t>E</t>
  </si>
  <si>
    <t>object</t>
  </si>
  <si>
    <t>nombre</t>
  </si>
  <si>
    <t>lignes</t>
  </si>
  <si>
    <t>colonnes</t>
  </si>
  <si>
    <t>A-01</t>
  </si>
  <si>
    <t>A-02</t>
  </si>
  <si>
    <t>A-03</t>
  </si>
  <si>
    <t>B-01</t>
  </si>
  <si>
    <t>B-02</t>
  </si>
  <si>
    <t>B-03</t>
  </si>
  <si>
    <t>B-04</t>
  </si>
  <si>
    <t>C-01</t>
  </si>
  <si>
    <t>C-02</t>
  </si>
  <si>
    <t>D-01</t>
  </si>
  <si>
    <t>D-02</t>
  </si>
  <si>
    <t>D-03</t>
  </si>
  <si>
    <t>E-01</t>
  </si>
  <si>
    <t>E-02</t>
  </si>
  <si>
    <t>E-03</t>
  </si>
  <si>
    <t>E-04</t>
  </si>
  <si>
    <t>cellule =cellule jaune</t>
  </si>
  <si>
    <t>nombre de cellules adjacent = cellule orange</t>
  </si>
  <si>
    <t>réponse</t>
  </si>
  <si>
    <t>OBJ</t>
  </si>
  <si>
    <t>NB</t>
  </si>
  <si>
    <t>C-03</t>
  </si>
  <si>
    <t>C-04</t>
  </si>
  <si>
    <t>C-05</t>
  </si>
  <si>
    <t>Objet= 'B-' adresse = L20 nombre= 2 unique?= Faux</t>
  </si>
  <si>
    <t>Objet= 'B-' adresse = M20 nombre= 2 unique?= Faux</t>
  </si>
  <si>
    <t>Objet= 'E-' adresse = N20 nombre= 1 unique?= Vrai</t>
  </si>
  <si>
    <t>Objet= 'B-' adresse = O20 nombre= 1 unique?= Vrai</t>
  </si>
  <si>
    <t>Objet= 'D-' adresse = L21 nombre= 1 unique?= Vrai</t>
  </si>
  <si>
    <t>Objet= 'C-' adresse = M21 nombre= 1 unique?= Vrai</t>
  </si>
  <si>
    <t>Objet= 'D-' adresse = N21 nombre= 1 unique?= Vrai</t>
  </si>
  <si>
    <t>Objet= 'A-' adresse = O21 nombre= 1 unique?= Vrai</t>
  </si>
  <si>
    <t>Objet= 'B-' adresse = L22 nombre= 1 unique?= Vrai</t>
  </si>
  <si>
    <t>Objet= 'C-' adresse = M22 nombre= 2 unique?= Faux</t>
  </si>
  <si>
    <t>Objet= 'E-' adresse = N22 nombre= 1 unique?= Vrai</t>
  </si>
  <si>
    <t>Objet= 'C-' adresse = O22 nombre= 1 unique?= Vrai</t>
  </si>
  <si>
    <t>Objet= 'A-' adresse = L23 nombre= 2 unique?= Faux</t>
  </si>
  <si>
    <t>Objet= 'A-' adresse = M23 nombre= 3 unique?= Faux</t>
  </si>
  <si>
    <t>Objet= 'A-' adresse = N23 nombre= 2 unique?= Faux</t>
  </si>
  <si>
    <t>Objet= 'E-' adresse = O23 nombre= 2 unique?= Faux</t>
  </si>
  <si>
    <t>loop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</si>
</sst>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8"/>
      <name val="Century Gothic"/>
      <family val="2"/>
    </font>
    <font>
      <sz val="11"/>
      <color rgb="FF000000"/>
      <name val="Century Gothic"/>
      <family val="2"/>
    </font>
    <font>
      <sz val="11"/>
      <color rgb="FFB4B4B4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8</xdr:row>
          <xdr:rowOff>123825</xdr:rowOff>
        </xdr:from>
        <xdr:to>
          <xdr:col>10</xdr:col>
          <xdr:colOff>247650</xdr:colOff>
          <xdr:row>10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19</xdr:row>
          <xdr:rowOff>133350</xdr:rowOff>
        </xdr:from>
        <xdr:to>
          <xdr:col>10</xdr:col>
          <xdr:colOff>152400</xdr:colOff>
          <xdr:row>21</xdr:row>
          <xdr:rowOff>19050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676275</xdr:colOff>
          <xdr:row>9</xdr:row>
          <xdr:rowOff>19050</xdr:rowOff>
        </xdr:from>
        <xdr:to>
          <xdr:col>2</xdr:col>
          <xdr:colOff>200025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entury Gothic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6" totalsRowShown="0" headerRowDxfId="9" dataDxfId="8">
  <autoFilter ref="A1:B6" xr:uid="{00000000-0009-0000-0100-000001000000}"/>
  <tableColumns count="2">
    <tableColumn id="1" xr3:uid="{00000000-0010-0000-0000-000001000000}" name="object" dataDxfId="7"/>
    <tableColumn id="2" xr3:uid="{00000000-0010-0000-0000-000002000000}" name="nombr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tst" displayName="t_tst" ref="A1:B5" totalsRowShown="0" headerRowDxfId="3" dataDxfId="2">
  <autoFilter ref="A1:B5" xr:uid="{00000000-0009-0000-0100-000002000000}"/>
  <tableColumns count="2">
    <tableColumn id="1" xr3:uid="{00000000-0010-0000-0100-000001000000}" name="OBJ" dataDxfId="1"/>
    <tableColumn id="2" xr3:uid="{00000000-0010-0000-0100-000002000000}" name="N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W41"/>
  <sheetViews>
    <sheetView tabSelected="1" workbookViewId="0">
      <selection activeCell="L2" sqref="L2:N3"/>
    </sheetView>
  </sheetViews>
  <sheetFormatPr baseColWidth="10" defaultColWidth="9" defaultRowHeight="16.5" x14ac:dyDescent="0.3"/>
  <cols>
    <col min="1" max="1" width="8.75" style="1" customWidth="1"/>
    <col min="2" max="2" width="10" style="1" customWidth="1"/>
    <col min="3" max="3" width="4.5" customWidth="1"/>
    <col min="4" max="5" width="5.375" style="1" customWidth="1"/>
    <col min="6" max="6" width="2.625" style="1" customWidth="1"/>
    <col min="7" max="7" width="9" style="1"/>
    <col min="8" max="8" width="6.25" style="1" customWidth="1"/>
    <col min="9" max="9" width="4.375" style="1" customWidth="1"/>
    <col min="10" max="10" width="5.375" style="1" customWidth="1"/>
    <col min="11" max="16" width="7.125" style="1" customWidth="1"/>
    <col min="17" max="17" width="4" style="1" customWidth="1"/>
    <col min="18" max="18" width="4.125" style="1" customWidth="1"/>
    <col min="19" max="23" width="9" style="1"/>
  </cols>
  <sheetData>
    <row r="1" spans="1:22" x14ac:dyDescent="0.3">
      <c r="A1" s="1" t="s">
        <v>5</v>
      </c>
      <c r="B1" s="1" t="s">
        <v>6</v>
      </c>
      <c r="D1" s="12" t="s">
        <v>20</v>
      </c>
      <c r="E1" s="1" t="s">
        <v>20</v>
      </c>
      <c r="G1" s="7" t="s">
        <v>7</v>
      </c>
      <c r="H1" s="7">
        <v>4</v>
      </c>
      <c r="J1" s="8"/>
      <c r="K1" s="8"/>
      <c r="L1" s="8"/>
      <c r="M1" s="8"/>
      <c r="N1" s="8"/>
      <c r="O1" s="8"/>
      <c r="S1" s="6" t="s">
        <v>25</v>
      </c>
    </row>
    <row r="2" spans="1:22" x14ac:dyDescent="0.3">
      <c r="A2" s="1" t="s">
        <v>0</v>
      </c>
      <c r="B2" s="1">
        <v>3</v>
      </c>
      <c r="D2" s="12" t="s">
        <v>10</v>
      </c>
      <c r="E2" s="1" t="s">
        <v>10</v>
      </c>
      <c r="G2" s="7" t="s">
        <v>8</v>
      </c>
      <c r="H2" s="7">
        <v>4</v>
      </c>
      <c r="J2" s="8"/>
      <c r="K2" s="9" t="s">
        <v>16</v>
      </c>
      <c r="L2" s="9" t="s">
        <v>23</v>
      </c>
      <c r="M2" s="9" t="s">
        <v>17</v>
      </c>
      <c r="N2" s="9" t="s">
        <v>14</v>
      </c>
      <c r="O2" s="8"/>
      <c r="Q2" s="2"/>
      <c r="S2" s="2">
        <f>N(LEFT(K2,1)=$Q$2)</f>
        <v>0</v>
      </c>
      <c r="T2" s="2">
        <f t="shared" ref="T2:V5" si="0">N(LEFT(L2,1)=$Q$2)</f>
        <v>0</v>
      </c>
      <c r="U2" s="2">
        <f t="shared" si="0"/>
        <v>0</v>
      </c>
      <c r="V2" s="2">
        <f t="shared" si="0"/>
        <v>0</v>
      </c>
    </row>
    <row r="3" spans="1:22" x14ac:dyDescent="0.3">
      <c r="A3" s="1" t="s">
        <v>1</v>
      </c>
      <c r="B3" s="1">
        <v>4</v>
      </c>
      <c r="D3" s="12" t="s">
        <v>11</v>
      </c>
      <c r="E3" s="1" t="s">
        <v>11</v>
      </c>
      <c r="J3" s="8"/>
      <c r="K3" s="9" t="s">
        <v>19</v>
      </c>
      <c r="L3" s="9" t="s">
        <v>9</v>
      </c>
      <c r="M3" s="9"/>
      <c r="N3" s="9"/>
      <c r="O3" s="8"/>
      <c r="Q3" s="3"/>
      <c r="S3" s="2">
        <f t="shared" ref="S3:S5" si="1">N(LEFT(K3,1)=$Q$2)</f>
        <v>0</v>
      </c>
      <c r="T3" s="2">
        <f t="shared" si="0"/>
        <v>0</v>
      </c>
      <c r="U3" s="2">
        <f t="shared" si="0"/>
        <v>1</v>
      </c>
      <c r="V3" s="2">
        <f t="shared" si="0"/>
        <v>1</v>
      </c>
    </row>
    <row r="4" spans="1:22" x14ac:dyDescent="0.3">
      <c r="A4" s="1" t="s">
        <v>2</v>
      </c>
      <c r="B4" s="1">
        <v>2</v>
      </c>
      <c r="D4" s="12" t="s">
        <v>12</v>
      </c>
      <c r="E4" s="1" t="s">
        <v>12</v>
      </c>
      <c r="G4" s="14" t="s">
        <v>49</v>
      </c>
      <c r="H4" s="5">
        <v>1</v>
      </c>
      <c r="J4" s="8"/>
      <c r="K4" s="9"/>
      <c r="L4" s="9"/>
      <c r="M4" s="9"/>
      <c r="N4" s="9"/>
      <c r="O4" s="8"/>
      <c r="S4" s="2">
        <f t="shared" si="1"/>
        <v>1</v>
      </c>
      <c r="T4" s="2">
        <f t="shared" si="0"/>
        <v>1</v>
      </c>
      <c r="U4" s="2">
        <f t="shared" si="0"/>
        <v>1</v>
      </c>
      <c r="V4" s="2">
        <f t="shared" si="0"/>
        <v>1</v>
      </c>
    </row>
    <row r="5" spans="1:22" x14ac:dyDescent="0.3">
      <c r="A5" s="1" t="s">
        <v>3</v>
      </c>
      <c r="B5" s="1">
        <v>3</v>
      </c>
      <c r="C5" s="13"/>
      <c r="D5" s="12" t="s">
        <v>13</v>
      </c>
      <c r="E5" s="1" t="s">
        <v>13</v>
      </c>
      <c r="J5" s="8"/>
      <c r="K5" s="9"/>
      <c r="L5" s="9"/>
      <c r="M5" s="9"/>
      <c r="N5" s="9"/>
      <c r="O5" s="8"/>
      <c r="S5" s="2">
        <f t="shared" si="1"/>
        <v>1</v>
      </c>
      <c r="T5" s="2">
        <f t="shared" si="0"/>
        <v>1</v>
      </c>
      <c r="U5" s="2">
        <f t="shared" si="0"/>
        <v>1</v>
      </c>
      <c r="V5" s="2">
        <f t="shared" si="0"/>
        <v>1</v>
      </c>
    </row>
    <row r="6" spans="1:22" x14ac:dyDescent="0.3">
      <c r="A6" s="1" t="s">
        <v>4</v>
      </c>
      <c r="B6" s="1">
        <v>4</v>
      </c>
      <c r="D6" s="12" t="s">
        <v>21</v>
      </c>
      <c r="E6" s="1" t="s">
        <v>21</v>
      </c>
      <c r="J6" s="8"/>
      <c r="K6" s="8"/>
      <c r="L6" s="8"/>
      <c r="M6" s="8"/>
      <c r="N6" s="8"/>
      <c r="O6" s="8"/>
      <c r="S6" s="6" t="s">
        <v>26</v>
      </c>
    </row>
    <row r="7" spans="1:22" x14ac:dyDescent="0.3">
      <c r="D7" s="12" t="s">
        <v>15</v>
      </c>
      <c r="E7" s="1" t="s">
        <v>15</v>
      </c>
      <c r="S7" s="3">
        <f>COUNTIF(J1:L3,$Q$3&amp;"*")-(LEFT(K2,1)=$Q$3)</f>
        <v>4</v>
      </c>
      <c r="T7" s="3">
        <f t="shared" ref="T7:V10" si="2">COUNTIF(K1:M3,$Q$3&amp;"*")-(LEFT(L2,1)=$Q$3)</f>
        <v>5</v>
      </c>
      <c r="U7" s="3">
        <f t="shared" si="2"/>
        <v>4</v>
      </c>
      <c r="V7" s="3">
        <f t="shared" si="2"/>
        <v>2</v>
      </c>
    </row>
    <row r="8" spans="1:22" x14ac:dyDescent="0.3">
      <c r="D8" s="12" t="s">
        <v>24</v>
      </c>
      <c r="E8" s="1" t="s">
        <v>24</v>
      </c>
      <c r="S8" s="3">
        <f t="shared" ref="S8:S10" si="3">COUNTIF(J2:L4,$Q$3&amp;"*")-(LEFT(K3,1)=$Q$3)</f>
        <v>4</v>
      </c>
      <c r="T8" s="3">
        <f t="shared" si="2"/>
        <v>5</v>
      </c>
      <c r="U8" s="3">
        <f t="shared" si="2"/>
        <v>3</v>
      </c>
      <c r="V8" s="3">
        <f t="shared" si="2"/>
        <v>1</v>
      </c>
    </row>
    <row r="9" spans="1:22" x14ac:dyDescent="0.3">
      <c r="D9" s="12" t="s">
        <v>22</v>
      </c>
      <c r="E9" s="1" t="s">
        <v>22</v>
      </c>
      <c r="S9" s="3">
        <f t="shared" si="3"/>
        <v>1</v>
      </c>
      <c r="T9" s="3">
        <f t="shared" si="2"/>
        <v>1</v>
      </c>
      <c r="U9" s="3">
        <f t="shared" si="2"/>
        <v>0</v>
      </c>
      <c r="V9" s="3">
        <f t="shared" si="2"/>
        <v>-1</v>
      </c>
    </row>
    <row r="10" spans="1:22" x14ac:dyDescent="0.3">
      <c r="D10" s="12" t="s">
        <v>18</v>
      </c>
      <c r="E10" s="1" t="s">
        <v>18</v>
      </c>
      <c r="S10" s="3">
        <f t="shared" si="3"/>
        <v>-1</v>
      </c>
      <c r="T10" s="3">
        <f t="shared" si="2"/>
        <v>-1</v>
      </c>
      <c r="U10" s="3">
        <f t="shared" si="2"/>
        <v>-1</v>
      </c>
      <c r="V10" s="3">
        <f t="shared" si="2"/>
        <v>-1</v>
      </c>
    </row>
    <row r="11" spans="1:22" x14ac:dyDescent="0.3">
      <c r="D11" s="15" t="s">
        <v>9</v>
      </c>
      <c r="S11" s="5" t="s">
        <v>27</v>
      </c>
    </row>
    <row r="12" spans="1:22" x14ac:dyDescent="0.3">
      <c r="D12" s="15" t="s">
        <v>19</v>
      </c>
      <c r="L12" s="1" t="s">
        <v>0</v>
      </c>
      <c r="M12" s="1" t="s">
        <v>1</v>
      </c>
      <c r="N12" s="1" t="s">
        <v>2</v>
      </c>
      <c r="O12" s="1" t="s">
        <v>3</v>
      </c>
      <c r="P12" s="1" t="s">
        <v>4</v>
      </c>
      <c r="S12" s="3">
        <f>SUMPRODUCT(S2:V5,S7:V10)</f>
        <v>1</v>
      </c>
    </row>
    <row r="13" spans="1:22" x14ac:dyDescent="0.3">
      <c r="D13" s="15" t="s">
        <v>14</v>
      </c>
      <c r="K13" s="1" t="s">
        <v>0</v>
      </c>
      <c r="L13" s="4">
        <v>0</v>
      </c>
      <c r="M13" s="4">
        <v>5</v>
      </c>
      <c r="N13" s="4">
        <v>3</v>
      </c>
      <c r="O13" s="4">
        <v>4</v>
      </c>
      <c r="P13" s="4">
        <v>6</v>
      </c>
    </row>
    <row r="14" spans="1:22" x14ac:dyDescent="0.3">
      <c r="D14" s="15" t="s">
        <v>17</v>
      </c>
      <c r="K14" s="1" t="s">
        <v>1</v>
      </c>
      <c r="L14" s="4">
        <v>5</v>
      </c>
      <c r="M14" s="4">
        <v>0</v>
      </c>
      <c r="N14" s="4">
        <v>3</v>
      </c>
      <c r="O14" s="4">
        <v>4</v>
      </c>
      <c r="P14" s="4">
        <v>5</v>
      </c>
    </row>
    <row r="15" spans="1:22" x14ac:dyDescent="0.3">
      <c r="D15" s="15" t="s">
        <v>23</v>
      </c>
      <c r="K15" s="1" t="s">
        <v>2</v>
      </c>
      <c r="L15" s="4">
        <v>3</v>
      </c>
      <c r="M15" s="4">
        <v>3</v>
      </c>
      <c r="N15" s="4">
        <v>0</v>
      </c>
      <c r="O15" s="4">
        <v>3</v>
      </c>
      <c r="P15" s="4">
        <v>4</v>
      </c>
    </row>
    <row r="16" spans="1:22" x14ac:dyDescent="0.3">
      <c r="D16" s="15" t="s">
        <v>16</v>
      </c>
      <c r="K16" s="1" t="s">
        <v>3</v>
      </c>
      <c r="L16" s="4">
        <v>4</v>
      </c>
      <c r="M16" s="4">
        <v>4</v>
      </c>
      <c r="N16" s="4">
        <v>3</v>
      </c>
      <c r="O16" s="4">
        <v>0</v>
      </c>
      <c r="P16" s="4">
        <v>5</v>
      </c>
    </row>
    <row r="17" spans="3:16" x14ac:dyDescent="0.3">
      <c r="K17" s="1" t="s">
        <v>4</v>
      </c>
      <c r="L17" s="4">
        <v>6</v>
      </c>
      <c r="M17" s="4">
        <v>5</v>
      </c>
      <c r="N17" s="4">
        <v>4</v>
      </c>
      <c r="O17" s="4">
        <v>5</v>
      </c>
      <c r="P17" s="4">
        <v>0</v>
      </c>
    </row>
    <row r="20" spans="3:16" x14ac:dyDescent="0.3">
      <c r="L20" s="10" t="s">
        <v>15</v>
      </c>
      <c r="M20" s="10" t="s">
        <v>12</v>
      </c>
      <c r="N20" s="10" t="s">
        <v>22</v>
      </c>
      <c r="O20" s="10" t="s">
        <v>14</v>
      </c>
    </row>
    <row r="21" spans="3:16" x14ac:dyDescent="0.3">
      <c r="L21" s="10" t="s">
        <v>18</v>
      </c>
      <c r="M21" s="10" t="s">
        <v>17</v>
      </c>
      <c r="N21" s="10" t="s">
        <v>20</v>
      </c>
      <c r="O21" s="10" t="s">
        <v>10</v>
      </c>
    </row>
    <row r="22" spans="3:16" x14ac:dyDescent="0.3">
      <c r="L22" s="10" t="s">
        <v>13</v>
      </c>
      <c r="M22" s="10" t="s">
        <v>16</v>
      </c>
      <c r="N22" s="10" t="s">
        <v>24</v>
      </c>
      <c r="O22" s="10" t="s">
        <v>16</v>
      </c>
    </row>
    <row r="23" spans="3:16" x14ac:dyDescent="0.3">
      <c r="L23" s="10" t="s">
        <v>9</v>
      </c>
      <c r="M23" s="10" t="s">
        <v>10</v>
      </c>
      <c r="N23" s="10" t="s">
        <v>11</v>
      </c>
      <c r="O23" s="10" t="s">
        <v>23</v>
      </c>
    </row>
    <row r="26" spans="3:16" x14ac:dyDescent="0.3">
      <c r="F26"/>
      <c r="G26"/>
      <c r="H26"/>
      <c r="I26"/>
      <c r="K26" s="11"/>
      <c r="L26" s="11" t="s">
        <v>33</v>
      </c>
    </row>
    <row r="27" spans="3:16" x14ac:dyDescent="0.3">
      <c r="F27"/>
      <c r="G27"/>
      <c r="H27"/>
      <c r="I27"/>
      <c r="K27" s="11"/>
      <c r="L27" s="11" t="s">
        <v>34</v>
      </c>
    </row>
    <row r="28" spans="3:16" x14ac:dyDescent="0.3">
      <c r="K28" s="11"/>
      <c r="L28" s="11" t="s">
        <v>35</v>
      </c>
    </row>
    <row r="29" spans="3:16" x14ac:dyDescent="0.3">
      <c r="K29" s="11"/>
      <c r="L29" s="11" t="s">
        <v>36</v>
      </c>
    </row>
    <row r="30" spans="3:16" x14ac:dyDescent="0.3">
      <c r="K30" s="11"/>
      <c r="L30" s="11" t="s">
        <v>37</v>
      </c>
    </row>
    <row r="31" spans="3:16" x14ac:dyDescent="0.3">
      <c r="K31" s="11"/>
      <c r="L31" s="11" t="s">
        <v>38</v>
      </c>
    </row>
    <row r="32" spans="3:16" x14ac:dyDescent="0.3">
      <c r="C32">
        <v>12</v>
      </c>
      <c r="K32" s="11"/>
      <c r="L32" s="11" t="s">
        <v>39</v>
      </c>
    </row>
    <row r="33" spans="11:12" x14ac:dyDescent="0.3">
      <c r="K33" s="11"/>
      <c r="L33" s="11" t="s">
        <v>40</v>
      </c>
    </row>
    <row r="34" spans="11:12" x14ac:dyDescent="0.3">
      <c r="K34" s="11"/>
      <c r="L34" s="11" t="s">
        <v>41</v>
      </c>
    </row>
    <row r="35" spans="11:12" x14ac:dyDescent="0.3">
      <c r="K35" s="11"/>
      <c r="L35" s="11" t="s">
        <v>42</v>
      </c>
    </row>
    <row r="36" spans="11:12" x14ac:dyDescent="0.3">
      <c r="K36" s="11"/>
      <c r="L36" s="11" t="s">
        <v>43</v>
      </c>
    </row>
    <row r="37" spans="11:12" x14ac:dyDescent="0.3">
      <c r="K37" s="11"/>
      <c r="L37" s="11" t="s">
        <v>44</v>
      </c>
    </row>
    <row r="38" spans="11:12" x14ac:dyDescent="0.3">
      <c r="K38" s="11"/>
      <c r="L38" s="11" t="s">
        <v>45</v>
      </c>
    </row>
    <row r="39" spans="11:12" x14ac:dyDescent="0.3">
      <c r="K39" s="11"/>
      <c r="L39" s="11" t="s">
        <v>46</v>
      </c>
    </row>
    <row r="40" spans="11:12" x14ac:dyDescent="0.3">
      <c r="K40" s="11"/>
      <c r="L40" s="11" t="s">
        <v>47</v>
      </c>
    </row>
    <row r="41" spans="11:12" x14ac:dyDescent="0.3">
      <c r="K41" s="11"/>
      <c r="L41" s="11" t="s">
        <v>48</v>
      </c>
    </row>
  </sheetData>
  <conditionalFormatting sqref="K2:N5 L21:O21 M20:O20">
    <cfRule type="expression" dxfId="17" priority="13">
      <formula>LEFT(K2,1)=$Q$2</formula>
    </cfRule>
    <cfRule type="expression" dxfId="16" priority="14">
      <formula>LEFT(K2,1)=$Q$3</formula>
    </cfRule>
  </conditionalFormatting>
  <conditionalFormatting sqref="L20">
    <cfRule type="expression" dxfId="15" priority="9">
      <formula>LEFT(L20,1)=$Q$2</formula>
    </cfRule>
    <cfRule type="expression" dxfId="14" priority="10">
      <formula>LEFT(L20,1)=$Q$3</formula>
    </cfRule>
  </conditionalFormatting>
  <conditionalFormatting sqref="N22">
    <cfRule type="expression" dxfId="13" priority="3">
      <formula>LEFT(N22,1)=$Q$2</formula>
    </cfRule>
    <cfRule type="expression" dxfId="12" priority="4">
      <formula>LEFT(N22,1)=$Q$3</formula>
    </cfRule>
  </conditionalFormatting>
  <conditionalFormatting sqref="L23:O23 L22:M22 O22">
    <cfRule type="expression" dxfId="11" priority="1">
      <formula>LEFT(L22,1)=$Q$2</formula>
    </cfRule>
    <cfRule type="expression" dxfId="10" priority="2">
      <formula>LEFT(L22,1)=$Q$3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7</xdr:col>
                <xdr:colOff>123825</xdr:colOff>
                <xdr:row>8</xdr:row>
                <xdr:rowOff>123825</xdr:rowOff>
              </from>
              <to>
                <xdr:col>10</xdr:col>
                <xdr:colOff>247650</xdr:colOff>
                <xdr:row>10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7</xdr:col>
                <xdr:colOff>314325</xdr:colOff>
                <xdr:row>19</xdr:row>
                <xdr:rowOff>133350</xdr:rowOff>
              </from>
              <to>
                <xdr:col>10</xdr:col>
                <xdr:colOff>152400</xdr:colOff>
                <xdr:row>21</xdr:row>
                <xdr:rowOff>19050</xdr:rowOff>
              </to>
            </anchor>
          </controlPr>
        </control>
      </mc:Choice>
      <mc:Fallback>
        <control shapeId="1027" r:id="rId6" name="CommandButton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7"/>
  <sheetViews>
    <sheetView topLeftCell="A4" workbookViewId="0">
      <selection activeCell="N9" sqref="N9"/>
    </sheetView>
  </sheetViews>
  <sheetFormatPr baseColWidth="10" defaultRowHeight="16.5" x14ac:dyDescent="0.3"/>
  <cols>
    <col min="1" max="2" width="11" style="1"/>
    <col min="3" max="3" width="6.5" customWidth="1"/>
    <col min="4" max="5" width="7.5" customWidth="1"/>
    <col min="6" max="10" width="2.875" customWidth="1"/>
    <col min="11" max="16" width="6.625" customWidth="1"/>
  </cols>
  <sheetData>
    <row r="1" spans="1:16" x14ac:dyDescent="0.3">
      <c r="A1" s="1" t="s">
        <v>28</v>
      </c>
      <c r="B1" s="1" t="s">
        <v>29</v>
      </c>
      <c r="D1" t="s">
        <v>9</v>
      </c>
    </row>
    <row r="2" spans="1:16" x14ac:dyDescent="0.3">
      <c r="A2" s="1" t="s">
        <v>0</v>
      </c>
      <c r="B2" s="1">
        <v>3</v>
      </c>
      <c r="D2" t="s">
        <v>10</v>
      </c>
      <c r="K2" s="9" t="s">
        <v>13</v>
      </c>
      <c r="L2" s="9" t="s">
        <v>20</v>
      </c>
      <c r="M2" s="9" t="s">
        <v>9</v>
      </c>
      <c r="N2" s="9" t="s">
        <v>12</v>
      </c>
    </row>
    <row r="3" spans="1:16" x14ac:dyDescent="0.3">
      <c r="A3" s="1" t="s">
        <v>1</v>
      </c>
      <c r="B3" s="1">
        <v>4</v>
      </c>
      <c r="D3" t="s">
        <v>11</v>
      </c>
      <c r="K3" s="9" t="s">
        <v>17</v>
      </c>
      <c r="L3" s="9" t="s">
        <v>21</v>
      </c>
      <c r="M3" s="9" t="s">
        <v>16</v>
      </c>
      <c r="N3" s="9" t="s">
        <v>24</v>
      </c>
    </row>
    <row r="4" spans="1:16" x14ac:dyDescent="0.3">
      <c r="A4" s="1" t="s">
        <v>2</v>
      </c>
      <c r="B4" s="1">
        <v>5</v>
      </c>
      <c r="D4" t="s">
        <v>12</v>
      </c>
      <c r="K4" s="9" t="s">
        <v>10</v>
      </c>
      <c r="L4" s="9" t="s">
        <v>19</v>
      </c>
      <c r="M4" s="9" t="s">
        <v>11</v>
      </c>
      <c r="N4" s="9" t="s">
        <v>15</v>
      </c>
    </row>
    <row r="5" spans="1:16" x14ac:dyDescent="0.3">
      <c r="A5" s="1" t="s">
        <v>3</v>
      </c>
      <c r="B5" s="1">
        <v>2</v>
      </c>
      <c r="D5" t="s">
        <v>13</v>
      </c>
      <c r="K5" s="9" t="s">
        <v>22</v>
      </c>
      <c r="L5" s="9" t="s">
        <v>14</v>
      </c>
      <c r="M5" s="9" t="s">
        <v>23</v>
      </c>
      <c r="N5" s="9" t="s">
        <v>18</v>
      </c>
    </row>
    <row r="6" spans="1:16" x14ac:dyDescent="0.3">
      <c r="D6" t="s">
        <v>14</v>
      </c>
    </row>
    <row r="7" spans="1:16" x14ac:dyDescent="0.3">
      <c r="D7" t="s">
        <v>15</v>
      </c>
    </row>
    <row r="8" spans="1:16" x14ac:dyDescent="0.3">
      <c r="D8" t="s">
        <v>16</v>
      </c>
    </row>
    <row r="9" spans="1:16" x14ac:dyDescent="0.3">
      <c r="D9" t="s">
        <v>17</v>
      </c>
    </row>
    <row r="10" spans="1:16" x14ac:dyDescent="0.3">
      <c r="D10" t="s">
        <v>30</v>
      </c>
    </row>
    <row r="11" spans="1:16" x14ac:dyDescent="0.3">
      <c r="D11" t="s">
        <v>31</v>
      </c>
    </row>
    <row r="12" spans="1:16" x14ac:dyDescent="0.3">
      <c r="D12" t="s">
        <v>32</v>
      </c>
      <c r="K12" s="1"/>
      <c r="L12" s="1" t="s">
        <v>0</v>
      </c>
      <c r="M12" s="1" t="s">
        <v>1</v>
      </c>
      <c r="N12" s="1" t="s">
        <v>2</v>
      </c>
      <c r="O12" s="1" t="s">
        <v>3</v>
      </c>
      <c r="P12" s="1" t="s">
        <v>4</v>
      </c>
    </row>
    <row r="13" spans="1:16" x14ac:dyDescent="0.3">
      <c r="D13" t="s">
        <v>18</v>
      </c>
      <c r="K13" s="1" t="s">
        <v>0</v>
      </c>
      <c r="L13" s="4">
        <v>0</v>
      </c>
      <c r="M13" s="4">
        <v>4</v>
      </c>
      <c r="N13" s="4">
        <v>3</v>
      </c>
      <c r="O13" s="4">
        <v>4</v>
      </c>
      <c r="P13" s="4">
        <v>7</v>
      </c>
    </row>
    <row r="14" spans="1:16" x14ac:dyDescent="0.3">
      <c r="D14" t="s">
        <v>19</v>
      </c>
      <c r="K14" s="1" t="s">
        <v>1</v>
      </c>
      <c r="L14" s="4">
        <v>4</v>
      </c>
      <c r="M14" s="4">
        <v>0</v>
      </c>
      <c r="N14" s="4">
        <v>3</v>
      </c>
      <c r="O14" s="4">
        <v>3</v>
      </c>
      <c r="P14" s="4">
        <v>6</v>
      </c>
    </row>
    <row r="15" spans="1:16" x14ac:dyDescent="0.3">
      <c r="K15" s="1" t="s">
        <v>2</v>
      </c>
      <c r="L15" s="4">
        <v>3</v>
      </c>
      <c r="M15" s="4">
        <v>3</v>
      </c>
      <c r="N15" s="4">
        <v>0</v>
      </c>
      <c r="O15" s="4">
        <v>4</v>
      </c>
      <c r="P15" s="4">
        <v>3</v>
      </c>
    </row>
    <row r="16" spans="1:16" x14ac:dyDescent="0.3">
      <c r="K16" s="1" t="s">
        <v>3</v>
      </c>
      <c r="L16" s="4">
        <v>4</v>
      </c>
      <c r="M16" s="4">
        <v>3</v>
      </c>
      <c r="N16" s="4">
        <v>4</v>
      </c>
      <c r="O16" s="4">
        <v>0</v>
      </c>
      <c r="P16" s="4">
        <v>5</v>
      </c>
    </row>
    <row r="17" spans="11:16" x14ac:dyDescent="0.3">
      <c r="K17" s="1" t="s">
        <v>4</v>
      </c>
      <c r="L17" s="4">
        <v>7</v>
      </c>
      <c r="M17" s="4">
        <v>6</v>
      </c>
      <c r="N17" s="4">
        <v>3</v>
      </c>
      <c r="O17" s="4">
        <v>5</v>
      </c>
      <c r="P17" s="4">
        <v>0</v>
      </c>
    </row>
  </sheetData>
  <phoneticPr fontId="2" type="noConversion"/>
  <conditionalFormatting sqref="K2:N5">
    <cfRule type="expression" dxfId="5" priority="1">
      <formula>LEFT(K2,1)=$Q$2</formula>
    </cfRule>
    <cfRule type="expression" dxfId="4" priority="2">
      <formula>LEFT(K2,1)=$Q$3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_xludf.ttest">
                <anchor moveWithCells="1" sizeWithCells="1">
                  <from>
                    <xdr:col>0</xdr:col>
                    <xdr:colOff>676275</xdr:colOff>
                    <xdr:row>9</xdr:row>
                    <xdr:rowOff>19050</xdr:rowOff>
                  </from>
                  <to>
                    <xdr:col>2</xdr:col>
                    <xdr:colOff>200025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Blad1</vt:lpstr>
      <vt:lpstr>f1</vt:lpstr>
      <vt:lpstr>colonnes</vt:lpstr>
      <vt:lpstr>H_G</vt:lpstr>
      <vt:lpstr>Haut_Gauche</vt:lpstr>
      <vt:lpstr>L_G</vt:lpstr>
      <vt:lpstr>lignes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privé</cp:lastModifiedBy>
  <dcterms:created xsi:type="dcterms:W3CDTF">2023-06-12T16:08:38Z</dcterms:created>
  <dcterms:modified xsi:type="dcterms:W3CDTF">2023-06-15T01:44:33Z</dcterms:modified>
</cp:coreProperties>
</file>