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richemont-my.sharepoint.com/personal/charles_joveletlapl_cartier_com/Documents/Documents/"/>
    </mc:Choice>
  </mc:AlternateContent>
  <xr:revisionPtr revIDLastSave="102" documentId="8_{42EE7470-303B-47F9-8C13-352189EDF9B3}" xr6:coauthVersionLast="47" xr6:coauthVersionMax="47" xr10:uidLastSave="{3E99E713-BC30-470E-AED0-5FE048EE25ED}"/>
  <bookViews>
    <workbookView xWindow="-108" yWindow="-108" windowWidth="23256" windowHeight="12576" xr2:uid="{7B175914-3C52-4297-9C0D-B39E2DA8DC7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8" i="1" l="1"/>
  <c r="C28" i="1"/>
  <c r="D27" i="1"/>
  <c r="C27" i="1"/>
  <c r="D26" i="1"/>
  <c r="D25" i="1"/>
  <c r="C25" i="1"/>
  <c r="C24" i="1"/>
  <c r="D23" i="1"/>
  <c r="C23" i="1"/>
  <c r="D15" i="1"/>
  <c r="D16" i="1"/>
  <c r="D17" i="1"/>
  <c r="D3" i="1"/>
  <c r="D4" i="1"/>
  <c r="D5" i="1"/>
  <c r="D6" i="1"/>
  <c r="D7" i="1"/>
  <c r="D8" i="1"/>
  <c r="D9" i="1"/>
  <c r="D10" i="1"/>
  <c r="D11" i="1"/>
  <c r="D12" i="1"/>
  <c r="D13" i="1"/>
  <c r="D14" i="1"/>
  <c r="D2" i="1"/>
</calcChain>
</file>

<file path=xl/sharedStrings.xml><?xml version="1.0" encoding="utf-8"?>
<sst xmlns="http://schemas.openxmlformats.org/spreadsheetml/2006/main" count="32" uniqueCount="14">
  <si>
    <t>Article</t>
  </si>
  <si>
    <t>X1</t>
  </si>
  <si>
    <t>X2</t>
  </si>
  <si>
    <t>X3</t>
  </si>
  <si>
    <t>Stock</t>
  </si>
  <si>
    <t>Besoin</t>
  </si>
  <si>
    <t>Date de besoin</t>
  </si>
  <si>
    <t>X4</t>
  </si>
  <si>
    <t>X5</t>
  </si>
  <si>
    <t>X6</t>
  </si>
  <si>
    <t>Surstock</t>
  </si>
  <si>
    <t>Somme des entrées</t>
  </si>
  <si>
    <t>RESULTAT SOUHAITE:</t>
  </si>
  <si>
    <t>je ne prends pas en compte mon +2 dans le calcul de surstock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</si>
</sst>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 wrapText="1"/>
    </xf>
    <xf numFmtId="0" fontId="2" fillId="0" borderId="0" xfId="0" applyFont="1"/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5"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510540</xdr:colOff>
      <xdr:row>22</xdr:row>
      <xdr:rowOff>472440</xdr:rowOff>
    </xdr:from>
    <xdr:to>
      <xdr:col>3</xdr:col>
      <xdr:colOff>510540</xdr:colOff>
      <xdr:row>30</xdr:row>
      <xdr:rowOff>76200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70DF1264-6DDA-329E-B6CC-95ECF96ABB6C}"/>
            </a:ext>
          </a:extLst>
        </xdr:cNvPr>
        <xdr:cNvCxnSpPr/>
      </xdr:nvCxnSpPr>
      <xdr:spPr>
        <a:xfrm flipH="1" flipV="1">
          <a:off x="2095500" y="4541520"/>
          <a:ext cx="792480" cy="147828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C556DD0-D665-4FBD-A46E-53B53424B416}" name="Tableau1" displayName="Tableau1" ref="A1:D17" totalsRowShown="0">
  <autoFilter ref="A1:D17" xr:uid="{8C556DD0-D665-4FBD-A46E-53B53424B416}"/>
  <tableColumns count="4">
    <tableColumn id="1" xr3:uid="{1FE91693-E28F-4F7F-ABAC-8A969AB959BF}" name="Article"/>
    <tableColumn id="2" xr3:uid="{44DA6BD5-7E51-4227-A411-37060DE99CFB}" name="Stock"/>
    <tableColumn id="3" xr3:uid="{3A15418A-6056-4FA9-8ACB-D35E46D4D82D}" name="Besoin"/>
    <tableColumn id="4" xr3:uid="{466E4E96-7D8E-4FA2-8975-C167DB07AF52}" name="Date de besoin" dataDxfId="4">
      <calculatedColumnFormula>RANDBETWEEN(DATE(2023,4,13),DATE(2024,6,1))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31B14ED3-5835-44F6-87DF-F0990518529C}" name="Tableau36" displayName="Tableau36" ref="A22:D28" totalsRowShown="0">
  <autoFilter ref="A22:D28" xr:uid="{31B14ED3-5835-44F6-87DF-F0990518529C}"/>
  <tableColumns count="4">
    <tableColumn id="1" xr3:uid="{9F313340-5C93-43CE-AE0E-0093E08D6A1C}" name="Article" dataDxfId="2"/>
    <tableColumn id="2" xr3:uid="{B10BDD63-71A5-4EA2-AEFC-33D9A5AA7BC5}" name="Stock" dataDxfId="0"/>
    <tableColumn id="4" xr3:uid="{8B5A40CE-3C3E-427C-85D5-BE7F319B588A}" name="Surstock" dataDxfId="1"/>
    <tableColumn id="5" xr3:uid="{EA10DEB2-49EB-46FE-84A8-72034A50F67F}" name="Somme des entrées" dataDxfId="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2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EE0EE8-060C-42D9-A117-0F754AFACC6D}">
  <dimension ref="A1:D32"/>
  <sheetViews>
    <sheetView tabSelected="1" topLeftCell="A9" workbookViewId="0">
      <selection activeCell="C27" sqref="C27"/>
    </sheetView>
  </sheetViews>
  <sheetFormatPr baseColWidth="10" defaultRowHeight="14.4" x14ac:dyDescent="0.3"/>
  <cols>
    <col min="4" max="4" width="28.6640625" customWidth="1"/>
    <col min="5" max="5" width="20.33203125" customWidth="1"/>
    <col min="10" max="10" width="11.21875" customWidth="1"/>
    <col min="11" max="11" width="17" bestFit="1" customWidth="1"/>
  </cols>
  <sheetData>
    <row r="1" spans="1:4" x14ac:dyDescent="0.3">
      <c r="A1" t="s">
        <v>0</v>
      </c>
      <c r="B1" t="s">
        <v>4</v>
      </c>
      <c r="C1" t="s">
        <v>5</v>
      </c>
      <c r="D1" t="s">
        <v>6</v>
      </c>
    </row>
    <row r="2" spans="1:4" x14ac:dyDescent="0.3">
      <c r="A2" t="s">
        <v>1</v>
      </c>
      <c r="B2">
        <v>7</v>
      </c>
      <c r="C2">
        <v>-1</v>
      </c>
      <c r="D2" s="1">
        <f ca="1">RANDBETWEEN(DATE(2023,4,13),DATE(2024,6,1))</f>
        <v>45133</v>
      </c>
    </row>
    <row r="3" spans="1:4" x14ac:dyDescent="0.3">
      <c r="A3" t="s">
        <v>1</v>
      </c>
      <c r="B3">
        <v>7</v>
      </c>
      <c r="C3">
        <v>2</v>
      </c>
      <c r="D3" s="1">
        <f t="shared" ref="D3:D17" ca="1" si="0">RANDBETWEEN(DATE(2023,4,13),DATE(2024,6,1))</f>
        <v>45182</v>
      </c>
    </row>
    <row r="4" spans="1:4" x14ac:dyDescent="0.3">
      <c r="A4" t="s">
        <v>2</v>
      </c>
      <c r="B4">
        <v>15</v>
      </c>
      <c r="C4">
        <v>-5</v>
      </c>
      <c r="D4" s="1">
        <f t="shared" ca="1" si="0"/>
        <v>45343</v>
      </c>
    </row>
    <row r="5" spans="1:4" x14ac:dyDescent="0.3">
      <c r="A5" t="s">
        <v>3</v>
      </c>
      <c r="B5">
        <v>30</v>
      </c>
      <c r="C5">
        <v>-3</v>
      </c>
      <c r="D5" s="1">
        <f t="shared" ca="1" si="0"/>
        <v>45132</v>
      </c>
    </row>
    <row r="6" spans="1:4" x14ac:dyDescent="0.3">
      <c r="A6" t="s">
        <v>3</v>
      </c>
      <c r="B6">
        <v>30</v>
      </c>
      <c r="C6">
        <v>4</v>
      </c>
      <c r="D6" s="1">
        <f t="shared" ca="1" si="0"/>
        <v>45262</v>
      </c>
    </row>
    <row r="7" spans="1:4" x14ac:dyDescent="0.3">
      <c r="A7" t="s">
        <v>3</v>
      </c>
      <c r="B7">
        <v>30</v>
      </c>
      <c r="C7">
        <v>-2</v>
      </c>
      <c r="D7" s="1">
        <f t="shared" ca="1" si="0"/>
        <v>45265</v>
      </c>
    </row>
    <row r="8" spans="1:4" x14ac:dyDescent="0.3">
      <c r="A8" t="s">
        <v>7</v>
      </c>
      <c r="B8">
        <v>4</v>
      </c>
      <c r="C8">
        <v>-9</v>
      </c>
      <c r="D8" s="1">
        <f t="shared" ca="1" si="0"/>
        <v>45041</v>
      </c>
    </row>
    <row r="9" spans="1:4" x14ac:dyDescent="0.3">
      <c r="A9" t="s">
        <v>7</v>
      </c>
      <c r="B9">
        <v>4</v>
      </c>
      <c r="C9">
        <v>-7</v>
      </c>
      <c r="D9" s="1">
        <f t="shared" ca="1" si="0"/>
        <v>45080</v>
      </c>
    </row>
    <row r="10" spans="1:4" x14ac:dyDescent="0.3">
      <c r="A10" t="s">
        <v>7</v>
      </c>
      <c r="B10">
        <v>4</v>
      </c>
      <c r="C10">
        <v>3</v>
      </c>
      <c r="D10" s="1">
        <f t="shared" ca="1" si="0"/>
        <v>45047</v>
      </c>
    </row>
    <row r="11" spans="1:4" x14ac:dyDescent="0.3">
      <c r="A11" t="s">
        <v>7</v>
      </c>
      <c r="B11">
        <v>4</v>
      </c>
      <c r="C11">
        <v>1</v>
      </c>
      <c r="D11" s="1">
        <f t="shared" ca="1" si="0"/>
        <v>45084</v>
      </c>
    </row>
    <row r="12" spans="1:4" x14ac:dyDescent="0.3">
      <c r="A12" t="s">
        <v>8</v>
      </c>
      <c r="B12">
        <v>65</v>
      </c>
      <c r="C12">
        <v>2</v>
      </c>
      <c r="D12" s="1">
        <f t="shared" ca="1" si="0"/>
        <v>45140</v>
      </c>
    </row>
    <row r="13" spans="1:4" x14ac:dyDescent="0.3">
      <c r="A13" t="s">
        <v>8</v>
      </c>
      <c r="B13">
        <v>65</v>
      </c>
      <c r="C13">
        <v>-3</v>
      </c>
      <c r="D13" s="1">
        <f t="shared" ca="1" si="0"/>
        <v>45411</v>
      </c>
    </row>
    <row r="14" spans="1:4" x14ac:dyDescent="0.3">
      <c r="A14" t="s">
        <v>9</v>
      </c>
      <c r="B14">
        <v>48</v>
      </c>
      <c r="C14">
        <v>-1</v>
      </c>
      <c r="D14" s="1">
        <f t="shared" ca="1" si="0"/>
        <v>45425</v>
      </c>
    </row>
    <row r="15" spans="1:4" x14ac:dyDescent="0.3">
      <c r="A15" t="s">
        <v>9</v>
      </c>
      <c r="B15">
        <v>48</v>
      </c>
      <c r="C15">
        <v>-1</v>
      </c>
      <c r="D15" s="1">
        <f t="shared" ca="1" si="0"/>
        <v>45114</v>
      </c>
    </row>
    <row r="16" spans="1:4" x14ac:dyDescent="0.3">
      <c r="A16" t="s">
        <v>9</v>
      </c>
      <c r="B16">
        <v>48</v>
      </c>
      <c r="C16">
        <v>-1</v>
      </c>
      <c r="D16" s="1">
        <f t="shared" ca="1" si="0"/>
        <v>45349</v>
      </c>
    </row>
    <row r="17" spans="1:4" x14ac:dyDescent="0.3">
      <c r="A17" t="s">
        <v>9</v>
      </c>
      <c r="B17">
        <v>48</v>
      </c>
      <c r="C17">
        <v>6</v>
      </c>
      <c r="D17" s="1">
        <f t="shared" ca="1" si="0"/>
        <v>45411</v>
      </c>
    </row>
    <row r="18" spans="1:4" x14ac:dyDescent="0.3">
      <c r="D18" s="1"/>
    </row>
    <row r="19" spans="1:4" x14ac:dyDescent="0.3">
      <c r="D19" s="1"/>
    </row>
    <row r="20" spans="1:4" ht="18" x14ac:dyDescent="0.35">
      <c r="A20" s="7" t="s">
        <v>12</v>
      </c>
      <c r="B20" s="7"/>
      <c r="C20" s="7"/>
      <c r="D20" s="7"/>
    </row>
    <row r="22" spans="1:4" x14ac:dyDescent="0.3">
      <c r="A22" t="s">
        <v>0</v>
      </c>
      <c r="B22" t="s">
        <v>4</v>
      </c>
      <c r="C22" t="s">
        <v>10</v>
      </c>
      <c r="D22" t="s">
        <v>11</v>
      </c>
    </row>
    <row r="23" spans="1:4" ht="46.8" customHeight="1" x14ac:dyDescent="0.3">
      <c r="A23" s="4" t="s">
        <v>1</v>
      </c>
      <c r="B23" s="3">
        <v>7</v>
      </c>
      <c r="C23" s="5">
        <f>B2+C2</f>
        <v>6</v>
      </c>
      <c r="D23" s="3">
        <f>C3</f>
        <v>2</v>
      </c>
    </row>
    <row r="24" spans="1:4" x14ac:dyDescent="0.3">
      <c r="A24" s="4" t="s">
        <v>2</v>
      </c>
      <c r="B24" s="3">
        <v>15</v>
      </c>
      <c r="C24" s="2">
        <f>B4+C4</f>
        <v>10</v>
      </c>
      <c r="D24" s="3">
        <v>0</v>
      </c>
    </row>
    <row r="25" spans="1:4" x14ac:dyDescent="0.3">
      <c r="A25" s="4" t="s">
        <v>3</v>
      </c>
      <c r="B25" s="3">
        <v>30</v>
      </c>
      <c r="C25" s="2">
        <f>B5+C5+C7</f>
        <v>25</v>
      </c>
      <c r="D25" s="3">
        <f>C6</f>
        <v>4</v>
      </c>
    </row>
    <row r="26" spans="1:4" x14ac:dyDescent="0.3">
      <c r="A26" s="4" t="s">
        <v>7</v>
      </c>
      <c r="B26" s="3">
        <v>4</v>
      </c>
      <c r="C26" s="2">
        <v>0</v>
      </c>
      <c r="D26" s="3">
        <f>C10+C11</f>
        <v>4</v>
      </c>
    </row>
    <row r="27" spans="1:4" x14ac:dyDescent="0.3">
      <c r="A27" s="4" t="s">
        <v>8</v>
      </c>
      <c r="B27" s="3">
        <v>65</v>
      </c>
      <c r="C27" s="2">
        <f>B12+C13</f>
        <v>62</v>
      </c>
      <c r="D27" s="3">
        <f>C12</f>
        <v>2</v>
      </c>
    </row>
    <row r="28" spans="1:4" x14ac:dyDescent="0.3">
      <c r="A28" s="4" t="s">
        <v>9</v>
      </c>
      <c r="B28" s="3">
        <v>48</v>
      </c>
      <c r="C28" s="2">
        <f>B14+C14+C15+C16</f>
        <v>45</v>
      </c>
      <c r="D28" s="3">
        <f>C17</f>
        <v>6</v>
      </c>
    </row>
    <row r="32" spans="1:4" x14ac:dyDescent="0.3">
      <c r="D32" s="6" t="s">
        <v>13</v>
      </c>
    </row>
  </sheetData>
  <mergeCells count="1">
    <mergeCell ref="A20:D20"/>
  </mergeCells>
  <pageMargins left="0.7" right="0.7" top="0.75" bottom="0.75" header="0.3" footer="0.3"/>
  <pageSetup paperSize="9" orientation="portrait" r:id="rId1"/>
  <headerFooter>
    <oddHeader>&amp;L&amp;"Calibri"&amp;10&amp;K000000General Information&amp;1#</oddHeader>
  </headerFooter>
  <customProperties>
    <customPr name="_pios_id" r:id="rId2"/>
  </customProperties>
  <drawing r:id="rId3"/>
  <tableParts count="2"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Richemont International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charles.joveletlapl</dc:creator>
  <cp:lastModifiedBy>JOVELET LAPLACE Charles (CAR-FR)</cp:lastModifiedBy>
  <dcterms:created xsi:type="dcterms:W3CDTF">2023-04-13T08:41:42Z</dcterms:created>
  <dcterms:modified xsi:type="dcterms:W3CDTF">2023-04-13T16:20:17Z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8a14748-72d4-4075-91da-a3aef68197d4_Enabled">
    <vt:lpwstr>true</vt:lpwstr>
  </property>
  <property fmtid="{D5CDD505-2E9C-101B-9397-08002B2CF9AE}" pid="3" name="MSIP_Label_98a14748-72d4-4075-91da-a3aef68197d4_SetDate">
    <vt:lpwstr>2023-04-13T08:57:48Z</vt:lpwstr>
  </property>
  <property fmtid="{D5CDD505-2E9C-101B-9397-08002B2CF9AE}" pid="4" name="MSIP_Label_98a14748-72d4-4075-91da-a3aef68197d4_Method">
    <vt:lpwstr>Standard</vt:lpwstr>
  </property>
  <property fmtid="{D5CDD505-2E9C-101B-9397-08002B2CF9AE}" pid="5" name="MSIP_Label_98a14748-72d4-4075-91da-a3aef68197d4_Name">
    <vt:lpwstr>Internal</vt:lpwstr>
  </property>
  <property fmtid="{D5CDD505-2E9C-101B-9397-08002B2CF9AE}" pid="6" name="MSIP_Label_98a14748-72d4-4075-91da-a3aef68197d4_SiteId">
    <vt:lpwstr>94b3f1b2-8b3a-49e3-ba33-8b8fb6d18361</vt:lpwstr>
  </property>
  <property fmtid="{D5CDD505-2E9C-101B-9397-08002B2CF9AE}" pid="7" name="MSIP_Label_98a14748-72d4-4075-91da-a3aef68197d4_ActionId">
    <vt:lpwstr>2a86b30c-944e-44f8-9e49-0fde27866b2e</vt:lpwstr>
  </property>
  <property fmtid="{D5CDD505-2E9C-101B-9397-08002B2CF9AE}" pid="8" name="MSIP_Label_98a14748-72d4-4075-91da-a3aef68197d4_ContentBits">
    <vt:lpwstr>1</vt:lpwstr>
  </property>
</Properties>
</file>