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er\Searches\Downloads\"/>
    </mc:Choice>
  </mc:AlternateContent>
  <xr:revisionPtr revIDLastSave="0" documentId="13_ncr:1_{2504A2D5-E26D-406B-A434-8AC70A708C5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chelles" sheetId="1" r:id="rId1"/>
    <sheet name="Registre des risques" sheetId="2" r:id="rId2"/>
    <sheet name="Matrice" sheetId="3" r:id="rId3"/>
    <sheet name="Matrice (2)" sheetId="5" r:id="rId4"/>
    <sheet name="Paramétrage" sheetId="4" r:id="rId5"/>
  </sheets>
  <definedNames>
    <definedName name="Conséquence">Paramétrage!$F$25:$F$28</definedName>
    <definedName name="Criticité">Paramétrage!$J$19:$J$22</definedName>
    <definedName name="Gravité">Paramétrage!$B$19:$B$22</definedName>
    <definedName name="Nature">Paramétrage!$B$25:$B$28</definedName>
    <definedName name="Probabilité">Paramétrage!$F$19:$F$22</definedName>
    <definedName name="Tendance">Paramétrage!$J$25:$J$27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2" l="1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19" i="2"/>
  <c r="G20" i="2"/>
  <c r="G21" i="2"/>
  <c r="G22" i="2"/>
  <c r="G16" i="2" l="1"/>
  <c r="G17" i="2"/>
  <c r="G18" i="2"/>
  <c r="G23" i="2"/>
  <c r="G15" i="2"/>
  <c r="G14" i="2"/>
</calcChain>
</file>

<file path=xl/sharedStrings.xml><?xml version="1.0" encoding="utf-8"?>
<sst xmlns="http://schemas.openxmlformats.org/spreadsheetml/2006/main" count="321" uniqueCount="199">
  <si>
    <t>Nom / Code projet</t>
  </si>
  <si>
    <t>Date de création</t>
  </si>
  <si>
    <t>Référence</t>
  </si>
  <si>
    <t>Date de la version</t>
  </si>
  <si>
    <t>Chef de projet</t>
  </si>
  <si>
    <t>Numéro de version</t>
  </si>
  <si>
    <t>Service/Organisation</t>
  </si>
  <si>
    <t xml:space="preserve">Échelle de fréquence / probabilité </t>
  </si>
  <si>
    <t>Échelle de gravité / impact</t>
  </si>
  <si>
    <t>Classe de vraisemblance</t>
  </si>
  <si>
    <t>Intitulé générique</t>
  </si>
  <si>
    <t>Données quantitatives</t>
  </si>
  <si>
    <t>Données qualitatives</t>
  </si>
  <si>
    <t xml:space="preserve">Niveau  </t>
  </si>
  <si>
    <t>Description synthétique de la gravité</t>
  </si>
  <si>
    <t>V1 (F)</t>
  </si>
  <si>
    <t>Impossible à improbable</t>
  </si>
  <si>
    <t>&lt; 1 fois en 5 ans</t>
  </si>
  <si>
    <t>Jamais vu</t>
  </si>
  <si>
    <t>Niveau 1</t>
  </si>
  <si>
    <t>Gravité mineure : conséquences mineures sans impact/préjudice pour le projet (ex : retard simple)</t>
  </si>
  <si>
    <t>V2 (F)</t>
  </si>
  <si>
    <t>Peu probable</t>
  </si>
  <si>
    <t>1 fois par mois</t>
  </si>
  <si>
    <t xml:space="preserve">Vu dans d’autres organisations </t>
  </si>
  <si>
    <t>Niveau 2</t>
  </si>
  <si>
    <t>Gravité majeure : incident avec impact pour notre projet (report, prolongation anormale des délais, non satisfaction d'une exigence)</t>
  </si>
  <si>
    <t>V3 (F)</t>
  </si>
  <si>
    <t>Probable</t>
  </si>
  <si>
    <t>1 fois par semaine</t>
  </si>
  <si>
    <t>Survient dans l’organisation</t>
  </si>
  <si>
    <t>Niveau 3</t>
  </si>
  <si>
    <t>Gravité critique : conséquences graves pour notre projet (risque liée a la sante et sécurité des utilisateurs, non respect d'une exigence légale et règlementaire, non satisfaction d'un objectif du projet)</t>
  </si>
  <si>
    <t>V4 (F)</t>
  </si>
  <si>
    <t>Très probable à certain</t>
  </si>
  <si>
    <t>1 fois par jour</t>
  </si>
  <si>
    <t>Vécu dans mon secteur d’activité</t>
  </si>
  <si>
    <t>Niveau 4</t>
  </si>
  <si>
    <t>Gravité catastrophique : conséquences très graves pour le projet (non satisfaction des objectifs du projet, compromission des règlements, atteinte a l'image de l'organisation, perte financière, impact significatif sur d'autres projets de l'organisation, contradiction par rapport a une orientation stratégique de l'organisation)</t>
  </si>
  <si>
    <t>ID</t>
  </si>
  <si>
    <t>Nature de risque</t>
  </si>
  <si>
    <t>Description</t>
  </si>
  <si>
    <t>Impact</t>
  </si>
  <si>
    <t>Probabilité</t>
  </si>
  <si>
    <t>Criticité</t>
  </si>
  <si>
    <t>Conséquence si avéré</t>
  </si>
  <si>
    <t>Tendance</t>
  </si>
  <si>
    <t>Responsable</t>
  </si>
  <si>
    <t>Actions préventives</t>
  </si>
  <si>
    <t>Actions correctrices</t>
  </si>
  <si>
    <t>R1</t>
  </si>
  <si>
    <t>Juridique</t>
  </si>
  <si>
    <t>Contrôle ou audit pendant la durée du projet</t>
  </si>
  <si>
    <t>Catastrophique</t>
  </si>
  <si>
    <t>Très critique</t>
  </si>
  <si>
    <t>Délais</t>
  </si>
  <si>
    <t>Stable</t>
  </si>
  <si>
    <t>Jacques Meunier</t>
  </si>
  <si>
    <t>Contact avec notre cabinet d'audit afin d'expliquer la situation et les implications d'un contrôle inopiné. Développement d'un plan de contingence qui sera activé par le comité de direction.</t>
  </si>
  <si>
    <t>Comité de Direction exceptionnel pendant lequel le plan de contingence sera expliqué et discuté. Impacts connus aujourd'hui: coûts et délais car le projet sera retardé avec certitude.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</si>
  <si>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</si>
  <si>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</si>
  <si>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</si>
  <si>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</si>
  <si>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</si>
  <si>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</si>
  <si>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</si>
  <si>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</si>
  <si>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</si>
  <si>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</si>
  <si>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</si>
  <si>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</si>
  <si>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</si>
  <si>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</si>
  <si>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</si>
  <si>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</si>
  <si>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</si>
  <si>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</si>
  <si>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</si>
  <si>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</si>
  <si>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</si>
  <si>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</si>
  <si>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</si>
  <si>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Grave</t>
  </si>
  <si>
    <t>Légende</t>
  </si>
  <si>
    <t>Acceptable</t>
  </si>
  <si>
    <t>Critique</t>
  </si>
  <si>
    <t>Paramétrage des noms des feuilles</t>
  </si>
  <si>
    <r>
      <t>Le nom de la page "</t>
    </r>
    <r>
      <rPr>
        <b/>
        <sz val="12"/>
        <color theme="8" tint="-0.249977111117893"/>
        <rFont val="Calibri"/>
        <family val="2"/>
        <scheme val="minor"/>
      </rPr>
      <t>Paramétrage</t>
    </r>
    <r>
      <rPr>
        <b/>
        <sz val="12"/>
        <color rgb="FFFF0000"/>
        <rFont val="Calibri"/>
        <family val="2"/>
        <scheme val="minor"/>
      </rPr>
      <t>" est inchangeable</t>
    </r>
  </si>
  <si>
    <t>Feuilles</t>
  </si>
  <si>
    <t>Nom</t>
  </si>
  <si>
    <t>Registre</t>
  </si>
  <si>
    <t>Matrice</t>
  </si>
  <si>
    <t>Registre des risques</t>
  </si>
  <si>
    <t>Paramétrage du tableau de la feuille "Registre"</t>
  </si>
  <si>
    <r>
      <t xml:space="preserve">La colonne A en </t>
    </r>
    <r>
      <rPr>
        <b/>
        <sz val="12"/>
        <color theme="8" tint="-0.249977111117893"/>
        <rFont val="Calibri"/>
        <family val="2"/>
        <scheme val="minor"/>
      </rPr>
      <t>Extremité gauche</t>
    </r>
    <r>
      <rPr>
        <b/>
        <sz val="12"/>
        <color rgb="FFFF0000"/>
        <rFont val="Calibri"/>
        <family val="2"/>
        <scheme val="minor"/>
      </rPr>
      <t xml:space="preserve">
est la colonne </t>
    </r>
    <r>
      <rPr>
        <b/>
        <sz val="12"/>
        <color theme="8" tint="-0.249977111117893"/>
        <rFont val="Calibri"/>
        <family val="2"/>
        <scheme val="minor"/>
      </rPr>
      <t>N° 1</t>
    </r>
  </si>
  <si>
    <r>
      <t xml:space="preserve">La ligne en </t>
    </r>
    <r>
      <rPr>
        <b/>
        <sz val="12"/>
        <color theme="8" tint="-0.249977111117893"/>
        <rFont val="Calibri"/>
        <family val="2"/>
        <scheme val="minor"/>
      </rPr>
      <t>Extremité haut</t>
    </r>
    <r>
      <rPr>
        <b/>
        <sz val="12"/>
        <color rgb="FFFF0000"/>
        <rFont val="Calibri"/>
        <family val="2"/>
        <scheme val="minor"/>
      </rPr>
      <t xml:space="preserve">
est la ligne </t>
    </r>
    <r>
      <rPr>
        <b/>
        <sz val="12"/>
        <color theme="8" tint="-0.249977111117893"/>
        <rFont val="Calibri"/>
        <family val="2"/>
        <scheme val="minor"/>
      </rPr>
      <t>N° 1</t>
    </r>
  </si>
  <si>
    <t>Colonnes</t>
  </si>
  <si>
    <t>N° de la colonne</t>
  </si>
  <si>
    <t>Lignes</t>
  </si>
  <si>
    <t>N° de la ligne</t>
  </si>
  <si>
    <t>Titres</t>
  </si>
  <si>
    <t>Gravité</t>
  </si>
  <si>
    <t>Poids</t>
  </si>
  <si>
    <t>Majeur</t>
  </si>
  <si>
    <t>Mineur</t>
  </si>
  <si>
    <t>Très probable</t>
  </si>
  <si>
    <t>Improbable</t>
  </si>
  <si>
    <t>Conditions</t>
  </si>
  <si>
    <t>Modéré</t>
  </si>
  <si>
    <t>Nature</t>
  </si>
  <si>
    <t>Humain</t>
  </si>
  <si>
    <t>Technique</t>
  </si>
  <si>
    <t>Intrinsèque</t>
  </si>
  <si>
    <t>Conséquence</t>
  </si>
  <si>
    <t>Qualité</t>
  </si>
  <si>
    <t>Budget</t>
  </si>
  <si>
    <t>Contenu</t>
  </si>
  <si>
    <t>Hausse</t>
  </si>
  <si>
    <t>Baisse</t>
  </si>
  <si>
    <t>Mr X</t>
  </si>
  <si>
    <t>SMQ</t>
  </si>
  <si>
    <t>xxxxxxxxxxx</t>
  </si>
  <si>
    <t>xxxxxxxxxxxxxx</t>
  </si>
  <si>
    <t>xx/xx/xxxx</t>
  </si>
  <si>
    <t>V1.0</t>
  </si>
  <si>
    <t>Très critiques</t>
  </si>
  <si>
    <t>Gérable</t>
  </si>
  <si>
    <t>Préoccupant</t>
  </si>
  <si>
    <t>1-1</t>
  </si>
  <si>
    <t>2-1</t>
  </si>
  <si>
    <t>1-2</t>
  </si>
  <si>
    <t>3-1</t>
  </si>
  <si>
    <t>2-2</t>
  </si>
  <si>
    <t>1-3</t>
  </si>
  <si>
    <t>4-1</t>
  </si>
  <si>
    <t>3-2</t>
  </si>
  <si>
    <t>2-3</t>
  </si>
  <si>
    <t>1-4</t>
  </si>
  <si>
    <t>4-2</t>
  </si>
  <si>
    <t>3-3</t>
  </si>
  <si>
    <t>2-4</t>
  </si>
  <si>
    <t>4-3</t>
  </si>
  <si>
    <t>3-4</t>
  </si>
  <si>
    <t>4-4</t>
  </si>
  <si>
    <t>Mise à jour des formulaires</t>
  </si>
  <si>
    <t>CRITERES</t>
  </si>
  <si>
    <t>adresse</t>
  </si>
  <si>
    <t>G4:H7</t>
  </si>
  <si>
    <t>G9:H12</t>
  </si>
  <si>
    <t>G14:H17</t>
  </si>
  <si>
    <t>G19:H22</t>
  </si>
  <si>
    <t>J4:K7</t>
  </si>
  <si>
    <t>J9:K12</t>
  </si>
  <si>
    <t>J14:K17</t>
  </si>
  <si>
    <t>J19:K22</t>
  </si>
  <si>
    <t>M4:N7</t>
  </si>
  <si>
    <t>M9:N12</t>
  </si>
  <si>
    <t>M14:N17</t>
  </si>
  <si>
    <t>M19:N19</t>
  </si>
  <si>
    <t>P4:Q7</t>
  </si>
  <si>
    <t>P9:Q12</t>
  </si>
  <si>
    <t>P14:Q17</t>
  </si>
  <si>
    <t>P19:Q22</t>
  </si>
  <si>
    <t>test</t>
  </si>
  <si>
    <t>essai</t>
  </si>
  <si>
    <t>essai1</t>
  </si>
  <si>
    <t>test2</t>
  </si>
  <si>
    <t>R1
R6</t>
  </si>
  <si>
    <t>TEST3</t>
  </si>
  <si>
    <t>R5
R7</t>
  </si>
  <si>
    <t>TEST4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</si>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</sst>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ndara"/>
      <family val="2"/>
    </font>
    <font>
      <b/>
      <sz val="20"/>
      <color rgb="FF62BD8A"/>
      <name val="Candara"/>
      <family val="2"/>
    </font>
    <font>
      <b/>
      <sz val="18"/>
      <color rgb="FF62BD8A"/>
      <name val="Candara"/>
      <family val="2"/>
    </font>
    <font>
      <b/>
      <sz val="11"/>
      <color rgb="FF439B69"/>
      <name val="Candara"/>
      <family val="2"/>
    </font>
    <font>
      <b/>
      <sz val="11"/>
      <color theme="1"/>
      <name val="Candara"/>
      <family val="2"/>
    </font>
    <font>
      <sz val="11"/>
      <color rgb="FF439B69"/>
      <name val="Candara"/>
      <family val="2"/>
    </font>
    <font>
      <b/>
      <sz val="11"/>
      <name val="Calibri"/>
      <family val="2"/>
      <scheme val="minor"/>
    </font>
    <font>
      <sz val="14"/>
      <color rgb="FFFF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9" tint="-0.499984740745262"/>
      <name val="Arial"/>
      <family val="2"/>
    </font>
    <font>
      <sz val="11"/>
      <color rgb="FFFF0000"/>
      <name val="Candara"/>
      <family val="2"/>
    </font>
    <font>
      <sz val="11"/>
      <name val="Candara"/>
      <family val="2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rgb="FF62BD8A"/>
      <name val="Calibri"/>
      <family val="2"/>
    </font>
    <font>
      <b/>
      <sz val="11"/>
      <color rgb="FF0070C0"/>
      <name val="Candara"/>
      <family val="2"/>
    </font>
    <font>
      <sz val="11"/>
      <color rgb="FF0070C0"/>
      <name val="Candara"/>
      <family val="2"/>
    </font>
    <font>
      <b/>
      <sz val="16"/>
      <color theme="1"/>
      <name val="Candara"/>
      <family val="2"/>
    </font>
    <font>
      <b/>
      <sz val="12"/>
      <name val="Candara"/>
      <family val="2"/>
    </font>
    <font>
      <b/>
      <sz val="16"/>
      <color rgb="FF00B050"/>
      <name val="Calibri"/>
      <family val="2"/>
      <scheme val="minor"/>
    </font>
    <font>
      <b/>
      <sz val="12"/>
      <color theme="1"/>
      <name val="Candara"/>
      <family val="2"/>
    </font>
    <font>
      <b/>
      <sz val="11"/>
      <name val="Calibri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2BD8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C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62BD8A"/>
      </right>
      <top/>
      <bottom style="thin">
        <color rgb="FF62BD8A"/>
      </bottom>
      <diagonal/>
    </border>
    <border>
      <left style="thin">
        <color rgb="FF62BD8A"/>
      </left>
      <right style="thin">
        <color rgb="FF62BD8A"/>
      </right>
      <top style="thin">
        <color rgb="FF62BD8A"/>
      </top>
      <bottom style="thin">
        <color rgb="FF62BD8A"/>
      </bottom>
      <diagonal/>
    </border>
    <border>
      <left style="thin">
        <color rgb="FF62BD8A"/>
      </left>
      <right/>
      <top style="thin">
        <color rgb="FF62BD8A"/>
      </top>
      <bottom style="thin">
        <color rgb="FF62BD8A"/>
      </bottom>
      <diagonal/>
    </border>
    <border>
      <left/>
      <right/>
      <top style="thin">
        <color rgb="FF62BD8A"/>
      </top>
      <bottom style="thin">
        <color rgb="FF62BD8A"/>
      </bottom>
      <diagonal/>
    </border>
    <border>
      <left/>
      <right style="thin">
        <color rgb="FF62BD8A"/>
      </right>
      <top style="thin">
        <color rgb="FF62BD8A"/>
      </top>
      <bottom style="thin">
        <color rgb="FF62BD8A"/>
      </bottom>
      <diagonal/>
    </border>
    <border>
      <left style="thin">
        <color theme="0"/>
      </left>
      <right style="thin">
        <color theme="0"/>
      </right>
      <top style="thin">
        <color rgb="FF62BD8A"/>
      </top>
      <bottom style="thin">
        <color rgb="FF62BD8A"/>
      </bottom>
      <diagonal/>
    </border>
    <border>
      <left style="thin">
        <color theme="0"/>
      </left>
      <right style="thin">
        <color rgb="FF62BD8A"/>
      </right>
      <top style="thin">
        <color rgb="FF62BD8A"/>
      </top>
      <bottom style="thin">
        <color rgb="FF62BD8A"/>
      </bottom>
      <diagonal/>
    </border>
    <border>
      <left style="thin">
        <color rgb="FF62BD8A"/>
      </left>
      <right style="thin">
        <color theme="0"/>
      </right>
      <top style="thin">
        <color rgb="FF62BD8A"/>
      </top>
      <bottom style="thin">
        <color rgb="FF62BD8A"/>
      </bottom>
      <diagonal/>
    </border>
    <border>
      <left style="thin">
        <color theme="0"/>
      </left>
      <right/>
      <top style="thin">
        <color rgb="FF62BD8A"/>
      </top>
      <bottom style="thin">
        <color rgb="FF62BD8A"/>
      </bottom>
      <diagonal/>
    </border>
    <border>
      <left style="thin">
        <color rgb="FF62BD8A"/>
      </left>
      <right style="thin">
        <color rgb="FF62BD8A"/>
      </right>
      <top/>
      <bottom style="thin">
        <color rgb="FF62BD8A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62BD8A"/>
      </left>
      <right style="thin">
        <color theme="0"/>
      </right>
      <top style="thin">
        <color rgb="FF62BD8A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center"/>
    </xf>
    <xf numFmtId="0" fontId="0" fillId="2" borderId="0" xfId="0" applyFill="1"/>
    <xf numFmtId="0" fontId="9" fillId="2" borderId="0" xfId="0" applyFont="1" applyFill="1" applyAlignment="1">
      <alignment horizontal="center" vertical="center" wrapText="1" readingOrder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0" fillId="2" borderId="1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14" fontId="17" fillId="3" borderId="2" xfId="0" applyNumberFormat="1" applyFont="1" applyFill="1" applyBorder="1" applyAlignment="1">
      <alignment horizontal="center" vertical="center"/>
    </xf>
    <xf numFmtId="49" fontId="17" fillId="3" borderId="2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22" fillId="2" borderId="0" xfId="0" applyFont="1" applyFill="1" applyAlignment="1">
      <alignment vertical="center"/>
    </xf>
    <xf numFmtId="0" fontId="10" fillId="2" borderId="0" xfId="0" applyFont="1" applyFill="1" applyAlignment="1">
      <alignment vertical="center" wrapText="1" readingOrder="1"/>
    </xf>
    <xf numFmtId="0" fontId="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 readingOrder="1"/>
    </xf>
    <xf numFmtId="0" fontId="11" fillId="2" borderId="0" xfId="0" applyFont="1" applyFill="1" applyAlignment="1">
      <alignment vertical="center" wrapText="1" readingOrder="1"/>
    </xf>
    <xf numFmtId="0" fontId="10" fillId="2" borderId="0" xfId="0" applyFont="1" applyFill="1" applyAlignment="1">
      <alignment horizontal="center" vertical="center" wrapText="1" readingOrder="1"/>
    </xf>
    <xf numFmtId="0" fontId="2" fillId="2" borderId="11" xfId="0" applyFont="1" applyFill="1" applyBorder="1"/>
    <xf numFmtId="0" fontId="4" fillId="2" borderId="11" xfId="0" applyFont="1" applyFill="1" applyBorder="1" applyAlignment="1">
      <alignment horizontal="center"/>
    </xf>
    <xf numFmtId="0" fontId="0" fillId="0" borderId="11" xfId="0" applyBorder="1"/>
    <xf numFmtId="0" fontId="2" fillId="2" borderId="11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 wrapText="1"/>
    </xf>
    <xf numFmtId="0" fontId="10" fillId="2" borderId="11" xfId="0" applyFont="1" applyFill="1" applyBorder="1" applyAlignment="1">
      <alignment vertical="center" wrapText="1" readingOrder="1"/>
    </xf>
    <xf numFmtId="0" fontId="21" fillId="0" borderId="0" xfId="0" applyFont="1" applyAlignment="1">
      <alignment vertical="center"/>
    </xf>
    <xf numFmtId="0" fontId="24" fillId="2" borderId="11" xfId="0" applyFont="1" applyFill="1" applyBorder="1"/>
    <xf numFmtId="0" fontId="24" fillId="2" borderId="0" xfId="0" applyFont="1" applyFill="1"/>
    <xf numFmtId="0" fontId="10" fillId="4" borderId="14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vertical="center"/>
    </xf>
    <xf numFmtId="0" fontId="23" fillId="3" borderId="0" xfId="0" applyFont="1" applyFill="1" applyAlignment="1">
      <alignment horizontal="centerContinuous" vertical="center"/>
    </xf>
    <xf numFmtId="0" fontId="24" fillId="0" borderId="0" xfId="0" applyFont="1" applyAlignment="1">
      <alignment vertical="center"/>
    </xf>
    <xf numFmtId="0" fontId="10" fillId="4" borderId="0" xfId="0" applyFont="1" applyFill="1" applyAlignment="1">
      <alignment horizontal="center" vertical="center" wrapText="1"/>
    </xf>
    <xf numFmtId="0" fontId="22" fillId="2" borderId="11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30" fillId="0" borderId="11" xfId="0" applyFont="1" applyBorder="1" applyAlignment="1">
      <alignment horizontal="center"/>
    </xf>
    <xf numFmtId="0" fontId="25" fillId="5" borderId="0" xfId="0" applyFont="1" applyFill="1" applyAlignment="1">
      <alignment horizontal="center" vertical="center"/>
    </xf>
    <xf numFmtId="0" fontId="32" fillId="5" borderId="0" xfId="0" applyFont="1" applyFill="1" applyAlignment="1">
      <alignment horizontal="center" vertical="center"/>
    </xf>
    <xf numFmtId="0" fontId="22" fillId="5" borderId="0" xfId="0" applyFont="1" applyFill="1" applyAlignment="1">
      <alignment vertical="center"/>
    </xf>
    <xf numFmtId="0" fontId="22" fillId="5" borderId="0" xfId="0" applyFont="1" applyFill="1" applyAlignment="1">
      <alignment horizontal="left" vertical="center"/>
    </xf>
    <xf numFmtId="0" fontId="11" fillId="5" borderId="0" xfId="0" applyFont="1" applyFill="1" applyAlignment="1">
      <alignment vertical="center" wrapText="1" readingOrder="1"/>
    </xf>
    <xf numFmtId="0" fontId="11" fillId="5" borderId="0" xfId="0" applyFont="1" applyFill="1" applyAlignment="1">
      <alignment horizontal="center" vertical="center" wrapText="1" readingOrder="1"/>
    </xf>
    <xf numFmtId="0" fontId="32" fillId="7" borderId="0" xfId="0" applyFont="1" applyFill="1" applyAlignment="1">
      <alignment horizontal="center" vertical="center"/>
    </xf>
    <xf numFmtId="0" fontId="32" fillId="9" borderId="0" xfId="0" applyFont="1" applyFill="1" applyAlignment="1">
      <alignment horizontal="center" vertical="center"/>
    </xf>
    <xf numFmtId="0" fontId="32" fillId="8" borderId="0" xfId="0" applyFont="1" applyFill="1" applyAlignment="1">
      <alignment horizontal="center" vertical="center"/>
    </xf>
    <xf numFmtId="0" fontId="32" fillId="10" borderId="0" xfId="0" applyFont="1" applyFill="1" applyAlignment="1">
      <alignment horizontal="center" vertical="center"/>
    </xf>
    <xf numFmtId="0" fontId="25" fillId="7" borderId="0" xfId="0" applyFont="1" applyFill="1" applyAlignment="1">
      <alignment horizontal="center" vertical="center"/>
    </xf>
    <xf numFmtId="0" fontId="25" fillId="9" borderId="0" xfId="0" applyFont="1" applyFill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0" fontId="25" fillId="10" borderId="0" xfId="0" applyFont="1" applyFill="1" applyAlignment="1">
      <alignment horizontal="center" vertical="center"/>
    </xf>
    <xf numFmtId="0" fontId="25" fillId="12" borderId="0" xfId="0" applyFont="1" applyFill="1" applyAlignment="1">
      <alignment horizontal="center" vertical="center"/>
    </xf>
    <xf numFmtId="0" fontId="32" fillId="12" borderId="0" xfId="0" applyFont="1" applyFill="1" applyAlignment="1">
      <alignment horizontal="center" vertical="center"/>
    </xf>
    <xf numFmtId="0" fontId="10" fillId="4" borderId="9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49" fontId="17" fillId="3" borderId="3" xfId="0" applyNumberFormat="1" applyFont="1" applyFill="1" applyBorder="1" applyAlignment="1">
      <alignment horizontal="center" vertical="center"/>
    </xf>
    <xf numFmtId="49" fontId="17" fillId="3" borderId="5" xfId="0" applyNumberFormat="1" applyFont="1" applyFill="1" applyBorder="1" applyAlignment="1">
      <alignment horizontal="center" vertical="center"/>
    </xf>
    <xf numFmtId="0" fontId="22" fillId="10" borderId="12" xfId="0" applyFont="1" applyFill="1" applyBorder="1" applyAlignment="1">
      <alignment horizontal="center" vertical="center" wrapText="1"/>
    </xf>
    <xf numFmtId="0" fontId="22" fillId="10" borderId="13" xfId="0" applyFont="1" applyFill="1" applyBorder="1" applyAlignment="1">
      <alignment horizontal="center" vertical="center"/>
    </xf>
    <xf numFmtId="0" fontId="22" fillId="10" borderId="14" xfId="0" applyFont="1" applyFill="1" applyBorder="1" applyAlignment="1">
      <alignment horizontal="center" vertical="center"/>
    </xf>
    <xf numFmtId="0" fontId="22" fillId="10" borderId="15" xfId="0" applyFont="1" applyFill="1" applyBorder="1" applyAlignment="1">
      <alignment horizontal="center" vertical="center"/>
    </xf>
    <xf numFmtId="0" fontId="22" fillId="10" borderId="16" xfId="0" applyFont="1" applyFill="1" applyBorder="1" applyAlignment="1">
      <alignment horizontal="center" vertical="center"/>
    </xf>
    <xf numFmtId="0" fontId="22" fillId="10" borderId="17" xfId="0" applyFont="1" applyFill="1" applyBorder="1" applyAlignment="1">
      <alignment horizontal="center" vertical="center"/>
    </xf>
    <xf numFmtId="0" fontId="22" fillId="9" borderId="12" xfId="0" applyFont="1" applyFill="1" applyBorder="1" applyAlignment="1">
      <alignment horizontal="center" vertical="center"/>
    </xf>
    <xf numFmtId="0" fontId="22" fillId="9" borderId="13" xfId="0" applyFont="1" applyFill="1" applyBorder="1" applyAlignment="1">
      <alignment horizontal="center" vertical="center"/>
    </xf>
    <xf numFmtId="0" fontId="22" fillId="9" borderId="14" xfId="0" applyFont="1" applyFill="1" applyBorder="1" applyAlignment="1">
      <alignment horizontal="center" vertical="center"/>
    </xf>
    <xf numFmtId="0" fontId="22" fillId="9" borderId="15" xfId="0" applyFont="1" applyFill="1" applyBorder="1" applyAlignment="1">
      <alignment horizontal="center" vertical="center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0" fontId="22" fillId="8" borderId="12" xfId="0" applyFont="1" applyFill="1" applyBorder="1" applyAlignment="1">
      <alignment horizontal="center" vertical="center"/>
    </xf>
    <xf numFmtId="0" fontId="22" fillId="8" borderId="13" xfId="0" applyFont="1" applyFill="1" applyBorder="1" applyAlignment="1">
      <alignment horizontal="center" vertical="center"/>
    </xf>
    <xf numFmtId="0" fontId="22" fillId="8" borderId="14" xfId="0" applyFont="1" applyFill="1" applyBorder="1" applyAlignment="1">
      <alignment horizontal="center" vertical="center"/>
    </xf>
    <xf numFmtId="0" fontId="22" fillId="8" borderId="15" xfId="0" applyFont="1" applyFill="1" applyBorder="1" applyAlignment="1">
      <alignment horizontal="center" vertical="center"/>
    </xf>
    <xf numFmtId="0" fontId="22" fillId="8" borderId="16" xfId="0" applyFont="1" applyFill="1" applyBorder="1" applyAlignment="1">
      <alignment horizontal="center" vertical="center"/>
    </xf>
    <xf numFmtId="0" fontId="22" fillId="8" borderId="17" xfId="0" applyFont="1" applyFill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/>
    </xf>
    <xf numFmtId="0" fontId="22" fillId="7" borderId="14" xfId="0" applyFont="1" applyFill="1" applyBorder="1" applyAlignment="1">
      <alignment horizontal="center" vertical="center"/>
    </xf>
    <xf numFmtId="0" fontId="22" fillId="7" borderId="15" xfId="0" applyFont="1" applyFill="1" applyBorder="1" applyAlignment="1">
      <alignment horizontal="center" vertical="center"/>
    </xf>
    <xf numFmtId="0" fontId="22" fillId="7" borderId="16" xfId="0" applyFont="1" applyFill="1" applyBorder="1" applyAlignment="1">
      <alignment horizontal="center" vertical="center"/>
    </xf>
    <xf numFmtId="0" fontId="22" fillId="7" borderId="17" xfId="0" applyFont="1" applyFill="1" applyBorder="1" applyAlignment="1">
      <alignment horizontal="center" vertical="center"/>
    </xf>
    <xf numFmtId="0" fontId="22" fillId="7" borderId="12" xfId="0" applyFont="1" applyFill="1" applyBorder="1" applyAlignment="1">
      <alignment horizontal="center" vertical="center" wrapText="1"/>
    </xf>
    <xf numFmtId="0" fontId="22" fillId="11" borderId="12" xfId="0" applyFont="1" applyFill="1" applyBorder="1" applyAlignment="1">
      <alignment horizontal="center" vertical="center"/>
    </xf>
    <xf numFmtId="0" fontId="22" fillId="11" borderId="13" xfId="0" applyFont="1" applyFill="1" applyBorder="1" applyAlignment="1">
      <alignment horizontal="center" vertical="center"/>
    </xf>
    <xf numFmtId="0" fontId="22" fillId="11" borderId="14" xfId="0" applyFont="1" applyFill="1" applyBorder="1" applyAlignment="1">
      <alignment horizontal="center" vertical="center"/>
    </xf>
    <xf numFmtId="0" fontId="22" fillId="11" borderId="15" xfId="0" applyFont="1" applyFill="1" applyBorder="1" applyAlignment="1">
      <alignment horizontal="center" vertical="center"/>
    </xf>
    <xf numFmtId="0" fontId="22" fillId="11" borderId="16" xfId="0" applyFont="1" applyFill="1" applyBorder="1" applyAlignment="1">
      <alignment horizontal="center" vertical="center"/>
    </xf>
    <xf numFmtId="0" fontId="22" fillId="11" borderId="17" xfId="0" applyFont="1" applyFill="1" applyBorder="1" applyAlignment="1">
      <alignment horizontal="center" vertical="center"/>
    </xf>
    <xf numFmtId="0" fontId="22" fillId="12" borderId="12" xfId="0" applyFont="1" applyFill="1" applyBorder="1" applyAlignment="1">
      <alignment horizontal="center" vertical="center"/>
    </xf>
    <xf numFmtId="0" fontId="22" fillId="12" borderId="13" xfId="0" applyFont="1" applyFill="1" applyBorder="1" applyAlignment="1">
      <alignment horizontal="center" vertical="center"/>
    </xf>
    <xf numFmtId="0" fontId="22" fillId="12" borderId="14" xfId="0" applyFont="1" applyFill="1" applyBorder="1" applyAlignment="1">
      <alignment horizontal="center" vertical="center"/>
    </xf>
    <xf numFmtId="0" fontId="22" fillId="12" borderId="15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22" fillId="12" borderId="17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 wrapText="1" readingOrder="1"/>
    </xf>
    <xf numFmtId="0" fontId="10" fillId="2" borderId="11" xfId="0" applyFont="1" applyFill="1" applyBorder="1" applyAlignment="1">
      <alignment horizontal="left" vertical="center" wrapText="1" readingOrder="1"/>
    </xf>
    <xf numFmtId="0" fontId="22" fillId="12" borderId="12" xfId="0" applyFont="1" applyFill="1" applyBorder="1" applyAlignment="1">
      <alignment horizontal="center" vertical="center" wrapText="1"/>
    </xf>
    <xf numFmtId="0" fontId="24" fillId="8" borderId="11" xfId="0" applyFont="1" applyFill="1" applyBorder="1" applyAlignment="1">
      <alignment horizontal="center" vertical="center"/>
    </xf>
    <xf numFmtId="0" fontId="24" fillId="7" borderId="11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11" borderId="15" xfId="0" applyFont="1" applyFill="1" applyBorder="1" applyAlignment="1">
      <alignment horizontal="center" vertical="center"/>
    </xf>
    <xf numFmtId="0" fontId="2" fillId="11" borderId="16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24" fillId="12" borderId="12" xfId="0" applyFont="1" applyFill="1" applyBorder="1" applyAlignment="1">
      <alignment horizontal="center" vertical="center"/>
    </xf>
    <xf numFmtId="0" fontId="24" fillId="12" borderId="13" xfId="0" applyFont="1" applyFill="1" applyBorder="1" applyAlignment="1">
      <alignment horizontal="center" vertical="center"/>
    </xf>
    <xf numFmtId="0" fontId="24" fillId="12" borderId="14" xfId="0" applyFont="1" applyFill="1" applyBorder="1" applyAlignment="1">
      <alignment horizontal="center" vertical="center"/>
    </xf>
    <xf numFmtId="0" fontId="24" fillId="12" borderId="15" xfId="0" applyFont="1" applyFill="1" applyBorder="1" applyAlignment="1">
      <alignment horizontal="center" vertical="center"/>
    </xf>
    <xf numFmtId="0" fontId="24" fillId="12" borderId="16" xfId="0" applyFont="1" applyFill="1" applyBorder="1" applyAlignment="1">
      <alignment horizontal="center" vertical="center"/>
    </xf>
    <xf numFmtId="0" fontId="24" fillId="12" borderId="17" xfId="0" applyFont="1" applyFill="1" applyBorder="1" applyAlignment="1">
      <alignment horizontal="center" vertical="center"/>
    </xf>
    <xf numFmtId="0" fontId="24" fillId="9" borderId="11" xfId="0" applyFont="1" applyFill="1" applyBorder="1" applyAlignment="1">
      <alignment horizontal="center" vertical="center"/>
    </xf>
    <xf numFmtId="0" fontId="24" fillId="10" borderId="11" xfId="0" applyFont="1" applyFill="1" applyBorder="1" applyAlignment="1">
      <alignment horizontal="center" vertical="center"/>
    </xf>
    <xf numFmtId="16" fontId="24" fillId="9" borderId="11" xfId="0" quotePrefix="1" applyNumberFormat="1" applyFont="1" applyFill="1" applyBorder="1" applyAlignment="1">
      <alignment horizontal="center" vertical="center"/>
    </xf>
    <xf numFmtId="0" fontId="24" fillId="8" borderId="11" xfId="0" quotePrefix="1" applyFont="1" applyFill="1" applyBorder="1" applyAlignment="1">
      <alignment horizontal="center" vertical="center"/>
    </xf>
    <xf numFmtId="0" fontId="24" fillId="7" borderId="11" xfId="0" quotePrefix="1" applyFont="1" applyFill="1" applyBorder="1" applyAlignment="1">
      <alignment horizontal="center" vertical="center"/>
    </xf>
    <xf numFmtId="0" fontId="24" fillId="11" borderId="12" xfId="0" quotePrefix="1" applyFont="1" applyFill="1" applyBorder="1" applyAlignment="1">
      <alignment horizontal="center" vertical="center"/>
    </xf>
    <xf numFmtId="0" fontId="24" fillId="11" borderId="13" xfId="0" applyFont="1" applyFill="1" applyBorder="1" applyAlignment="1">
      <alignment horizontal="center" vertical="center"/>
    </xf>
    <xf numFmtId="0" fontId="24" fillId="11" borderId="14" xfId="0" applyFont="1" applyFill="1" applyBorder="1" applyAlignment="1">
      <alignment horizontal="center" vertical="center"/>
    </xf>
    <xf numFmtId="0" fontId="24" fillId="11" borderId="15" xfId="0" applyFont="1" applyFill="1" applyBorder="1" applyAlignment="1">
      <alignment horizontal="center" vertical="center"/>
    </xf>
    <xf numFmtId="0" fontId="24" fillId="11" borderId="16" xfId="0" applyFont="1" applyFill="1" applyBorder="1" applyAlignment="1">
      <alignment horizontal="center" vertical="center"/>
    </xf>
    <xf numFmtId="0" fontId="24" fillId="11" borderId="17" xfId="0" applyFont="1" applyFill="1" applyBorder="1" applyAlignment="1">
      <alignment horizontal="center" vertical="center"/>
    </xf>
    <xf numFmtId="16" fontId="24" fillId="10" borderId="11" xfId="0" quotePrefix="1" applyNumberFormat="1" applyFont="1" applyFill="1" applyBorder="1" applyAlignment="1">
      <alignment horizontal="center" vertical="center"/>
    </xf>
    <xf numFmtId="0" fontId="24" fillId="9" borderId="11" xfId="0" quotePrefix="1" applyFont="1" applyFill="1" applyBorder="1" applyAlignment="1">
      <alignment horizontal="center" vertical="center"/>
    </xf>
    <xf numFmtId="0" fontId="24" fillId="12" borderId="12" xfId="0" quotePrefix="1" applyFont="1" applyFill="1" applyBorder="1" applyAlignment="1">
      <alignment horizontal="center" vertical="center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49" fontId="17" fillId="3" borderId="3" xfId="0" applyNumberFormat="1" applyFont="1" applyFill="1" applyBorder="1" applyAlignment="1" applyProtection="1">
      <alignment horizontal="center" vertical="center"/>
      <protection locked="0"/>
    </xf>
    <xf numFmtId="49" fontId="17" fillId="3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14" fontId="17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vertical="center"/>
      <protection locked="0"/>
    </xf>
    <xf numFmtId="0" fontId="18" fillId="2" borderId="0" xfId="0" applyFont="1" applyFill="1" applyAlignment="1" applyProtection="1">
      <alignment vertical="center"/>
      <protection locked="0"/>
    </xf>
    <xf numFmtId="49" fontId="17" fillId="3" borderId="2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0" fillId="5" borderId="0" xfId="0" applyFill="1" applyProtection="1">
      <protection locked="0"/>
    </xf>
    <xf numFmtId="0" fontId="13" fillId="2" borderId="0" xfId="0" applyFont="1" applyFill="1" applyProtection="1">
      <protection locked="0"/>
    </xf>
    <xf numFmtId="0" fontId="9" fillId="2" borderId="0" xfId="0" applyFont="1" applyFill="1" applyAlignment="1" applyProtection="1">
      <alignment horizontal="center" vertical="center" wrapText="1" readingOrder="1"/>
      <protection locked="0"/>
    </xf>
    <xf numFmtId="0" fontId="13" fillId="2" borderId="0" xfId="0" applyFont="1" applyFill="1" applyAlignment="1" applyProtection="1">
      <alignment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14" fillId="2" borderId="0" xfId="0" applyFont="1" applyFill="1" applyProtection="1">
      <protection locked="0"/>
    </xf>
    <xf numFmtId="0" fontId="10" fillId="6" borderId="10" xfId="0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  <protection locked="0"/>
    </xf>
    <xf numFmtId="0" fontId="2" fillId="5" borderId="0" xfId="0" applyFont="1" applyFill="1" applyProtection="1">
      <protection locked="0"/>
    </xf>
    <xf numFmtId="0" fontId="15" fillId="2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16" fillId="2" borderId="0" xfId="0" applyFont="1" applyFill="1" applyAlignment="1" applyProtection="1">
      <alignment vertical="center"/>
    </xf>
    <xf numFmtId="0" fontId="7" fillId="2" borderId="0" xfId="0" applyFont="1" applyFill="1" applyAlignment="1" applyProtection="1">
      <alignment vertical="center"/>
    </xf>
    <xf numFmtId="0" fontId="19" fillId="2" borderId="1" xfId="0" applyFont="1" applyFill="1" applyBorder="1" applyAlignment="1" applyProtection="1">
      <alignment vertical="center"/>
    </xf>
    <xf numFmtId="0" fontId="19" fillId="2" borderId="0" xfId="0" applyFont="1" applyFill="1" applyAlignment="1" applyProtection="1">
      <alignment vertical="center"/>
    </xf>
    <xf numFmtId="0" fontId="20" fillId="2" borderId="0" xfId="0" applyFont="1" applyFill="1" applyAlignment="1" applyProtection="1">
      <alignment vertical="center"/>
    </xf>
    <xf numFmtId="0" fontId="10" fillId="4" borderId="8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10" fillId="4" borderId="7" xfId="0" applyFont="1" applyFill="1" applyBorder="1" applyAlignment="1" applyProtection="1">
      <alignment horizontal="center" vertical="center" wrapText="1"/>
    </xf>
    <xf numFmtId="0" fontId="10" fillId="0" borderId="2" xfId="0" quotePrefix="1" applyFont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/>
    </xf>
    <xf numFmtId="0" fontId="0" fillId="15" borderId="19" xfId="0" applyFill="1" applyBorder="1" applyAlignment="1" applyProtection="1">
      <alignment horizontal="center" vertical="center"/>
    </xf>
    <xf numFmtId="0" fontId="33" fillId="13" borderId="19" xfId="0" applyFont="1" applyFill="1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0" xfId="0" applyProtection="1"/>
    <xf numFmtId="0" fontId="26" fillId="13" borderId="0" xfId="0" applyFont="1" applyFill="1" applyAlignment="1" applyProtection="1">
      <alignment horizontal="center" vertical="center"/>
    </xf>
    <xf numFmtId="0" fontId="28" fillId="0" borderId="0" xfId="0" applyFont="1" applyAlignment="1" applyProtection="1">
      <alignment horizontal="center" vertical="center" wrapText="1"/>
    </xf>
    <xf numFmtId="0" fontId="26" fillId="4" borderId="18" xfId="0" applyFont="1" applyFill="1" applyBorder="1" applyAlignment="1" applyProtection="1">
      <alignment horizontal="center"/>
    </xf>
    <xf numFmtId="0" fontId="26" fillId="4" borderId="18" xfId="0" applyFont="1" applyFill="1" applyBorder="1" applyAlignment="1" applyProtection="1">
      <alignment horizontal="center"/>
    </xf>
    <xf numFmtId="0" fontId="27" fillId="3" borderId="18" xfId="0" applyFont="1" applyFill="1" applyBorder="1" applyAlignment="1" applyProtection="1">
      <alignment horizontal="center"/>
    </xf>
    <xf numFmtId="0" fontId="27" fillId="3" borderId="18" xfId="0" applyFont="1" applyFill="1" applyBorder="1" applyAlignment="1" applyProtection="1">
      <alignment horizontal="center"/>
    </xf>
    <xf numFmtId="0" fontId="27" fillId="0" borderId="18" xfId="0" applyFont="1" applyBorder="1" applyAlignment="1" applyProtection="1">
      <alignment horizontal="center"/>
    </xf>
    <xf numFmtId="0" fontId="27" fillId="0" borderId="18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26" fillId="13" borderId="19" xfId="0" applyFont="1" applyFill="1" applyBorder="1" applyAlignment="1" applyProtection="1">
      <alignment horizontal="center"/>
    </xf>
    <xf numFmtId="0" fontId="26" fillId="13" borderId="19" xfId="0" applyFont="1" applyFill="1" applyBorder="1" applyAlignment="1" applyProtection="1">
      <alignment horizontal="center" vertical="center"/>
    </xf>
    <xf numFmtId="0" fontId="30" fillId="14" borderId="19" xfId="0" applyFont="1" applyFill="1" applyBorder="1" applyAlignment="1" applyProtection="1">
      <alignment horizontal="center"/>
    </xf>
    <xf numFmtId="0" fontId="30" fillId="14" borderId="19" xfId="0" applyFont="1" applyFill="1" applyBorder="1" applyAlignment="1" applyProtection="1">
      <alignment horizontal="center" vertical="center"/>
    </xf>
    <xf numFmtId="0" fontId="30" fillId="0" borderId="19" xfId="0" applyFont="1" applyBorder="1" applyAlignment="1" applyProtection="1">
      <alignment horizontal="center"/>
    </xf>
    <xf numFmtId="0" fontId="30" fillId="0" borderId="19" xfId="0" applyFont="1" applyBorder="1" applyAlignment="1" applyProtection="1">
      <alignment horizontal="center" vertical="center"/>
    </xf>
    <xf numFmtId="0" fontId="31" fillId="0" borderId="0" xfId="0" applyFont="1" applyAlignment="1" applyProtection="1">
      <alignment horizontal="center"/>
    </xf>
    <xf numFmtId="0" fontId="31" fillId="0" borderId="0" xfId="0" applyFont="1" applyProtection="1"/>
    <xf numFmtId="0" fontId="26" fillId="4" borderId="18" xfId="0" applyFont="1" applyFill="1" applyBorder="1" applyAlignment="1" applyProtection="1">
      <alignment horizontal="center" vertical="center"/>
    </xf>
    <xf numFmtId="0" fontId="27" fillId="3" borderId="18" xfId="0" applyFont="1" applyFill="1" applyBorder="1" applyAlignment="1" applyProtection="1">
      <alignment horizontal="center" vertical="center"/>
    </xf>
    <xf numFmtId="0" fontId="27" fillId="0" borderId="18" xfId="0" applyFont="1" applyBorder="1" applyAlignment="1" applyProtection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66FF33"/>
        </patternFill>
      </fill>
    </dxf>
    <dxf>
      <fill>
        <patternFill>
          <bgColor rgb="FFFFFF66"/>
        </patternFill>
      </fill>
    </dxf>
    <dxf>
      <fill>
        <patternFill>
          <bgColor rgb="FFFFCC00"/>
        </patternFill>
      </fill>
    </dxf>
    <dxf>
      <fill>
        <patternFill>
          <bgColor rgb="FFFF9933"/>
        </patternFill>
      </fill>
    </dxf>
    <dxf>
      <fill>
        <patternFill>
          <bgColor rgb="FF00CC00"/>
        </patternFill>
      </fill>
    </dxf>
  </dxfs>
  <tableStyles count="0" defaultTableStyle="TableStyleMedium2" defaultPivotStyle="PivotStyleLight16"/>
  <colors>
    <mruColors>
      <color rgb="FF66FF33"/>
      <color rgb="FFFFCC00"/>
      <color rgb="FF00CC00"/>
      <color rgb="FFFF9933"/>
      <color rgb="FFFFFF66"/>
      <color rgb="FF62BD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496268</xdr:colOff>
      <xdr:row>0</xdr:row>
      <xdr:rowOff>102755</xdr:rowOff>
    </xdr:from>
    <xdr:to>
      <xdr:col>8</xdr:col>
      <xdr:colOff>829692</xdr:colOff>
      <xdr:row>2</xdr:row>
      <xdr:rowOff>60157</xdr:rowOff>
    </xdr:to>
    <xdr:sp macro="" textlink="">
      <xdr:nvSpPr>
        <xdr:cNvPr id="2" name="Rectangle: Rounded Corners 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30193" y="731405"/>
          <a:ext cx="2924224" cy="376502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Registre des risques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571245</xdr:colOff>
      <xdr:row>0</xdr:row>
      <xdr:rowOff>190500</xdr:rowOff>
    </xdr:from>
    <xdr:to>
      <xdr:col>16</xdr:col>
      <xdr:colOff>156883</xdr:colOff>
      <xdr:row>2</xdr:row>
      <xdr:rowOff>132919</xdr:rowOff>
    </xdr:to>
    <xdr:sp macro="" textlink="">
      <xdr:nvSpPr>
        <xdr:cNvPr id="7" name="Rectangle: Rounded Corners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8505010" y="190500"/>
          <a:ext cx="4471402" cy="491507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Matrice de criticité des risques</a:t>
          </a:r>
        </a:p>
      </xdr:txBody>
    </xdr:sp>
    <xdr:clientData/>
  </xdr:twoCellAnchor>
  <xdr:twoCellAnchor>
    <xdr:from>
      <xdr:col>5</xdr:col>
      <xdr:colOff>278509</xdr:colOff>
      <xdr:row>2</xdr:row>
      <xdr:rowOff>259667</xdr:rowOff>
    </xdr:from>
    <xdr:to>
      <xdr:col>5</xdr:col>
      <xdr:colOff>666560</xdr:colOff>
      <xdr:row>22</xdr:row>
      <xdr:rowOff>128748</xdr:rowOff>
    </xdr:to>
    <xdr:grpSp>
      <xdr:nvGrpSpPr>
        <xdr:cNvPr id="10" name="Group 5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GrpSpPr/>
      </xdr:nvGrpSpPr>
      <xdr:grpSpPr>
        <a:xfrm>
          <a:off x="5803009" y="894667"/>
          <a:ext cx="388051" cy="6219081"/>
          <a:chOff x="7293220" y="819104"/>
          <a:chExt cx="606181" cy="6674509"/>
        </a:xfrm>
      </xdr:grpSpPr>
      <xdr:cxnSp macro="">
        <xdr:nvCxnSpPr>
          <xdr:cNvPr id="18" name="Straight Arrow Connector 6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CxnSpPr>
            <a:cxnSpLocks/>
          </xdr:cNvCxnSpPr>
        </xdr:nvCxnSpPr>
        <xdr:spPr>
          <a:xfrm flipV="1">
            <a:off x="7899401" y="819104"/>
            <a:ext cx="0" cy="6674509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19" name="Group 68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GrpSpPr/>
        </xdr:nvGrpSpPr>
        <xdr:grpSpPr>
          <a:xfrm>
            <a:off x="7293220" y="932285"/>
            <a:ext cx="457688" cy="6453528"/>
            <a:chOff x="7293220" y="932285"/>
            <a:chExt cx="457688" cy="6453528"/>
          </a:xfrm>
        </xdr:grpSpPr>
        <xdr:sp macro="" textlink="">
          <xdr:nvSpPr>
            <xdr:cNvPr id="20" name="Rectangle : coins arrondis 2"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:cNvPr>
            <xdr:cNvSpPr/>
          </xdr:nvSpPr>
          <xdr:spPr>
            <a:xfrm>
              <a:off x="7311820" y="932285"/>
              <a:ext cx="439087" cy="1380042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>
                  <a:solidFill>
                    <a:sysClr val="windowText" lastClr="000000"/>
                  </a:solidFill>
                </a:rPr>
                <a:t>Catastrophique</a:t>
              </a:r>
            </a:p>
          </xdr:txBody>
        </xdr:sp>
        <xdr:sp macro="" textlink="">
          <xdr:nvSpPr>
            <xdr:cNvPr id="21" name="Rectangle : coins arrondis 3">
              <a:extLst>
                <a:ext uri="{FF2B5EF4-FFF2-40B4-BE49-F238E27FC236}">
                  <a16:creationId xmlns:a16="http://schemas.microsoft.com/office/drawing/2014/main" id="{00000000-0008-0000-0200-000015000000}"/>
                </a:ext>
              </a:extLst>
            </xdr:cNvPr>
            <xdr:cNvSpPr/>
          </xdr:nvSpPr>
          <xdr:spPr>
            <a:xfrm>
              <a:off x="7293220" y="2619001"/>
              <a:ext cx="408089" cy="1311891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Grave</a:t>
              </a:r>
            </a:p>
          </xdr:txBody>
        </xdr:sp>
        <xdr:sp macro="" textlink="">
          <xdr:nvSpPr>
            <xdr:cNvPr id="22" name="Rectangle : coins arrondis 2">
              <a:extLst>
                <a:ext uri="{FF2B5EF4-FFF2-40B4-BE49-F238E27FC236}">
                  <a16:creationId xmlns:a16="http://schemas.microsoft.com/office/drawing/2014/main" id="{00000000-0008-0000-0200-000016000000}"/>
                </a:ext>
              </a:extLst>
            </xdr:cNvPr>
            <xdr:cNvSpPr/>
          </xdr:nvSpPr>
          <xdr:spPr>
            <a:xfrm>
              <a:off x="7336617" y="4301996"/>
              <a:ext cx="383283" cy="1283113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Majeur</a:t>
              </a:r>
            </a:p>
          </xdr:txBody>
        </xdr:sp>
        <xdr:sp macro="" textlink="">
          <xdr:nvSpPr>
            <xdr:cNvPr id="23" name="Rectangle : coins arrondis 3"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:cNvPr>
            <xdr:cNvSpPr/>
          </xdr:nvSpPr>
          <xdr:spPr>
            <a:xfrm>
              <a:off x="7386216" y="6094659"/>
              <a:ext cx="364692" cy="129115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Mineur</a:t>
              </a:r>
            </a:p>
          </xdr:txBody>
        </xdr:sp>
      </xdr:grpSp>
    </xdr:grpSp>
    <xdr:clientData/>
  </xdr:twoCellAnchor>
  <xdr:twoCellAnchor>
    <xdr:from>
      <xdr:col>5</xdr:col>
      <xdr:colOff>662560</xdr:colOff>
      <xdr:row>22</xdr:row>
      <xdr:rowOff>126478</xdr:rowOff>
    </xdr:from>
    <xdr:to>
      <xdr:col>17</xdr:col>
      <xdr:colOff>124854</xdr:colOff>
      <xdr:row>24</xdr:row>
      <xdr:rowOff>101084</xdr:rowOff>
    </xdr:to>
    <xdr:grpSp>
      <xdr:nvGrpSpPr>
        <xdr:cNvPr id="11" name="Group 6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GrpSpPr/>
      </xdr:nvGrpSpPr>
      <xdr:grpSpPr>
        <a:xfrm>
          <a:off x="6187060" y="7111478"/>
          <a:ext cx="5764669" cy="609606"/>
          <a:chOff x="7893146" y="9661715"/>
          <a:chExt cx="12479417" cy="531422"/>
        </a:xfrm>
      </xdr:grpSpPr>
      <xdr:cxnSp macro="">
        <xdr:nvCxnSpPr>
          <xdr:cNvPr id="12" name="Straight Arrow Connector 6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CxnSpPr>
            <a:cxnSpLocks/>
          </xdr:cNvCxnSpPr>
        </xdr:nvCxnSpPr>
        <xdr:spPr>
          <a:xfrm>
            <a:off x="7893146" y="9661715"/>
            <a:ext cx="12479417" cy="0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13" name="Group 6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GrpSpPr/>
        </xdr:nvGrpSpPr>
        <xdr:grpSpPr>
          <a:xfrm>
            <a:off x="8031714" y="9772508"/>
            <a:ext cx="12022506" cy="420629"/>
            <a:chOff x="8031714" y="9772508"/>
            <a:chExt cx="12022506" cy="420629"/>
          </a:xfrm>
        </xdr:grpSpPr>
        <xdr:sp macro="" textlink="">
          <xdr:nvSpPr>
            <xdr:cNvPr id="14" name="Rectangle : coins arrondis 3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SpPr/>
          </xdr:nvSpPr>
          <xdr:spPr>
            <a:xfrm>
              <a:off x="803171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Improbable</a:t>
              </a:r>
            </a:p>
          </xdr:txBody>
        </xdr:sp>
        <xdr:sp macro="" textlink="">
          <xdr:nvSpPr>
            <xdr:cNvPr id="15" name="Rectangle : coins arrondis 5">
              <a:extLst>
                <a:ext uri="{FF2B5EF4-FFF2-40B4-BE49-F238E27FC236}">
                  <a16:creationId xmlns:a16="http://schemas.microsoft.com/office/drawing/2014/main" id="{00000000-0008-0000-0200-00000F000000}"/>
                </a:ext>
              </a:extLst>
            </xdr:cNvPr>
            <xdr:cNvSpPr/>
          </xdr:nvSpPr>
          <xdr:spPr>
            <a:xfrm>
              <a:off x="1118946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FR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Peu probable</a:t>
              </a:r>
            </a:p>
          </xdr:txBody>
        </xdr:sp>
        <xdr:sp macro="" textlink="">
          <xdr:nvSpPr>
            <xdr:cNvPr id="16" name="Rectangle : coins arrondis 3">
              <a:extLst>
                <a:ext uri="{FF2B5EF4-FFF2-40B4-BE49-F238E27FC236}">
                  <a16:creationId xmlns:a16="http://schemas.microsoft.com/office/drawing/2014/main" id="{00000000-0008-0000-0200-000010000000}"/>
                </a:ext>
              </a:extLst>
            </xdr:cNvPr>
            <xdr:cNvSpPr/>
          </xdr:nvSpPr>
          <xdr:spPr>
            <a:xfrm>
              <a:off x="14156723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Probable</a:t>
              </a:r>
            </a:p>
          </xdr:txBody>
        </xdr:sp>
        <xdr:sp macro="" textlink="">
          <xdr:nvSpPr>
            <xdr:cNvPr id="17" name="Rectangle : coins arrondis 5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SpPr/>
          </xdr:nvSpPr>
          <xdr:spPr>
            <a:xfrm>
              <a:off x="17246351" y="9772508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Très probable</a:t>
              </a:r>
            </a:p>
          </xdr:txBody>
        </xdr:sp>
      </xdr:grpSp>
    </xdr:grpSp>
    <xdr:clientData/>
  </xdr:twoCellAnchor>
  <xdr:twoCellAnchor>
    <xdr:from>
      <xdr:col>5</xdr:col>
      <xdr:colOff>260348</xdr:colOff>
      <xdr:row>0</xdr:row>
      <xdr:rowOff>168770</xdr:rowOff>
    </xdr:from>
    <xdr:to>
      <xdr:col>6</xdr:col>
      <xdr:colOff>292949</xdr:colOff>
      <xdr:row>2</xdr:row>
      <xdr:rowOff>184940</xdr:rowOff>
    </xdr:to>
    <xdr:sp macro="" textlink="">
      <xdr:nvSpPr>
        <xdr:cNvPr id="5" name="ZoneTexte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7432113" y="168770"/>
          <a:ext cx="794601" cy="5652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Gravité</a:t>
          </a:r>
        </a:p>
        <a:p>
          <a:pPr algn="ctr"/>
          <a:r>
            <a:rPr lang="fr-FR" sz="1200" b="1"/>
            <a:t>Impact</a:t>
          </a:r>
        </a:p>
      </xdr:txBody>
    </xdr:sp>
    <xdr:clientData/>
  </xdr:twoCellAnchor>
  <xdr:twoCellAnchor>
    <xdr:from>
      <xdr:col>17</xdr:col>
      <xdr:colOff>204318</xdr:colOff>
      <xdr:row>21</xdr:row>
      <xdr:rowOff>168086</xdr:rowOff>
    </xdr:from>
    <xdr:to>
      <xdr:col>18</xdr:col>
      <xdr:colOff>127000</xdr:colOff>
      <xdr:row>23</xdr:row>
      <xdr:rowOff>128908</xdr:rowOff>
    </xdr:to>
    <xdr:sp macro="" textlink="">
      <xdr:nvSpPr>
        <xdr:cNvPr id="40" name="ZoneTexte 6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12031193" y="6835586"/>
          <a:ext cx="684682" cy="5958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Probabilité</a:t>
          </a:r>
        </a:p>
      </xdr:txBody>
    </xdr:sp>
    <xdr:clientData/>
  </xdr:twoCellAnchor>
  <xdr:twoCellAnchor editAs="oneCell">
    <xdr:from>
      <xdr:col>0</xdr:col>
      <xdr:colOff>296612</xdr:colOff>
      <xdr:row>4</xdr:row>
      <xdr:rowOff>95250</xdr:rowOff>
    </xdr:from>
    <xdr:to>
      <xdr:col>5</xdr:col>
      <xdr:colOff>238125</xdr:colOff>
      <xdr:row>5</xdr:row>
      <xdr:rowOff>178757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6612" y="1365250"/>
          <a:ext cx="5466013" cy="4010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571245</xdr:colOff>
      <xdr:row>0</xdr:row>
      <xdr:rowOff>190500</xdr:rowOff>
    </xdr:from>
    <xdr:to>
      <xdr:col>13</xdr:col>
      <xdr:colOff>156883</xdr:colOff>
      <xdr:row>2</xdr:row>
      <xdr:rowOff>132919</xdr:rowOff>
    </xdr:to>
    <xdr:sp macro="" textlink="">
      <xdr:nvSpPr>
        <xdr:cNvPr id="2" name="Rectangle: Rounded Corners 2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410320" y="190500"/>
          <a:ext cx="4462438" cy="485344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Matrice de criticité des risques</a:t>
          </a:r>
        </a:p>
      </xdr:txBody>
    </xdr:sp>
    <xdr:clientData/>
  </xdr:twoCellAnchor>
  <xdr:twoCellAnchor>
    <xdr:from>
      <xdr:col>2</xdr:col>
      <xdr:colOff>290419</xdr:colOff>
      <xdr:row>2</xdr:row>
      <xdr:rowOff>257418</xdr:rowOff>
    </xdr:from>
    <xdr:to>
      <xdr:col>2</xdr:col>
      <xdr:colOff>666564</xdr:colOff>
      <xdr:row>22</xdr:row>
      <xdr:rowOff>131241</xdr:rowOff>
    </xdr:to>
    <xdr:grpSp>
      <xdr:nvGrpSpPr>
        <xdr:cNvPr id="3" name="Group 5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988919" y="654293"/>
          <a:ext cx="376145" cy="4541073"/>
          <a:chOff x="7311819" y="819104"/>
          <a:chExt cx="587582" cy="6674509"/>
        </a:xfrm>
      </xdr:grpSpPr>
      <xdr:cxnSp macro="">
        <xdr:nvCxnSpPr>
          <xdr:cNvPr id="4" name="Straight Arrow Connector 67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CxnSpPr>
            <a:cxnSpLocks/>
          </xdr:cNvCxnSpPr>
        </xdr:nvCxnSpPr>
        <xdr:spPr>
          <a:xfrm flipV="1">
            <a:off x="7899401" y="819104"/>
            <a:ext cx="0" cy="6674509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5" name="Group 68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GrpSpPr/>
        </xdr:nvGrpSpPr>
        <xdr:grpSpPr>
          <a:xfrm>
            <a:off x="7311819" y="945575"/>
            <a:ext cx="438004" cy="6409474"/>
            <a:chOff x="7311819" y="945575"/>
            <a:chExt cx="438004" cy="6409474"/>
          </a:xfrm>
        </xdr:grpSpPr>
        <xdr:sp macro="" textlink="">
          <xdr:nvSpPr>
            <xdr:cNvPr id="6" name="Rectangle : coins arrondis 2">
              <a:extLst>
                <a:ext uri="{FF2B5EF4-FFF2-40B4-BE49-F238E27FC236}">
                  <a16:creationId xmlns:a16="http://schemas.microsoft.com/office/drawing/2014/main" id="{00000000-0008-0000-0400-000006000000}"/>
                </a:ext>
              </a:extLst>
            </xdr:cNvPr>
            <xdr:cNvSpPr/>
          </xdr:nvSpPr>
          <xdr:spPr>
            <a:xfrm>
              <a:off x="7311819" y="94557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>
                  <a:solidFill>
                    <a:sysClr val="windowText" lastClr="000000"/>
                  </a:solidFill>
                </a:rPr>
                <a:t>Catastrophique</a:t>
              </a:r>
            </a:p>
          </xdr:txBody>
        </xdr:sp>
        <xdr:sp macro="" textlink="">
          <xdr:nvSpPr>
            <xdr:cNvPr id="7" name="Rectangle : coins arrondis 3">
              <a:extLst>
                <a:ext uri="{FF2B5EF4-FFF2-40B4-BE49-F238E27FC236}">
                  <a16:creationId xmlns:a16="http://schemas.microsoft.com/office/drawing/2014/main" id="{00000000-0008-0000-0400-000007000000}"/>
                </a:ext>
              </a:extLst>
            </xdr:cNvPr>
            <xdr:cNvSpPr/>
          </xdr:nvSpPr>
          <xdr:spPr>
            <a:xfrm>
              <a:off x="7311819" y="2577949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Grave</a:t>
              </a:r>
            </a:p>
          </xdr:txBody>
        </xdr:sp>
        <xdr:sp macro="" textlink="">
          <xdr:nvSpPr>
            <xdr:cNvPr id="8" name="Rectangle : coins arrondis 2">
              <a:extLst>
                <a:ext uri="{FF2B5EF4-FFF2-40B4-BE49-F238E27FC236}">
                  <a16:creationId xmlns:a16="http://schemas.microsoft.com/office/drawing/2014/main" id="{00000000-0008-0000-0400-000008000000}"/>
                </a:ext>
              </a:extLst>
            </xdr:cNvPr>
            <xdr:cNvSpPr/>
          </xdr:nvSpPr>
          <xdr:spPr>
            <a:xfrm>
              <a:off x="7311819" y="4192223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Majeur</a:t>
              </a:r>
            </a:p>
          </xdr:txBody>
        </xdr:sp>
        <xdr:sp macro="" textlink="">
          <xdr:nvSpPr>
            <xdr:cNvPr id="9" name="Rectangle : coins arrondis 3">
              <a:extLst>
                <a:ext uri="{FF2B5EF4-FFF2-40B4-BE49-F238E27FC236}">
                  <a16:creationId xmlns:a16="http://schemas.microsoft.com/office/drawing/2014/main" id="{00000000-0008-0000-0400-000009000000}"/>
                </a:ext>
              </a:extLst>
            </xdr:cNvPr>
            <xdr:cNvSpPr/>
          </xdr:nvSpPr>
          <xdr:spPr>
            <a:xfrm>
              <a:off x="7311819" y="583811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Mineur</a:t>
              </a:r>
            </a:p>
          </xdr:txBody>
        </xdr:sp>
      </xdr:grpSp>
    </xdr:grpSp>
    <xdr:clientData/>
  </xdr:twoCellAnchor>
  <xdr:twoCellAnchor>
    <xdr:from>
      <xdr:col>2</xdr:col>
      <xdr:colOff>662560</xdr:colOff>
      <xdr:row>22</xdr:row>
      <xdr:rowOff>126478</xdr:rowOff>
    </xdr:from>
    <xdr:to>
      <xdr:col>14</xdr:col>
      <xdr:colOff>124854</xdr:colOff>
      <xdr:row>24</xdr:row>
      <xdr:rowOff>101084</xdr:rowOff>
    </xdr:to>
    <xdr:grpSp>
      <xdr:nvGrpSpPr>
        <xdr:cNvPr id="10" name="Group 60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GrpSpPr/>
      </xdr:nvGrpSpPr>
      <xdr:grpSpPr>
        <a:xfrm>
          <a:off x="1361060" y="5190603"/>
          <a:ext cx="5764669" cy="387356"/>
          <a:chOff x="7893146" y="9661715"/>
          <a:chExt cx="12479417" cy="531422"/>
        </a:xfrm>
      </xdr:grpSpPr>
      <xdr:cxnSp macro="">
        <xdr:nvCxnSpPr>
          <xdr:cNvPr id="11" name="Straight Arrow Connector 61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CxnSpPr>
            <a:cxnSpLocks/>
          </xdr:cNvCxnSpPr>
        </xdr:nvCxnSpPr>
        <xdr:spPr>
          <a:xfrm>
            <a:off x="7893146" y="9661715"/>
            <a:ext cx="12479417" cy="0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12" name="Group 62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GrpSpPr/>
        </xdr:nvGrpSpPr>
        <xdr:grpSpPr>
          <a:xfrm>
            <a:off x="8031714" y="9772508"/>
            <a:ext cx="12022506" cy="420629"/>
            <a:chOff x="8031714" y="9772508"/>
            <a:chExt cx="12022506" cy="420629"/>
          </a:xfrm>
        </xdr:grpSpPr>
        <xdr:sp macro="" textlink="">
          <xdr:nvSpPr>
            <xdr:cNvPr id="13" name="Rectangle : coins arrondis 3">
              <a:extLst>
                <a:ext uri="{FF2B5EF4-FFF2-40B4-BE49-F238E27FC236}">
                  <a16:creationId xmlns:a16="http://schemas.microsoft.com/office/drawing/2014/main" id="{00000000-0008-0000-0400-00000D000000}"/>
                </a:ext>
              </a:extLst>
            </xdr:cNvPr>
            <xdr:cNvSpPr/>
          </xdr:nvSpPr>
          <xdr:spPr>
            <a:xfrm>
              <a:off x="803171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Improbable</a:t>
              </a:r>
            </a:p>
          </xdr:txBody>
        </xdr:sp>
        <xdr:sp macro="" textlink="">
          <xdr:nvSpPr>
            <xdr:cNvPr id="14" name="Rectangle : coins arrondis 5">
              <a:extLst>
                <a:ext uri="{FF2B5EF4-FFF2-40B4-BE49-F238E27FC236}">
                  <a16:creationId xmlns:a16="http://schemas.microsoft.com/office/drawing/2014/main" id="{00000000-0008-0000-0400-00000E000000}"/>
                </a:ext>
              </a:extLst>
            </xdr:cNvPr>
            <xdr:cNvSpPr/>
          </xdr:nvSpPr>
          <xdr:spPr>
            <a:xfrm>
              <a:off x="1118946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FR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Peu probable</a:t>
              </a:r>
            </a:p>
          </xdr:txBody>
        </xdr:sp>
        <xdr:sp macro="" textlink="">
          <xdr:nvSpPr>
            <xdr:cNvPr id="15" name="Rectangle : coins arrondis 3">
              <a:extLst>
                <a:ext uri="{FF2B5EF4-FFF2-40B4-BE49-F238E27FC236}">
                  <a16:creationId xmlns:a16="http://schemas.microsoft.com/office/drawing/2014/main" id="{00000000-0008-0000-0400-00000F000000}"/>
                </a:ext>
              </a:extLst>
            </xdr:cNvPr>
            <xdr:cNvSpPr/>
          </xdr:nvSpPr>
          <xdr:spPr>
            <a:xfrm>
              <a:off x="14156723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Probable</a:t>
              </a:r>
            </a:p>
          </xdr:txBody>
        </xdr:sp>
        <xdr:sp macro="" textlink="">
          <xdr:nvSpPr>
            <xdr:cNvPr id="16" name="Rectangle : coins arrondis 5">
              <a:extLst>
                <a:ext uri="{FF2B5EF4-FFF2-40B4-BE49-F238E27FC236}">
                  <a16:creationId xmlns:a16="http://schemas.microsoft.com/office/drawing/2014/main" id="{00000000-0008-0000-0400-000010000000}"/>
                </a:ext>
              </a:extLst>
            </xdr:cNvPr>
            <xdr:cNvSpPr/>
          </xdr:nvSpPr>
          <xdr:spPr>
            <a:xfrm>
              <a:off x="17246351" y="9772508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Très probable</a:t>
              </a:r>
            </a:p>
          </xdr:txBody>
        </xdr:sp>
      </xdr:grpSp>
    </xdr:grpSp>
    <xdr:clientData/>
  </xdr:twoCellAnchor>
  <xdr:twoCellAnchor>
    <xdr:from>
      <xdr:col>2</xdr:col>
      <xdr:colOff>260348</xdr:colOff>
      <xdr:row>0</xdr:row>
      <xdr:rowOff>168770</xdr:rowOff>
    </xdr:from>
    <xdr:to>
      <xdr:col>3</xdr:col>
      <xdr:colOff>292949</xdr:colOff>
      <xdr:row>2</xdr:row>
      <xdr:rowOff>184940</xdr:rowOff>
    </xdr:to>
    <xdr:sp macro="" textlink="">
      <xdr:nvSpPr>
        <xdr:cNvPr id="17" name="ZoneTexte 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7337423" y="168770"/>
          <a:ext cx="794601" cy="5590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Gravité</a:t>
          </a:r>
        </a:p>
        <a:p>
          <a:pPr algn="ctr"/>
          <a:r>
            <a:rPr lang="fr-FR" sz="1200" b="1"/>
            <a:t>Impact</a:t>
          </a:r>
        </a:p>
      </xdr:txBody>
    </xdr:sp>
    <xdr:clientData/>
  </xdr:twoCellAnchor>
  <xdr:twoCellAnchor>
    <xdr:from>
      <xdr:col>14</xdr:col>
      <xdr:colOff>204318</xdr:colOff>
      <xdr:row>21</xdr:row>
      <xdr:rowOff>168086</xdr:rowOff>
    </xdr:from>
    <xdr:to>
      <xdr:col>15</xdr:col>
      <xdr:colOff>336176</xdr:colOff>
      <xdr:row>23</xdr:row>
      <xdr:rowOff>128908</xdr:rowOff>
    </xdr:to>
    <xdr:sp macro="" textlink="">
      <xdr:nvSpPr>
        <xdr:cNvPr id="18" name="ZoneText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13567893" y="6073586"/>
          <a:ext cx="893858" cy="4561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Probabilité</a:t>
          </a:r>
        </a:p>
      </xdr:txBody>
    </xdr:sp>
    <xdr:clientData/>
  </xdr:twoCellAnchor>
  <xdr:twoCellAnchor>
    <xdr:from>
      <xdr:col>18</xdr:col>
      <xdr:colOff>571245</xdr:colOff>
      <xdr:row>0</xdr:row>
      <xdr:rowOff>190500</xdr:rowOff>
    </xdr:from>
    <xdr:to>
      <xdr:col>28</xdr:col>
      <xdr:colOff>156883</xdr:colOff>
      <xdr:row>2</xdr:row>
      <xdr:rowOff>132919</xdr:rowOff>
    </xdr:to>
    <xdr:sp macro="" textlink="">
      <xdr:nvSpPr>
        <xdr:cNvPr id="19" name="Rectangle: Rounded Corners 2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8410320" y="190500"/>
          <a:ext cx="4462438" cy="485344"/>
        </a:xfrm>
        <a:prstGeom prst="roundRect">
          <a:avLst>
            <a:gd name="adj" fmla="val 26471"/>
          </a:avLst>
        </a:prstGeom>
        <a:solidFill>
          <a:schemeClr val="accent6">
            <a:lumMod val="20000"/>
            <a:lumOff val="80000"/>
          </a:schemeClr>
        </a:solidFill>
        <a:ln>
          <a:solidFill>
            <a:srgbClr val="62BD8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800" b="1" kern="1200">
              <a:solidFill>
                <a:srgbClr val="439B69"/>
              </a:solidFill>
              <a:effectLst/>
              <a:latin typeface="+mn-lt"/>
              <a:ea typeface="+mn-ea"/>
              <a:cs typeface="+mn-cs"/>
            </a:rPr>
            <a:t>Matrice de criticité des risques</a:t>
          </a:r>
        </a:p>
      </xdr:txBody>
    </xdr:sp>
    <xdr:clientData/>
  </xdr:twoCellAnchor>
  <xdr:twoCellAnchor>
    <xdr:from>
      <xdr:col>17</xdr:col>
      <xdr:colOff>290419</xdr:colOff>
      <xdr:row>2</xdr:row>
      <xdr:rowOff>257418</xdr:rowOff>
    </xdr:from>
    <xdr:to>
      <xdr:col>17</xdr:col>
      <xdr:colOff>666564</xdr:colOff>
      <xdr:row>22</xdr:row>
      <xdr:rowOff>131241</xdr:rowOff>
    </xdr:to>
    <xdr:grpSp>
      <xdr:nvGrpSpPr>
        <xdr:cNvPr id="20" name="Group 5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GrpSpPr/>
      </xdr:nvGrpSpPr>
      <xdr:grpSpPr>
        <a:xfrm>
          <a:off x="9577294" y="654293"/>
          <a:ext cx="376145" cy="4541073"/>
          <a:chOff x="7311819" y="819104"/>
          <a:chExt cx="587582" cy="6674509"/>
        </a:xfrm>
      </xdr:grpSpPr>
      <xdr:cxnSp macro="">
        <xdr:nvCxnSpPr>
          <xdr:cNvPr id="21" name="Straight Arrow Connector 67">
            <a:extLst>
              <a:ext uri="{FF2B5EF4-FFF2-40B4-BE49-F238E27FC236}">
                <a16:creationId xmlns:a16="http://schemas.microsoft.com/office/drawing/2014/main" id="{00000000-0008-0000-0400-000015000000}"/>
              </a:ext>
            </a:extLst>
          </xdr:cNvPr>
          <xdr:cNvCxnSpPr>
            <a:cxnSpLocks/>
          </xdr:cNvCxnSpPr>
        </xdr:nvCxnSpPr>
        <xdr:spPr>
          <a:xfrm flipV="1">
            <a:off x="7899401" y="819104"/>
            <a:ext cx="0" cy="6674509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22" name="Group 68">
            <a:extLst>
              <a:ext uri="{FF2B5EF4-FFF2-40B4-BE49-F238E27FC236}">
                <a16:creationId xmlns:a16="http://schemas.microsoft.com/office/drawing/2014/main" id="{00000000-0008-0000-0400-000016000000}"/>
              </a:ext>
            </a:extLst>
          </xdr:cNvPr>
          <xdr:cNvGrpSpPr/>
        </xdr:nvGrpSpPr>
        <xdr:grpSpPr>
          <a:xfrm>
            <a:off x="7311819" y="945575"/>
            <a:ext cx="438004" cy="6409474"/>
            <a:chOff x="7311819" y="945575"/>
            <a:chExt cx="438004" cy="6409474"/>
          </a:xfrm>
        </xdr:grpSpPr>
        <xdr:sp macro="" textlink="">
          <xdr:nvSpPr>
            <xdr:cNvPr id="23" name="Rectangle : coins arrondis 2"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SpPr/>
          </xdr:nvSpPr>
          <xdr:spPr>
            <a:xfrm>
              <a:off x="7311819" y="94557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>
                  <a:solidFill>
                    <a:sysClr val="windowText" lastClr="000000"/>
                  </a:solidFill>
                </a:rPr>
                <a:t>Catastrophique</a:t>
              </a:r>
            </a:p>
          </xdr:txBody>
        </xdr:sp>
        <xdr:sp macro="" textlink="">
          <xdr:nvSpPr>
            <xdr:cNvPr id="24" name="Rectangle : coins arrondis 3">
              <a:extLst>
                <a:ext uri="{FF2B5EF4-FFF2-40B4-BE49-F238E27FC236}">
                  <a16:creationId xmlns:a16="http://schemas.microsoft.com/office/drawing/2014/main" id="{00000000-0008-0000-0400-000018000000}"/>
                </a:ext>
              </a:extLst>
            </xdr:cNvPr>
            <xdr:cNvSpPr/>
          </xdr:nvSpPr>
          <xdr:spPr>
            <a:xfrm>
              <a:off x="7311819" y="2577949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Grave</a:t>
              </a:r>
            </a:p>
          </xdr:txBody>
        </xdr:sp>
        <xdr:sp macro="" textlink="">
          <xdr:nvSpPr>
            <xdr:cNvPr id="25" name="Rectangle : coins arrondis 2">
              <a:extLst>
                <a:ext uri="{FF2B5EF4-FFF2-40B4-BE49-F238E27FC236}">
                  <a16:creationId xmlns:a16="http://schemas.microsoft.com/office/drawing/2014/main" id="{00000000-0008-0000-0400-000019000000}"/>
                </a:ext>
              </a:extLst>
            </xdr:cNvPr>
            <xdr:cNvSpPr/>
          </xdr:nvSpPr>
          <xdr:spPr>
            <a:xfrm>
              <a:off x="7311819" y="4192223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Majeur</a:t>
              </a:r>
            </a:p>
          </xdr:txBody>
        </xdr:sp>
        <xdr:sp macro="" textlink="">
          <xdr:nvSpPr>
            <xdr:cNvPr id="26" name="Rectangle : coins arrondis 3"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SpPr/>
          </xdr:nvSpPr>
          <xdr:spPr>
            <a:xfrm>
              <a:off x="7311819" y="5838115"/>
              <a:ext cx="438004" cy="1516934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="vert270"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Mineur</a:t>
              </a:r>
            </a:p>
          </xdr:txBody>
        </xdr:sp>
      </xdr:grpSp>
    </xdr:grpSp>
    <xdr:clientData/>
  </xdr:twoCellAnchor>
  <xdr:twoCellAnchor>
    <xdr:from>
      <xdr:col>17</xdr:col>
      <xdr:colOff>662560</xdr:colOff>
      <xdr:row>22</xdr:row>
      <xdr:rowOff>126478</xdr:rowOff>
    </xdr:from>
    <xdr:to>
      <xdr:col>29</xdr:col>
      <xdr:colOff>124854</xdr:colOff>
      <xdr:row>24</xdr:row>
      <xdr:rowOff>101084</xdr:rowOff>
    </xdr:to>
    <xdr:grpSp>
      <xdr:nvGrpSpPr>
        <xdr:cNvPr id="27" name="Group 60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GrpSpPr/>
      </xdr:nvGrpSpPr>
      <xdr:grpSpPr>
        <a:xfrm>
          <a:off x="9949435" y="5190603"/>
          <a:ext cx="5764669" cy="387356"/>
          <a:chOff x="7893146" y="9661715"/>
          <a:chExt cx="12479417" cy="531422"/>
        </a:xfrm>
      </xdr:grpSpPr>
      <xdr:cxnSp macro="">
        <xdr:nvCxnSpPr>
          <xdr:cNvPr id="28" name="Straight Arrow Connector 61">
            <a:extLst>
              <a:ext uri="{FF2B5EF4-FFF2-40B4-BE49-F238E27FC236}">
                <a16:creationId xmlns:a16="http://schemas.microsoft.com/office/drawing/2014/main" id="{00000000-0008-0000-0400-00001C000000}"/>
              </a:ext>
            </a:extLst>
          </xdr:cNvPr>
          <xdr:cNvCxnSpPr>
            <a:cxnSpLocks/>
          </xdr:cNvCxnSpPr>
        </xdr:nvCxnSpPr>
        <xdr:spPr>
          <a:xfrm>
            <a:off x="7893146" y="9661715"/>
            <a:ext cx="12479417" cy="0"/>
          </a:xfrm>
          <a:prstGeom prst="straightConnector1">
            <a:avLst/>
          </a:prstGeom>
          <a:ln w="38100"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grpSp>
        <xdr:nvGrpSpPr>
          <xdr:cNvPr id="29" name="Group 62">
            <a:extLst>
              <a:ext uri="{FF2B5EF4-FFF2-40B4-BE49-F238E27FC236}">
                <a16:creationId xmlns:a16="http://schemas.microsoft.com/office/drawing/2014/main" id="{00000000-0008-0000-0400-00001D000000}"/>
              </a:ext>
            </a:extLst>
          </xdr:cNvPr>
          <xdr:cNvGrpSpPr/>
        </xdr:nvGrpSpPr>
        <xdr:grpSpPr>
          <a:xfrm>
            <a:off x="8031714" y="9772508"/>
            <a:ext cx="12022506" cy="420629"/>
            <a:chOff x="8031714" y="9772508"/>
            <a:chExt cx="12022506" cy="420629"/>
          </a:xfrm>
        </xdr:grpSpPr>
        <xdr:sp macro="" textlink="">
          <xdr:nvSpPr>
            <xdr:cNvPr id="30" name="Rectangle : coins arrondis 3">
              <a:extLst>
                <a:ext uri="{FF2B5EF4-FFF2-40B4-BE49-F238E27FC236}">
                  <a16:creationId xmlns:a16="http://schemas.microsoft.com/office/drawing/2014/main" id="{00000000-0008-0000-0400-00001E000000}"/>
                </a:ext>
              </a:extLst>
            </xdr:cNvPr>
            <xdr:cNvSpPr/>
          </xdr:nvSpPr>
          <xdr:spPr>
            <a:xfrm>
              <a:off x="803171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Improbable</a:t>
              </a:r>
            </a:p>
          </xdr:txBody>
        </xdr:sp>
        <xdr:sp macro="" textlink="">
          <xdr:nvSpPr>
            <xdr:cNvPr id="31" name="Rectangle : coins arrondis 5">
              <a:extLst>
                <a:ext uri="{FF2B5EF4-FFF2-40B4-BE49-F238E27FC236}">
                  <a16:creationId xmlns:a16="http://schemas.microsoft.com/office/drawing/2014/main" id="{00000000-0008-0000-0400-00001F000000}"/>
                </a:ext>
              </a:extLst>
            </xdr:cNvPr>
            <xdr:cNvSpPr/>
          </xdr:nvSpPr>
          <xdr:spPr>
            <a:xfrm>
              <a:off x="11189464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FR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Peu probable</a:t>
              </a:r>
            </a:p>
          </xdr:txBody>
        </xdr:sp>
        <xdr:sp macro="" textlink="">
          <xdr:nvSpPr>
            <xdr:cNvPr id="32" name="Rectangle : coins arrondis 3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SpPr/>
          </xdr:nvSpPr>
          <xdr:spPr>
            <a:xfrm>
              <a:off x="14156723" y="9788262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marL="0" indent="0" algn="ctr" defTabSz="914400" rtl="0" eaLnBrk="1" latinLnBrk="0" hangingPunct="1"/>
              <a:r>
                <a:rPr lang="fr-BE" sz="1400" b="1" kern="120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rPr>
                <a:t>Probable</a:t>
              </a:r>
            </a:p>
          </xdr:txBody>
        </xdr:sp>
        <xdr:sp macro="" textlink="">
          <xdr:nvSpPr>
            <xdr:cNvPr id="33" name="Rectangle : coins arrondis 5">
              <a:extLst>
                <a:ext uri="{FF2B5EF4-FFF2-40B4-BE49-F238E27FC236}">
                  <a16:creationId xmlns:a16="http://schemas.microsoft.com/office/drawing/2014/main" id="{00000000-0008-0000-0400-000021000000}"/>
                </a:ext>
              </a:extLst>
            </xdr:cNvPr>
            <xdr:cNvSpPr/>
          </xdr:nvSpPr>
          <xdr:spPr>
            <a:xfrm>
              <a:off x="17246351" y="9772508"/>
              <a:ext cx="2807869" cy="404875"/>
            </a:xfrm>
            <a:prstGeom prst="roundRect">
              <a:avLst/>
            </a:prstGeom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fr-FR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Très probable</a:t>
              </a:r>
            </a:p>
          </xdr:txBody>
        </xdr:sp>
      </xdr:grpSp>
    </xdr:grpSp>
    <xdr:clientData/>
  </xdr:twoCellAnchor>
  <xdr:twoCellAnchor>
    <xdr:from>
      <xdr:col>17</xdr:col>
      <xdr:colOff>260348</xdr:colOff>
      <xdr:row>0</xdr:row>
      <xdr:rowOff>168770</xdr:rowOff>
    </xdr:from>
    <xdr:to>
      <xdr:col>18</xdr:col>
      <xdr:colOff>292949</xdr:colOff>
      <xdr:row>2</xdr:row>
      <xdr:rowOff>184940</xdr:rowOff>
    </xdr:to>
    <xdr:sp macro="" textlink="">
      <xdr:nvSpPr>
        <xdr:cNvPr id="34" name="ZoneTexte 6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7337423" y="168770"/>
          <a:ext cx="794601" cy="55909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Gravité</a:t>
          </a:r>
        </a:p>
        <a:p>
          <a:pPr algn="ctr"/>
          <a:r>
            <a:rPr lang="fr-FR" sz="1200" b="1"/>
            <a:t>Impact</a:t>
          </a:r>
        </a:p>
      </xdr:txBody>
    </xdr:sp>
    <xdr:clientData/>
  </xdr:twoCellAnchor>
  <xdr:twoCellAnchor>
    <xdr:from>
      <xdr:col>29</xdr:col>
      <xdr:colOff>204318</xdr:colOff>
      <xdr:row>21</xdr:row>
      <xdr:rowOff>168086</xdr:rowOff>
    </xdr:from>
    <xdr:to>
      <xdr:col>30</xdr:col>
      <xdr:colOff>336176</xdr:colOff>
      <xdr:row>23</xdr:row>
      <xdr:rowOff>128908</xdr:rowOff>
    </xdr:to>
    <xdr:sp macro="" textlink="">
      <xdr:nvSpPr>
        <xdr:cNvPr id="35" name="ZoneTexte 6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13567893" y="6073586"/>
          <a:ext cx="893858" cy="4561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1200" b="1"/>
            <a:t>Probabilité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43"/>
  <sheetViews>
    <sheetView topLeftCell="C7" workbookViewId="0">
      <selection activeCell="H15" sqref="H15:I15"/>
    </sheetView>
  </sheetViews>
  <sheetFormatPr baseColWidth="10" defaultColWidth="8.85546875" defaultRowHeight="15" x14ac:dyDescent="0.25"/>
  <cols>
    <col min="1" max="1" width="4.7109375" customWidth="1"/>
    <col min="2" max="2" width="23" bestFit="1" customWidth="1"/>
    <col min="3" max="3" width="23.28515625" bestFit="1" customWidth="1"/>
    <col min="4" max="4" width="21.42578125" bestFit="1" customWidth="1"/>
    <col min="5" max="5" width="21.85546875" bestFit="1" customWidth="1"/>
    <col min="6" max="6" width="3.5703125" customWidth="1"/>
    <col min="7" max="7" width="11.85546875" customWidth="1"/>
    <col min="8" max="9" width="39" customWidth="1"/>
  </cols>
  <sheetData>
    <row r="1" spans="1:21" s="1" customFormat="1" ht="26.25" x14ac:dyDescent="0.35">
      <c r="B1" s="2"/>
      <c r="C1" s="2"/>
      <c r="D1" s="2"/>
      <c r="E1" s="2"/>
      <c r="J1" s="3"/>
    </row>
    <row r="2" spans="1:21" s="1" customFormat="1" ht="16.5" customHeight="1" x14ac:dyDescent="0.25">
      <c r="B2" s="14" t="s">
        <v>0</v>
      </c>
      <c r="C2" s="68" t="s">
        <v>122</v>
      </c>
      <c r="D2" s="69"/>
      <c r="H2" s="14" t="s">
        <v>1</v>
      </c>
      <c r="I2" s="19" t="s">
        <v>124</v>
      </c>
    </row>
    <row r="3" spans="1:21" s="1" customFormat="1" ht="4.5" customHeight="1" x14ac:dyDescent="0.25">
      <c r="B3" s="15"/>
      <c r="C3" s="17"/>
      <c r="D3" s="18"/>
      <c r="H3" s="15"/>
      <c r="I3" s="17"/>
    </row>
    <row r="4" spans="1:21" s="1" customFormat="1" ht="16.5" customHeight="1" x14ac:dyDescent="0.25">
      <c r="B4" s="14" t="s">
        <v>2</v>
      </c>
      <c r="C4" s="68" t="s">
        <v>123</v>
      </c>
      <c r="D4" s="69"/>
      <c r="H4" s="14" t="s">
        <v>3</v>
      </c>
      <c r="I4" s="19" t="s">
        <v>124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s="1" customFormat="1" ht="5.0999999999999996" customHeight="1" x14ac:dyDescent="0.25">
      <c r="B5" s="15"/>
      <c r="C5" s="17"/>
      <c r="D5" s="17"/>
      <c r="H5" s="15"/>
      <c r="I5" s="1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s="1" customFormat="1" ht="16.5" customHeight="1" x14ac:dyDescent="0.25">
      <c r="B6" s="14" t="s">
        <v>4</v>
      </c>
      <c r="C6" s="68" t="s">
        <v>120</v>
      </c>
      <c r="D6" s="69"/>
      <c r="H6" s="14" t="s">
        <v>5</v>
      </c>
      <c r="I6" s="20" t="s">
        <v>125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s="4" customFormat="1" ht="5.0999999999999996" customHeight="1" x14ac:dyDescent="0.25">
      <c r="A7" s="2"/>
      <c r="B7" s="15"/>
      <c r="C7" s="17"/>
      <c r="D7" s="1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1" s="4" customFormat="1" ht="16.5" customHeight="1" x14ac:dyDescent="0.25">
      <c r="A8" s="2"/>
      <c r="B8" s="14" t="s">
        <v>6</v>
      </c>
      <c r="C8" s="68" t="s">
        <v>121</v>
      </c>
      <c r="D8" s="69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1" s="2" customFormat="1" ht="16.5" customHeight="1" x14ac:dyDescent="0.25"/>
    <row r="10" spans="1:21" ht="16.5" customHeight="1" x14ac:dyDescent="0.25">
      <c r="A10" s="2"/>
      <c r="B10" s="65" t="s">
        <v>7</v>
      </c>
      <c r="C10" s="66"/>
      <c r="D10" s="66"/>
      <c r="E10" s="66"/>
      <c r="G10" s="65" t="s">
        <v>8</v>
      </c>
      <c r="H10" s="66"/>
      <c r="I10" s="6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s="1" customFormat="1" ht="26.25" x14ac:dyDescent="0.25">
      <c r="A11" s="2"/>
      <c r="C11" s="5"/>
      <c r="D11" s="5"/>
      <c r="E11" s="5"/>
      <c r="F11" s="5"/>
      <c r="G11" s="5"/>
      <c r="H11" s="5"/>
      <c r="I11" s="5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s="10" customFormat="1" ht="26.25" x14ac:dyDescent="0.25">
      <c r="A12" s="2"/>
      <c r="B12" s="6" t="s">
        <v>9</v>
      </c>
      <c r="C12" s="7" t="s">
        <v>10</v>
      </c>
      <c r="D12" s="7" t="s">
        <v>11</v>
      </c>
      <c r="E12" s="8" t="s">
        <v>12</v>
      </c>
      <c r="F12" s="5"/>
      <c r="G12" s="9" t="s">
        <v>13</v>
      </c>
      <c r="H12" s="62" t="s">
        <v>14</v>
      </c>
      <c r="I12" s="6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26.25" x14ac:dyDescent="0.25">
      <c r="A13" s="2"/>
      <c r="B13" s="11" t="s">
        <v>15</v>
      </c>
      <c r="C13" s="11" t="s">
        <v>16</v>
      </c>
      <c r="D13" s="11" t="s">
        <v>17</v>
      </c>
      <c r="E13" s="11" t="s">
        <v>18</v>
      </c>
      <c r="F13" s="5"/>
      <c r="G13" s="12" t="s">
        <v>19</v>
      </c>
      <c r="H13" s="64" t="s">
        <v>20</v>
      </c>
      <c r="I13" s="6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30" x14ac:dyDescent="0.25">
      <c r="A14" s="2"/>
      <c r="B14" s="13" t="s">
        <v>21</v>
      </c>
      <c r="C14" s="13" t="s">
        <v>22</v>
      </c>
      <c r="D14" s="13" t="s">
        <v>23</v>
      </c>
      <c r="E14" s="13" t="s">
        <v>24</v>
      </c>
      <c r="F14" s="5"/>
      <c r="G14" s="12" t="s">
        <v>25</v>
      </c>
      <c r="H14" s="64" t="s">
        <v>26</v>
      </c>
      <c r="I14" s="6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ht="30" x14ac:dyDescent="0.25">
      <c r="A15" s="2"/>
      <c r="B15" s="13" t="s">
        <v>27</v>
      </c>
      <c r="C15" s="13" t="s">
        <v>28</v>
      </c>
      <c r="D15" s="13" t="s">
        <v>29</v>
      </c>
      <c r="E15" s="13" t="s">
        <v>30</v>
      </c>
      <c r="F15" s="5"/>
      <c r="G15" s="12" t="s">
        <v>31</v>
      </c>
      <c r="H15" s="64" t="s">
        <v>32</v>
      </c>
      <c r="I15" s="6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ht="30" x14ac:dyDescent="0.25">
      <c r="A16" s="2"/>
      <c r="B16" s="13" t="s">
        <v>33</v>
      </c>
      <c r="C16" s="13" t="s">
        <v>34</v>
      </c>
      <c r="D16" s="13" t="s">
        <v>35</v>
      </c>
      <c r="E16" s="13" t="s">
        <v>36</v>
      </c>
      <c r="F16" s="5"/>
      <c r="G16" s="12" t="s">
        <v>37</v>
      </c>
      <c r="H16" s="64" t="s">
        <v>38</v>
      </c>
      <c r="I16" s="6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1" s="2" customFormat="1" ht="26.25" x14ac:dyDescent="0.25"/>
    <row r="18" spans="1:1" s="2" customFormat="1" ht="26.25" x14ac:dyDescent="0.25"/>
    <row r="19" spans="1:1" s="2" customFormat="1" ht="26.25" x14ac:dyDescent="0.25"/>
    <row r="20" spans="1:1" s="2" customFormat="1" ht="26.25" x14ac:dyDescent="0.25"/>
    <row r="21" spans="1:1" s="2" customFormat="1" ht="26.25" x14ac:dyDescent="0.25"/>
    <row r="22" spans="1:1" s="2" customFormat="1" ht="26.25" x14ac:dyDescent="0.25"/>
    <row r="23" spans="1:1" s="2" customFormat="1" ht="26.25" x14ac:dyDescent="0.25"/>
    <row r="24" spans="1:1" ht="26.25" x14ac:dyDescent="0.25">
      <c r="A24" s="2"/>
    </row>
    <row r="25" spans="1:1" ht="26.25" x14ac:dyDescent="0.25">
      <c r="A25" s="2"/>
    </row>
    <row r="26" spans="1:1" ht="26.25" x14ac:dyDescent="0.25">
      <c r="A26" s="2"/>
    </row>
    <row r="27" spans="1:1" ht="26.25" x14ac:dyDescent="0.25">
      <c r="A27" s="2"/>
    </row>
    <row r="28" spans="1:1" ht="26.25" x14ac:dyDescent="0.25">
      <c r="A28" s="2"/>
    </row>
    <row r="29" spans="1:1" ht="26.25" x14ac:dyDescent="0.25">
      <c r="A29" s="2"/>
    </row>
    <row r="30" spans="1:1" ht="26.25" x14ac:dyDescent="0.25">
      <c r="A30" s="2"/>
    </row>
    <row r="31" spans="1:1" ht="26.25" x14ac:dyDescent="0.25">
      <c r="A31" s="2"/>
    </row>
    <row r="32" spans="1:1" ht="26.25" x14ac:dyDescent="0.25">
      <c r="A32" s="2"/>
    </row>
    <row r="33" spans="1:1" ht="26.25" x14ac:dyDescent="0.25">
      <c r="A33" s="2"/>
    </row>
    <row r="34" spans="1:1" ht="26.25" x14ac:dyDescent="0.25">
      <c r="A34" s="2"/>
    </row>
    <row r="35" spans="1:1" ht="26.25" x14ac:dyDescent="0.25">
      <c r="A35" s="2"/>
    </row>
    <row r="36" spans="1:1" ht="26.25" x14ac:dyDescent="0.25">
      <c r="A36" s="2"/>
    </row>
    <row r="37" spans="1:1" ht="26.25" x14ac:dyDescent="0.25">
      <c r="A37" s="2"/>
    </row>
    <row r="38" spans="1:1" ht="26.25" x14ac:dyDescent="0.25">
      <c r="A38" s="2"/>
    </row>
    <row r="39" spans="1:1" ht="26.25" x14ac:dyDescent="0.25">
      <c r="A39" s="2"/>
    </row>
    <row r="40" spans="1:1" ht="26.25" x14ac:dyDescent="0.25">
      <c r="A40" s="2"/>
    </row>
    <row r="41" spans="1:1" ht="26.25" x14ac:dyDescent="0.25">
      <c r="A41" s="2"/>
    </row>
    <row r="42" spans="1:1" ht="26.25" x14ac:dyDescent="0.25">
      <c r="A42" s="2"/>
    </row>
    <row r="43" spans="1:1" ht="26.25" x14ac:dyDescent="0.25">
      <c r="A43" s="2"/>
    </row>
    <row r="44" spans="1:1" ht="26.25" x14ac:dyDescent="0.25">
      <c r="A44" s="2"/>
    </row>
    <row r="45" spans="1:1" ht="26.25" x14ac:dyDescent="0.25">
      <c r="A45" s="2"/>
    </row>
    <row r="46" spans="1:1" ht="26.25" x14ac:dyDescent="0.25">
      <c r="A46" s="2"/>
    </row>
    <row r="47" spans="1:1" ht="26.25" x14ac:dyDescent="0.25">
      <c r="A47" s="2"/>
    </row>
    <row r="48" spans="1:1" ht="26.25" x14ac:dyDescent="0.25">
      <c r="A48" s="2"/>
    </row>
    <row r="49" spans="1:1" ht="26.25" x14ac:dyDescent="0.25">
      <c r="A49" s="2"/>
    </row>
    <row r="50" spans="1:1" ht="26.25" x14ac:dyDescent="0.25">
      <c r="A50" s="2"/>
    </row>
    <row r="51" spans="1:1" ht="26.25" x14ac:dyDescent="0.25">
      <c r="A51" s="2"/>
    </row>
    <row r="52" spans="1:1" ht="26.25" x14ac:dyDescent="0.25">
      <c r="A52" s="2"/>
    </row>
    <row r="53" spans="1:1" ht="26.25" x14ac:dyDescent="0.25">
      <c r="A53" s="2"/>
    </row>
    <row r="54" spans="1:1" ht="26.25" x14ac:dyDescent="0.25">
      <c r="A54" s="2"/>
    </row>
    <row r="55" spans="1:1" ht="26.25" x14ac:dyDescent="0.25">
      <c r="A55" s="2"/>
    </row>
    <row r="56" spans="1:1" ht="26.25" x14ac:dyDescent="0.25">
      <c r="A56" s="2"/>
    </row>
    <row r="57" spans="1:1" ht="26.25" x14ac:dyDescent="0.25">
      <c r="A57" s="2"/>
    </row>
    <row r="58" spans="1:1" ht="26.25" x14ac:dyDescent="0.25">
      <c r="A58" s="2"/>
    </row>
    <row r="59" spans="1:1" ht="26.25" x14ac:dyDescent="0.25">
      <c r="A59" s="2"/>
    </row>
    <row r="60" spans="1:1" ht="26.25" x14ac:dyDescent="0.25">
      <c r="A60" s="2"/>
    </row>
    <row r="61" spans="1:1" ht="26.25" x14ac:dyDescent="0.25">
      <c r="A61" s="2"/>
    </row>
    <row r="62" spans="1:1" ht="26.25" x14ac:dyDescent="0.25">
      <c r="A62" s="2"/>
    </row>
    <row r="63" spans="1:1" ht="26.25" x14ac:dyDescent="0.25">
      <c r="A63" s="2"/>
    </row>
    <row r="64" spans="1:1" ht="26.25" x14ac:dyDescent="0.25">
      <c r="A64" s="2"/>
    </row>
    <row r="65" spans="1:1" ht="26.25" x14ac:dyDescent="0.25">
      <c r="A65" s="2"/>
    </row>
    <row r="66" spans="1:1" ht="26.25" x14ac:dyDescent="0.25">
      <c r="A66" s="2"/>
    </row>
    <row r="67" spans="1:1" ht="26.25" x14ac:dyDescent="0.25">
      <c r="A67" s="2"/>
    </row>
    <row r="68" spans="1:1" ht="26.25" x14ac:dyDescent="0.25">
      <c r="A68" s="2"/>
    </row>
    <row r="69" spans="1:1" ht="26.25" x14ac:dyDescent="0.25">
      <c r="A69" s="2"/>
    </row>
    <row r="70" spans="1:1" ht="26.25" x14ac:dyDescent="0.25">
      <c r="A70" s="2"/>
    </row>
    <row r="71" spans="1:1" ht="26.25" x14ac:dyDescent="0.25">
      <c r="A71" s="2"/>
    </row>
    <row r="72" spans="1:1" ht="26.25" x14ac:dyDescent="0.25">
      <c r="A72" s="2"/>
    </row>
    <row r="73" spans="1:1" ht="26.25" x14ac:dyDescent="0.25">
      <c r="A73" s="2"/>
    </row>
    <row r="74" spans="1:1" ht="26.25" x14ac:dyDescent="0.25">
      <c r="A74" s="2"/>
    </row>
    <row r="75" spans="1:1" ht="26.25" x14ac:dyDescent="0.25">
      <c r="A75" s="2"/>
    </row>
    <row r="76" spans="1:1" ht="26.25" x14ac:dyDescent="0.25">
      <c r="A76" s="2"/>
    </row>
    <row r="77" spans="1:1" ht="26.25" x14ac:dyDescent="0.25">
      <c r="A77" s="2"/>
    </row>
    <row r="78" spans="1:1" ht="26.25" x14ac:dyDescent="0.25">
      <c r="A78" s="2"/>
    </row>
    <row r="79" spans="1:1" ht="26.25" x14ac:dyDescent="0.25">
      <c r="A79" s="2"/>
    </row>
    <row r="80" spans="1:1" ht="26.25" x14ac:dyDescent="0.25">
      <c r="A80" s="2"/>
    </row>
    <row r="81" spans="1:1" ht="26.25" x14ac:dyDescent="0.25">
      <c r="A81" s="2"/>
    </row>
    <row r="82" spans="1:1" ht="26.25" x14ac:dyDescent="0.25">
      <c r="A82" s="2"/>
    </row>
    <row r="83" spans="1:1" ht="26.25" x14ac:dyDescent="0.25">
      <c r="A83" s="2"/>
    </row>
    <row r="84" spans="1:1" ht="26.25" x14ac:dyDescent="0.25">
      <c r="A84" s="2"/>
    </row>
    <row r="85" spans="1:1" ht="26.25" x14ac:dyDescent="0.25">
      <c r="A85" s="2"/>
    </row>
    <row r="86" spans="1:1" ht="26.25" x14ac:dyDescent="0.25">
      <c r="A86" s="2"/>
    </row>
    <row r="87" spans="1:1" ht="26.25" x14ac:dyDescent="0.25">
      <c r="A87" s="2"/>
    </row>
    <row r="88" spans="1:1" ht="26.25" x14ac:dyDescent="0.25">
      <c r="A88" s="2"/>
    </row>
    <row r="89" spans="1:1" ht="26.25" x14ac:dyDescent="0.25">
      <c r="A89" s="2"/>
    </row>
    <row r="90" spans="1:1" ht="26.25" x14ac:dyDescent="0.25">
      <c r="A90" s="2"/>
    </row>
    <row r="91" spans="1:1" ht="26.25" x14ac:dyDescent="0.25">
      <c r="A91" s="2"/>
    </row>
    <row r="92" spans="1:1" ht="26.25" x14ac:dyDescent="0.25">
      <c r="A92" s="2"/>
    </row>
    <row r="93" spans="1:1" ht="26.25" x14ac:dyDescent="0.25">
      <c r="A93" s="2"/>
    </row>
    <row r="94" spans="1:1" ht="26.25" x14ac:dyDescent="0.25">
      <c r="A94" s="2"/>
    </row>
    <row r="95" spans="1:1" ht="26.25" x14ac:dyDescent="0.25">
      <c r="A95" s="2"/>
    </row>
    <row r="96" spans="1:1" ht="26.25" x14ac:dyDescent="0.25">
      <c r="A96" s="2"/>
    </row>
    <row r="97" spans="1:1" ht="26.25" x14ac:dyDescent="0.25">
      <c r="A97" s="2"/>
    </row>
    <row r="98" spans="1:1" ht="26.25" x14ac:dyDescent="0.25">
      <c r="A98" s="2"/>
    </row>
    <row r="99" spans="1:1" ht="26.25" x14ac:dyDescent="0.25">
      <c r="A99" s="2"/>
    </row>
    <row r="100" spans="1:1" ht="26.25" x14ac:dyDescent="0.25">
      <c r="A100" s="2"/>
    </row>
    <row r="101" spans="1:1" ht="26.25" x14ac:dyDescent="0.25">
      <c r="A101" s="2"/>
    </row>
    <row r="102" spans="1:1" ht="26.25" x14ac:dyDescent="0.25">
      <c r="A102" s="2"/>
    </row>
    <row r="103" spans="1:1" ht="26.25" x14ac:dyDescent="0.25">
      <c r="A103" s="2"/>
    </row>
    <row r="104" spans="1:1" ht="26.25" x14ac:dyDescent="0.25">
      <c r="A104" s="2"/>
    </row>
    <row r="105" spans="1:1" ht="26.25" x14ac:dyDescent="0.25">
      <c r="A105" s="2"/>
    </row>
    <row r="106" spans="1:1" ht="26.25" x14ac:dyDescent="0.25">
      <c r="A106" s="2"/>
    </row>
    <row r="107" spans="1:1" ht="26.25" x14ac:dyDescent="0.25">
      <c r="A107" s="2"/>
    </row>
    <row r="108" spans="1:1" ht="26.25" x14ac:dyDescent="0.25">
      <c r="A108" s="2"/>
    </row>
    <row r="109" spans="1:1" ht="26.25" x14ac:dyDescent="0.25">
      <c r="A109" s="2"/>
    </row>
    <row r="110" spans="1:1" ht="26.25" x14ac:dyDescent="0.25">
      <c r="A110" s="2"/>
    </row>
    <row r="111" spans="1:1" ht="26.25" x14ac:dyDescent="0.25">
      <c r="A111" s="2"/>
    </row>
    <row r="112" spans="1:1" ht="26.25" x14ac:dyDescent="0.25">
      <c r="A112" s="2"/>
    </row>
    <row r="113" spans="1:1" ht="26.25" x14ac:dyDescent="0.25">
      <c r="A113" s="2"/>
    </row>
    <row r="114" spans="1:1" ht="26.25" x14ac:dyDescent="0.25">
      <c r="A114" s="2"/>
    </row>
    <row r="115" spans="1:1" ht="26.25" x14ac:dyDescent="0.25">
      <c r="A115" s="2"/>
    </row>
    <row r="116" spans="1:1" ht="26.25" x14ac:dyDescent="0.25">
      <c r="A116" s="2"/>
    </row>
    <row r="117" spans="1:1" ht="26.25" x14ac:dyDescent="0.25">
      <c r="A117" s="2"/>
    </row>
    <row r="118" spans="1:1" ht="26.25" x14ac:dyDescent="0.25">
      <c r="A118" s="2"/>
    </row>
    <row r="119" spans="1:1" ht="26.25" x14ac:dyDescent="0.25">
      <c r="A119" s="2"/>
    </row>
    <row r="120" spans="1:1" ht="26.25" x14ac:dyDescent="0.25">
      <c r="A120" s="2"/>
    </row>
    <row r="121" spans="1:1" ht="26.25" x14ac:dyDescent="0.25">
      <c r="A121" s="2"/>
    </row>
    <row r="122" spans="1:1" ht="26.25" x14ac:dyDescent="0.25">
      <c r="A122" s="2"/>
    </row>
    <row r="123" spans="1:1" ht="26.25" x14ac:dyDescent="0.25">
      <c r="A123" s="2"/>
    </row>
    <row r="124" spans="1:1" ht="26.25" x14ac:dyDescent="0.25">
      <c r="A124" s="2"/>
    </row>
    <row r="125" spans="1:1" ht="26.25" x14ac:dyDescent="0.25">
      <c r="A125" s="2"/>
    </row>
    <row r="126" spans="1:1" ht="26.25" x14ac:dyDescent="0.25">
      <c r="A126" s="2"/>
    </row>
    <row r="127" spans="1:1" ht="26.25" x14ac:dyDescent="0.25">
      <c r="A127" s="2"/>
    </row>
    <row r="128" spans="1:1" ht="26.25" x14ac:dyDescent="0.25">
      <c r="A128" s="2"/>
    </row>
    <row r="129" spans="1:1" ht="26.25" x14ac:dyDescent="0.25">
      <c r="A129" s="2"/>
    </row>
    <row r="130" spans="1:1" ht="26.25" x14ac:dyDescent="0.25">
      <c r="A130" s="2"/>
    </row>
    <row r="131" spans="1:1" ht="26.25" x14ac:dyDescent="0.25">
      <c r="A131" s="2"/>
    </row>
    <row r="132" spans="1:1" ht="26.25" x14ac:dyDescent="0.25">
      <c r="A132" s="2"/>
    </row>
    <row r="133" spans="1:1" ht="26.25" x14ac:dyDescent="0.25">
      <c r="A133" s="2"/>
    </row>
    <row r="134" spans="1:1" ht="26.25" x14ac:dyDescent="0.25">
      <c r="A134" s="2"/>
    </row>
    <row r="135" spans="1:1" ht="26.25" x14ac:dyDescent="0.25">
      <c r="A135" s="2"/>
    </row>
    <row r="136" spans="1:1" ht="26.25" x14ac:dyDescent="0.25">
      <c r="A136" s="2"/>
    </row>
    <row r="137" spans="1:1" ht="26.25" x14ac:dyDescent="0.25">
      <c r="A137" s="2"/>
    </row>
    <row r="138" spans="1:1" ht="26.25" x14ac:dyDescent="0.25">
      <c r="A138" s="2"/>
    </row>
    <row r="139" spans="1:1" ht="26.25" x14ac:dyDescent="0.25">
      <c r="A139" s="2"/>
    </row>
    <row r="140" spans="1:1" ht="26.25" x14ac:dyDescent="0.25">
      <c r="A140" s="2"/>
    </row>
    <row r="141" spans="1:1" ht="26.25" x14ac:dyDescent="0.25">
      <c r="A141" s="2"/>
    </row>
    <row r="142" spans="1:1" ht="26.25" x14ac:dyDescent="0.25">
      <c r="A142" s="2"/>
    </row>
    <row r="143" spans="1:1" ht="26.25" x14ac:dyDescent="0.25">
      <c r="A143" s="2"/>
    </row>
  </sheetData>
  <mergeCells count="11">
    <mergeCell ref="G10:I10"/>
    <mergeCell ref="C2:D2"/>
    <mergeCell ref="C4:D4"/>
    <mergeCell ref="C6:D6"/>
    <mergeCell ref="C8:D8"/>
    <mergeCell ref="B10:E10"/>
    <mergeCell ref="H12:I12"/>
    <mergeCell ref="H13:I13"/>
    <mergeCell ref="H14:I14"/>
    <mergeCell ref="H15:I15"/>
    <mergeCell ref="H16:I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65"/>
  <sheetViews>
    <sheetView tabSelected="1" workbookViewId="0">
      <selection activeCell="A14" sqref="A14"/>
    </sheetView>
  </sheetViews>
  <sheetFormatPr baseColWidth="10" defaultColWidth="11.42578125" defaultRowHeight="15" x14ac:dyDescent="0.25"/>
  <cols>
    <col min="1" max="1" width="4.7109375" style="144" customWidth="1"/>
    <col min="2" max="2" width="5.7109375" style="144" customWidth="1"/>
    <col min="3" max="3" width="15.140625" style="144" customWidth="1"/>
    <col min="4" max="4" width="30.7109375" style="144" customWidth="1"/>
    <col min="5" max="5" width="14.7109375" style="144" bestFit="1" customWidth="1"/>
    <col min="6" max="6" width="13.28515625" style="144" bestFit="1" customWidth="1"/>
    <col min="7" max="7" width="12" style="144" bestFit="1" customWidth="1"/>
    <col min="8" max="10" width="13.5703125" style="144" customWidth="1"/>
    <col min="11" max="12" width="30.7109375" style="144" customWidth="1"/>
    <col min="13" max="13" width="4.7109375" style="144" customWidth="1"/>
    <col min="14" max="16384" width="11.42578125" style="144"/>
  </cols>
  <sheetData>
    <row r="1" spans="1:12" ht="16.5" customHeight="1" x14ac:dyDescent="0.25">
      <c r="B1" s="145"/>
      <c r="C1" s="145"/>
      <c r="D1" s="145"/>
      <c r="E1" s="145"/>
    </row>
    <row r="2" spans="1:12" ht="16.5" customHeight="1" x14ac:dyDescent="0.25">
      <c r="B2" s="145"/>
      <c r="C2" s="145"/>
      <c r="D2" s="145"/>
      <c r="E2" s="145"/>
    </row>
    <row r="3" spans="1:12" ht="16.5" customHeight="1" x14ac:dyDescent="0.25">
      <c r="B3" s="145"/>
      <c r="C3" s="145"/>
      <c r="D3" s="145"/>
      <c r="E3" s="145"/>
    </row>
    <row r="4" spans="1:12" ht="16.5" customHeight="1" x14ac:dyDescent="0.35">
      <c r="B4" s="145"/>
      <c r="C4" s="145"/>
      <c r="D4" s="145"/>
      <c r="E4" s="145"/>
      <c r="J4" s="146"/>
    </row>
    <row r="5" spans="1:12" ht="16.5" customHeight="1" x14ac:dyDescent="0.25">
      <c r="B5" s="166" t="s">
        <v>0</v>
      </c>
      <c r="C5" s="167"/>
      <c r="D5" s="147" t="s">
        <v>122</v>
      </c>
      <c r="E5" s="148"/>
      <c r="G5" s="149"/>
      <c r="H5" s="149"/>
      <c r="I5" s="149"/>
      <c r="K5" s="172" t="s">
        <v>1</v>
      </c>
      <c r="L5" s="150" t="s">
        <v>124</v>
      </c>
    </row>
    <row r="6" spans="1:12" ht="5.0999999999999996" customHeight="1" x14ac:dyDescent="0.25">
      <c r="B6" s="168"/>
      <c r="C6" s="169"/>
      <c r="D6" s="151"/>
      <c r="E6" s="152"/>
      <c r="G6" s="149"/>
      <c r="H6" s="149"/>
      <c r="I6" s="149"/>
      <c r="K6" s="173"/>
      <c r="L6" s="151"/>
    </row>
    <row r="7" spans="1:12" ht="16.5" customHeight="1" x14ac:dyDescent="0.25">
      <c r="B7" s="166" t="s">
        <v>2</v>
      </c>
      <c r="C7" s="167"/>
      <c r="D7" s="147" t="s">
        <v>123</v>
      </c>
      <c r="E7" s="148"/>
      <c r="G7" s="149"/>
      <c r="H7" s="149"/>
      <c r="I7" s="149"/>
      <c r="K7" s="172" t="s">
        <v>3</v>
      </c>
      <c r="L7" s="150" t="s">
        <v>124</v>
      </c>
    </row>
    <row r="8" spans="1:12" ht="5.0999999999999996" customHeight="1" x14ac:dyDescent="0.25">
      <c r="B8" s="170"/>
      <c r="C8" s="171"/>
      <c r="D8" s="151"/>
      <c r="E8" s="151"/>
      <c r="G8" s="149"/>
      <c r="H8" s="149"/>
      <c r="I8" s="149"/>
      <c r="K8" s="174"/>
      <c r="L8" s="151"/>
    </row>
    <row r="9" spans="1:12" ht="16.5" customHeight="1" x14ac:dyDescent="0.25">
      <c r="B9" s="166" t="s">
        <v>4</v>
      </c>
      <c r="C9" s="167"/>
      <c r="D9" s="147" t="s">
        <v>120</v>
      </c>
      <c r="E9" s="148"/>
      <c r="G9" s="149"/>
      <c r="H9" s="149"/>
      <c r="I9" s="149"/>
      <c r="K9" s="172" t="s">
        <v>5</v>
      </c>
      <c r="L9" s="153" t="s">
        <v>125</v>
      </c>
    </row>
    <row r="10" spans="1:12" s="154" customFormat="1" ht="5.0999999999999996" customHeight="1" x14ac:dyDescent="0.25">
      <c r="B10" s="168"/>
      <c r="C10" s="169"/>
      <c r="D10" s="151"/>
      <c r="E10" s="151"/>
    </row>
    <row r="11" spans="1:12" s="154" customFormat="1" ht="16.5" customHeight="1" x14ac:dyDescent="0.25">
      <c r="B11" s="166" t="s">
        <v>6</v>
      </c>
      <c r="C11" s="167"/>
      <c r="D11" s="147" t="s">
        <v>121</v>
      </c>
      <c r="E11" s="148"/>
      <c r="G11" s="155"/>
    </row>
    <row r="12" spans="1:12" s="156" customFormat="1" ht="18.75" x14ac:dyDescent="0.25">
      <c r="B12" s="157"/>
      <c r="C12" s="157"/>
      <c r="D12" s="157"/>
      <c r="E12" s="157"/>
      <c r="F12" s="157"/>
      <c r="K12" s="157"/>
    </row>
    <row r="13" spans="1:12" s="159" customFormat="1" ht="30" x14ac:dyDescent="0.25">
      <c r="A13" s="158"/>
      <c r="B13" s="175" t="s">
        <v>39</v>
      </c>
      <c r="C13" s="176" t="s">
        <v>40</v>
      </c>
      <c r="D13" s="176" t="s">
        <v>41</v>
      </c>
      <c r="E13" s="176" t="s">
        <v>42</v>
      </c>
      <c r="F13" s="176" t="s">
        <v>43</v>
      </c>
      <c r="G13" s="176" t="s">
        <v>44</v>
      </c>
      <c r="H13" s="176" t="s">
        <v>45</v>
      </c>
      <c r="I13" s="176" t="s">
        <v>46</v>
      </c>
      <c r="J13" s="176" t="s">
        <v>47</v>
      </c>
      <c r="K13" s="176" t="s">
        <v>48</v>
      </c>
      <c r="L13" s="177" t="s">
        <v>49</v>
      </c>
    </row>
    <row r="14" spans="1:12" ht="105" x14ac:dyDescent="0.25">
      <c r="A14" s="160"/>
      <c r="B14" s="179" t="s">
        <v>50</v>
      </c>
      <c r="C14" s="161" t="s">
        <v>112</v>
      </c>
      <c r="D14" s="161" t="s">
        <v>52</v>
      </c>
      <c r="E14" s="162" t="s">
        <v>83</v>
      </c>
      <c r="F14" s="162" t="s">
        <v>22</v>
      </c>
      <c r="G14" s="178" t="str">
        <f>IF(AND(E14="Mineur",F14="Improbable"),"Acceptable",
IF(OR(AND(E14="Mineur",F14="Peu Probable"),AND(E14="Majeur",F14="Improbable")),"Gérable",
IF(OR(AND(E14="Mineur",F14="Probable"),AND(E14="Majeur",F14="Peu Probable"),AND(E14="Grave",F14="Improbable")),"Modéré",
IF(OR(AND(E14="Mineur",F14="Très Probable"),AND(E14="Majeur",F14="Probable"),AND(E14="Grave",F14="Peu Probable"),AND(E14="Catastrophique",F14="Improbable")),"Préoccupant",
IF(OR(AND(E14="Majeur",F14="Très Probable"),AND(E14="Grave",F14="Probable"),AND(E14="Catastrophique",F14="Peu Probable")),"Critique",
IF(OR(AND(E14="Grave",F14="Très Probable"),AND(E14="Catastrophique",F14="Probable"),AND(E14="Catastrophique",F14="Très Probable")),"Très Critique",
""))))))</f>
        <v>Préoccupant</v>
      </c>
      <c r="H14" s="163" t="s">
        <v>115</v>
      </c>
      <c r="I14" s="163" t="s">
        <v>119</v>
      </c>
      <c r="J14" s="163" t="s">
        <v>57</v>
      </c>
      <c r="K14" s="163" t="s">
        <v>58</v>
      </c>
      <c r="L14" s="163" t="s">
        <v>59</v>
      </c>
    </row>
    <row r="15" spans="1:12" x14ac:dyDescent="0.25">
      <c r="B15" s="179" t="s">
        <v>60</v>
      </c>
      <c r="C15" s="164" t="s">
        <v>112</v>
      </c>
      <c r="D15" s="164" t="s">
        <v>145</v>
      </c>
      <c r="E15" s="162" t="s">
        <v>104</v>
      </c>
      <c r="F15" s="162" t="s">
        <v>107</v>
      </c>
      <c r="G15" s="178" t="str">
        <f>IF(AND(E15="Mineur",F15="Improbable"),"Acceptable",
IF(OR(AND(E15="Mineur",F15="Peu Probable"),AND(E15="Majeur",F15="Improbable")),"Gérable",
IF(OR(AND(E15="Mineur",F15="Probable"),AND(E15="Majeur",F15="Peu Probable"),AND(E15="Grave",F15="Improbable")),"Modéré",
IF(OR(AND(E15="Mineur",F15="Très Probable"),AND(E15="Majeur",F15="Probable"),AND(E15="Grave",F15="Peu Probable"),AND(E15="Catastrophique",F15="Improbable")),"Préoccupant",
IF(OR(AND(E15="Majeur",F15="Très Probable"),AND(E15="Grave",F15="Probable"),AND(E15="Catastrophique",F15="Peu Probable")),"Critique",
IF(OR(AND(E15="Grave",F15="Très Probable"),AND(E15="Catastrophique",F15="Probable"),AND(E15="Catastrophique",F15="Très Probable")),"Très Critique",
""))))))</f>
        <v>Gérable</v>
      </c>
      <c r="H15" s="163" t="s">
        <v>117</v>
      </c>
      <c r="I15" s="163" t="s">
        <v>56</v>
      </c>
      <c r="J15" s="163"/>
      <c r="K15" s="163"/>
      <c r="L15" s="163"/>
    </row>
    <row r="16" spans="1:12" x14ac:dyDescent="0.25">
      <c r="B16" s="179" t="s">
        <v>61</v>
      </c>
      <c r="C16" s="164" t="s">
        <v>111</v>
      </c>
      <c r="D16" s="164" t="s">
        <v>164</v>
      </c>
      <c r="E16" s="162" t="s">
        <v>83</v>
      </c>
      <c r="F16" s="162" t="s">
        <v>107</v>
      </c>
      <c r="G16" s="178" t="str">
        <f t="shared" ref="G16:G35" si="0">IF(AND(E16="Mineur",F16="Improbable"),"Acceptable",
IF(OR(AND(E16="Mineur",F16="Peu Probable"),AND(E16="Majeur",F16="Improbable")),"Gérable",
IF(OR(AND(E16="Mineur",F16="Probable"),AND(E16="Majeur",F16="Peu Probable"),AND(E16="Grave",F16="Improbable")),"Modéré",
IF(OR(AND(E16="Mineur",F16="Très Probable"),AND(E16="Majeur",F16="Probable"),AND(E16="Grave",F16="Peu Probable"),AND(E16="Catastrophique",F16="Improbable")),"Préoccupant",
IF(OR(AND(E16="Majeur",F16="Très Probable"),AND(E16="Grave",F16="Probable"),AND(E16="Catastrophique",F16="Peu Probable")),"Critique",
IF(OR(AND(E16="Grave",F16="Très Probable"),AND(E16="Catastrophique",F16="Probable"),AND(E16="Catastrophique",F16="Très Probable")),"Très Critique",
""))))))</f>
        <v>Modéré</v>
      </c>
      <c r="H16" s="163"/>
      <c r="I16" s="163"/>
      <c r="J16" s="163"/>
      <c r="K16" s="163"/>
      <c r="L16" s="163"/>
    </row>
    <row r="17" spans="2:12" x14ac:dyDescent="0.25">
      <c r="B17" s="179" t="s">
        <v>62</v>
      </c>
      <c r="C17" s="164" t="s">
        <v>111</v>
      </c>
      <c r="D17" s="164" t="s">
        <v>165</v>
      </c>
      <c r="E17" s="162" t="s">
        <v>105</v>
      </c>
      <c r="F17" s="162" t="s">
        <v>107</v>
      </c>
      <c r="G17" s="178" t="str">
        <f t="shared" si="0"/>
        <v>Acceptable</v>
      </c>
      <c r="H17" s="163"/>
      <c r="I17" s="163"/>
      <c r="J17" s="163"/>
      <c r="K17" s="163"/>
      <c r="L17" s="163"/>
    </row>
    <row r="18" spans="2:12" ht="30" x14ac:dyDescent="0.25">
      <c r="B18" s="179" t="s">
        <v>63</v>
      </c>
      <c r="C18" s="164" t="s">
        <v>51</v>
      </c>
      <c r="D18" s="164" t="s">
        <v>166</v>
      </c>
      <c r="E18" s="162" t="s">
        <v>53</v>
      </c>
      <c r="F18" s="162" t="s">
        <v>28</v>
      </c>
      <c r="G18" s="178" t="str">
        <f t="shared" si="0"/>
        <v>Très Critique</v>
      </c>
      <c r="H18" s="163"/>
      <c r="I18" s="163"/>
      <c r="J18" s="163"/>
      <c r="K18" s="163"/>
      <c r="L18" s="163"/>
    </row>
    <row r="19" spans="2:12" x14ac:dyDescent="0.25">
      <c r="B19" s="179" t="s">
        <v>64</v>
      </c>
      <c r="C19" s="164" t="s">
        <v>113</v>
      </c>
      <c r="D19" s="164" t="s">
        <v>167</v>
      </c>
      <c r="E19" s="162" t="s">
        <v>83</v>
      </c>
      <c r="F19" s="162" t="s">
        <v>22</v>
      </c>
      <c r="G19" s="178" t="str">
        <f t="shared" si="0"/>
        <v>Préoccupant</v>
      </c>
      <c r="H19" s="163"/>
      <c r="I19" s="163"/>
      <c r="J19" s="163"/>
      <c r="K19" s="163"/>
      <c r="L19" s="163"/>
    </row>
    <row r="20" spans="2:12" ht="30" x14ac:dyDescent="0.25">
      <c r="B20" s="179" t="s">
        <v>65</v>
      </c>
      <c r="C20" s="164" t="s">
        <v>111</v>
      </c>
      <c r="D20" s="164" t="s">
        <v>169</v>
      </c>
      <c r="E20" s="162" t="s">
        <v>53</v>
      </c>
      <c r="F20" s="162" t="s">
        <v>28</v>
      </c>
      <c r="G20" s="178" t="str">
        <f t="shared" si="0"/>
        <v>Très Critique</v>
      </c>
      <c r="H20" s="163"/>
      <c r="I20" s="163"/>
      <c r="J20" s="163"/>
      <c r="K20" s="163"/>
      <c r="L20" s="163"/>
    </row>
    <row r="21" spans="2:12" x14ac:dyDescent="0.25">
      <c r="B21" s="180" t="s">
        <v>66</v>
      </c>
      <c r="C21" s="164" t="s">
        <v>112</v>
      </c>
      <c r="D21" s="164" t="s">
        <v>171</v>
      </c>
      <c r="E21" s="162" t="s">
        <v>105</v>
      </c>
      <c r="F21" s="162" t="s">
        <v>106</v>
      </c>
      <c r="G21" s="178" t="str">
        <f t="shared" si="0"/>
        <v>Préoccupant</v>
      </c>
      <c r="H21" s="163"/>
      <c r="I21" s="163"/>
      <c r="J21" s="163"/>
      <c r="K21" s="163"/>
      <c r="L21" s="163"/>
    </row>
    <row r="22" spans="2:12" x14ac:dyDescent="0.25">
      <c r="B22" s="180" t="s">
        <v>67</v>
      </c>
      <c r="C22" s="164"/>
      <c r="D22" s="164"/>
      <c r="E22" s="162"/>
      <c r="F22" s="162"/>
      <c r="G22" s="178" t="str">
        <f t="shared" si="0"/>
        <v/>
      </c>
      <c r="H22" s="163"/>
      <c r="I22" s="163"/>
      <c r="J22" s="163"/>
      <c r="K22" s="163"/>
      <c r="L22" s="163"/>
    </row>
    <row r="23" spans="2:12" x14ac:dyDescent="0.25">
      <c r="B23" s="180" t="s">
        <v>68</v>
      </c>
      <c r="C23" s="164"/>
      <c r="D23" s="164"/>
      <c r="E23" s="162"/>
      <c r="F23" s="162"/>
      <c r="G23" s="178" t="str">
        <f t="shared" si="0"/>
        <v/>
      </c>
      <c r="H23" s="163"/>
      <c r="I23" s="163"/>
      <c r="J23" s="163"/>
      <c r="K23" s="163"/>
      <c r="L23" s="163"/>
    </row>
    <row r="24" spans="2:12" x14ac:dyDescent="0.25">
      <c r="B24" s="180" t="s">
        <v>69</v>
      </c>
      <c r="C24" s="164"/>
      <c r="D24" s="164"/>
      <c r="E24" s="162"/>
      <c r="F24" s="162"/>
      <c r="G24" s="178" t="str">
        <f t="shared" ref="G24:G64" si="1">IF(AND(E24="Mineur",F24="Improbable"),"Acceptable",
IF(OR(AND(E24="Mineur",F24="Peu Probable"),AND(E24="Majeur",F24="Improbable")),"Gérable",
IF(OR(AND(E24="Mineur",F24="Probable"),AND(E24="Majeur",F24="Peu Probable"),AND(E24="Grave",F24="Improbable")),"Modéré",
IF(OR(AND(E24="Mineur",F24="Très Probable"),AND(E24="Majeur",F24="Probable"),AND(E24="Grave",F24="Peu Probable"),AND(E24="Catastrophique",F24="Improbable")),"Préoccupant",
IF(OR(AND(E24="Majeur",F24="Très Probable"),AND(E24="Grave",F24="Probable"),AND(E24="Catastrophique",F24="Peu Probable")),"Critique",
IF(OR(AND(E24="Grave",F24="Très Probable"),AND(E24="Catastrophique",F24="Probable"),AND(E24="Catastrophique",F24="Très Probable")),"Très Critique",
""))))))</f>
        <v/>
      </c>
      <c r="H24" s="163"/>
      <c r="I24" s="163"/>
      <c r="J24" s="163"/>
      <c r="K24" s="163"/>
      <c r="L24" s="163"/>
    </row>
    <row r="25" spans="2:12" x14ac:dyDescent="0.25">
      <c r="B25" s="180" t="s">
        <v>70</v>
      </c>
      <c r="C25" s="164"/>
      <c r="D25" s="164"/>
      <c r="E25" s="162"/>
      <c r="F25" s="162"/>
      <c r="G25" s="178" t="str">
        <f t="shared" si="1"/>
        <v/>
      </c>
      <c r="H25" s="163"/>
      <c r="I25" s="163"/>
      <c r="J25" s="163"/>
      <c r="K25" s="163"/>
      <c r="L25" s="163"/>
    </row>
    <row r="26" spans="2:12" x14ac:dyDescent="0.25">
      <c r="B26" s="180" t="s">
        <v>71</v>
      </c>
      <c r="C26" s="164"/>
      <c r="D26" s="164"/>
      <c r="E26" s="162"/>
      <c r="F26" s="162"/>
      <c r="G26" s="178" t="str">
        <f t="shared" si="1"/>
        <v/>
      </c>
      <c r="H26" s="163"/>
      <c r="I26" s="163"/>
      <c r="J26" s="163"/>
      <c r="K26" s="163"/>
      <c r="L26" s="163"/>
    </row>
    <row r="27" spans="2:12" x14ac:dyDescent="0.25">
      <c r="B27" s="180" t="s">
        <v>72</v>
      </c>
      <c r="C27" s="164"/>
      <c r="D27" s="164"/>
      <c r="E27" s="162"/>
      <c r="F27" s="162"/>
      <c r="G27" s="178" t="str">
        <f t="shared" si="1"/>
        <v/>
      </c>
      <c r="H27" s="163"/>
      <c r="I27" s="163"/>
      <c r="J27" s="163"/>
      <c r="K27" s="163"/>
      <c r="L27" s="163"/>
    </row>
    <row r="28" spans="2:12" x14ac:dyDescent="0.25">
      <c r="B28" s="180" t="s">
        <v>73</v>
      </c>
      <c r="C28" s="164"/>
      <c r="D28" s="164"/>
      <c r="E28" s="162"/>
      <c r="F28" s="162"/>
      <c r="G28" s="178" t="str">
        <f t="shared" si="1"/>
        <v/>
      </c>
      <c r="H28" s="163"/>
      <c r="I28" s="163"/>
      <c r="J28" s="163"/>
      <c r="K28" s="163"/>
      <c r="L28" s="163"/>
    </row>
    <row r="29" spans="2:12" x14ac:dyDescent="0.25">
      <c r="B29" s="180" t="s">
        <v>74</v>
      </c>
      <c r="C29" s="164"/>
      <c r="D29" s="164"/>
      <c r="E29" s="162"/>
      <c r="F29" s="162"/>
      <c r="G29" s="178" t="str">
        <f t="shared" si="1"/>
        <v/>
      </c>
      <c r="H29" s="163"/>
      <c r="I29" s="163"/>
      <c r="J29" s="163"/>
      <c r="K29" s="163"/>
      <c r="L29" s="163"/>
    </row>
    <row r="30" spans="2:12" x14ac:dyDescent="0.25">
      <c r="B30" s="180" t="s">
        <v>75</v>
      </c>
      <c r="C30" s="164"/>
      <c r="D30" s="164"/>
      <c r="E30" s="162"/>
      <c r="F30" s="162"/>
      <c r="G30" s="178" t="str">
        <f t="shared" si="1"/>
        <v/>
      </c>
      <c r="H30" s="163"/>
      <c r="I30" s="163"/>
      <c r="J30" s="163"/>
      <c r="K30" s="163"/>
      <c r="L30" s="163"/>
    </row>
    <row r="31" spans="2:12" ht="21.75" customHeight="1" x14ac:dyDescent="0.25">
      <c r="B31" s="180" t="s">
        <v>76</v>
      </c>
      <c r="C31" s="164"/>
      <c r="D31" s="164"/>
      <c r="E31" s="162"/>
      <c r="F31" s="162"/>
      <c r="G31" s="178" t="str">
        <f t="shared" si="1"/>
        <v/>
      </c>
      <c r="H31" s="163"/>
      <c r="I31" s="163"/>
      <c r="J31" s="163"/>
      <c r="K31" s="163"/>
      <c r="L31" s="163"/>
    </row>
    <row r="32" spans="2:12" ht="21.75" customHeight="1" x14ac:dyDescent="0.25">
      <c r="B32" s="180" t="s">
        <v>77</v>
      </c>
      <c r="C32" s="164"/>
      <c r="D32" s="164"/>
      <c r="E32" s="162"/>
      <c r="F32" s="162"/>
      <c r="G32" s="178" t="str">
        <f t="shared" si="1"/>
        <v/>
      </c>
      <c r="H32" s="163"/>
      <c r="I32" s="163"/>
      <c r="J32" s="163"/>
      <c r="K32" s="163"/>
      <c r="L32" s="163"/>
    </row>
    <row r="33" spans="2:12" ht="21.75" customHeight="1" x14ac:dyDescent="0.25">
      <c r="B33" s="180" t="s">
        <v>78</v>
      </c>
      <c r="C33" s="164"/>
      <c r="D33" s="164"/>
      <c r="E33" s="162"/>
      <c r="F33" s="162"/>
      <c r="G33" s="178" t="str">
        <f t="shared" si="1"/>
        <v/>
      </c>
      <c r="H33" s="163"/>
      <c r="I33" s="163"/>
      <c r="J33" s="163"/>
      <c r="K33" s="163"/>
      <c r="L33" s="163"/>
    </row>
    <row r="34" spans="2:12" ht="21.75" customHeight="1" x14ac:dyDescent="0.25">
      <c r="B34" s="180" t="s">
        <v>79</v>
      </c>
      <c r="C34" s="164"/>
      <c r="D34" s="164"/>
      <c r="E34" s="162"/>
      <c r="F34" s="162"/>
      <c r="G34" s="178" t="str">
        <f t="shared" si="1"/>
        <v/>
      </c>
      <c r="H34" s="163"/>
      <c r="I34" s="163"/>
      <c r="J34" s="163"/>
      <c r="K34" s="163"/>
      <c r="L34" s="163"/>
    </row>
    <row r="35" spans="2:12" ht="21.75" customHeight="1" x14ac:dyDescent="0.25">
      <c r="B35" s="180" t="s">
        <v>80</v>
      </c>
      <c r="C35" s="164"/>
      <c r="D35" s="164"/>
      <c r="E35" s="162"/>
      <c r="F35" s="162"/>
      <c r="G35" s="178" t="str">
        <f t="shared" si="1"/>
        <v/>
      </c>
      <c r="H35" s="163"/>
      <c r="I35" s="163"/>
      <c r="J35" s="163"/>
      <c r="K35" s="163"/>
      <c r="L35" s="163"/>
    </row>
    <row r="36" spans="2:12" ht="21.75" customHeight="1" x14ac:dyDescent="0.25">
      <c r="B36" s="180" t="s">
        <v>81</v>
      </c>
      <c r="C36" s="164"/>
      <c r="D36" s="164"/>
      <c r="E36" s="162"/>
      <c r="F36" s="162"/>
      <c r="G36" s="178" t="str">
        <f t="shared" si="1"/>
        <v/>
      </c>
      <c r="H36" s="163"/>
      <c r="I36" s="163"/>
      <c r="J36" s="163"/>
      <c r="K36" s="163"/>
      <c r="L36" s="163"/>
    </row>
    <row r="37" spans="2:12" ht="21.75" customHeight="1" x14ac:dyDescent="0.25">
      <c r="B37" s="180" t="s">
        <v>82</v>
      </c>
      <c r="C37" s="164"/>
      <c r="D37" s="164"/>
      <c r="E37" s="162"/>
      <c r="F37" s="162"/>
      <c r="G37" s="178" t="str">
        <f t="shared" si="1"/>
        <v/>
      </c>
      <c r="H37" s="163"/>
      <c r="I37" s="163"/>
      <c r="J37" s="163"/>
      <c r="K37" s="163"/>
      <c r="L37" s="163"/>
    </row>
    <row r="38" spans="2:12" ht="21.75" customHeight="1" x14ac:dyDescent="0.25">
      <c r="B38" s="180" t="s">
        <v>172</v>
      </c>
      <c r="C38" s="164"/>
      <c r="D38" s="164"/>
      <c r="E38" s="162"/>
      <c r="F38" s="162"/>
      <c r="G38" s="178" t="str">
        <f t="shared" si="1"/>
        <v/>
      </c>
      <c r="H38" s="163"/>
      <c r="I38" s="163"/>
      <c r="J38" s="163"/>
      <c r="K38" s="163"/>
      <c r="L38" s="163"/>
    </row>
    <row r="39" spans="2:12" ht="21.75" customHeight="1" x14ac:dyDescent="0.25">
      <c r="B39" s="180" t="s">
        <v>173</v>
      </c>
      <c r="C39" s="164"/>
      <c r="D39" s="164"/>
      <c r="E39" s="162"/>
      <c r="F39" s="162"/>
      <c r="G39" s="178" t="str">
        <f t="shared" si="1"/>
        <v/>
      </c>
      <c r="H39" s="163"/>
      <c r="I39" s="163"/>
      <c r="J39" s="163"/>
      <c r="K39" s="163"/>
      <c r="L39" s="163"/>
    </row>
    <row r="40" spans="2:12" ht="21.75" customHeight="1" x14ac:dyDescent="0.25">
      <c r="B40" s="180" t="s">
        <v>174</v>
      </c>
      <c r="C40" s="164"/>
      <c r="D40" s="164"/>
      <c r="E40" s="162"/>
      <c r="F40" s="162"/>
      <c r="G40" s="178" t="str">
        <f t="shared" si="1"/>
        <v/>
      </c>
      <c r="H40" s="163"/>
      <c r="I40" s="163"/>
      <c r="J40" s="163"/>
      <c r="K40" s="163"/>
      <c r="L40" s="163"/>
    </row>
    <row r="41" spans="2:12" ht="21.75" customHeight="1" x14ac:dyDescent="0.25">
      <c r="B41" s="180" t="s">
        <v>175</v>
      </c>
      <c r="C41" s="164"/>
      <c r="D41" s="164"/>
      <c r="E41" s="162"/>
      <c r="F41" s="162"/>
      <c r="G41" s="178" t="str">
        <f t="shared" si="1"/>
        <v/>
      </c>
      <c r="H41" s="163"/>
      <c r="I41" s="163"/>
      <c r="J41" s="163"/>
      <c r="K41" s="163"/>
      <c r="L41" s="163"/>
    </row>
    <row r="42" spans="2:12" ht="21.75" customHeight="1" x14ac:dyDescent="0.25">
      <c r="B42" s="180" t="s">
        <v>176</v>
      </c>
      <c r="C42" s="164"/>
      <c r="D42" s="164"/>
      <c r="E42" s="162"/>
      <c r="F42" s="162"/>
      <c r="G42" s="178" t="str">
        <f t="shared" si="1"/>
        <v/>
      </c>
      <c r="H42" s="163"/>
      <c r="I42" s="163"/>
      <c r="J42" s="163"/>
      <c r="K42" s="163"/>
      <c r="L42" s="163"/>
    </row>
    <row r="43" spans="2:12" ht="21.75" customHeight="1" x14ac:dyDescent="0.25">
      <c r="B43" s="180" t="s">
        <v>177</v>
      </c>
      <c r="C43" s="164"/>
      <c r="D43" s="164"/>
      <c r="E43" s="162"/>
      <c r="F43" s="162"/>
      <c r="G43" s="178" t="str">
        <f t="shared" si="1"/>
        <v/>
      </c>
      <c r="H43" s="163"/>
      <c r="I43" s="163"/>
      <c r="J43" s="163"/>
      <c r="K43" s="163"/>
      <c r="L43" s="163"/>
    </row>
    <row r="44" spans="2:12" ht="21.75" customHeight="1" x14ac:dyDescent="0.25">
      <c r="B44" s="180" t="s">
        <v>178</v>
      </c>
      <c r="C44" s="164"/>
      <c r="D44" s="164"/>
      <c r="E44" s="162"/>
      <c r="F44" s="162"/>
      <c r="G44" s="178" t="str">
        <f t="shared" si="1"/>
        <v/>
      </c>
      <c r="H44" s="163"/>
      <c r="I44" s="163"/>
      <c r="J44" s="163"/>
      <c r="K44" s="163"/>
      <c r="L44" s="163"/>
    </row>
    <row r="45" spans="2:12" ht="21.75" customHeight="1" x14ac:dyDescent="0.25">
      <c r="B45" s="180" t="s">
        <v>179</v>
      </c>
      <c r="C45" s="164"/>
      <c r="D45" s="164"/>
      <c r="E45" s="162"/>
      <c r="F45" s="162"/>
      <c r="G45" s="178" t="str">
        <f t="shared" si="1"/>
        <v/>
      </c>
      <c r="H45" s="163"/>
      <c r="I45" s="163"/>
      <c r="J45" s="163"/>
      <c r="K45" s="163"/>
      <c r="L45" s="163"/>
    </row>
    <row r="46" spans="2:12" ht="21.75" customHeight="1" x14ac:dyDescent="0.25">
      <c r="B46" s="180" t="s">
        <v>180</v>
      </c>
      <c r="C46" s="164"/>
      <c r="D46" s="164"/>
      <c r="E46" s="162"/>
      <c r="F46" s="162"/>
      <c r="G46" s="178" t="str">
        <f t="shared" si="1"/>
        <v/>
      </c>
      <c r="H46" s="163"/>
      <c r="I46" s="163"/>
      <c r="J46" s="163"/>
      <c r="K46" s="163"/>
      <c r="L46" s="163"/>
    </row>
    <row r="47" spans="2:12" ht="21.75" customHeight="1" x14ac:dyDescent="0.25">
      <c r="B47" s="180" t="s">
        <v>181</v>
      </c>
      <c r="C47" s="164"/>
      <c r="D47" s="164"/>
      <c r="E47" s="162"/>
      <c r="F47" s="162"/>
      <c r="G47" s="178" t="str">
        <f t="shared" si="1"/>
        <v/>
      </c>
      <c r="H47" s="163"/>
      <c r="I47" s="163"/>
      <c r="J47" s="163"/>
      <c r="K47" s="163"/>
      <c r="L47" s="163"/>
    </row>
    <row r="48" spans="2:12" ht="21.75" customHeight="1" x14ac:dyDescent="0.25">
      <c r="B48" s="180" t="s">
        <v>182</v>
      </c>
      <c r="C48" s="164"/>
      <c r="D48" s="164"/>
      <c r="E48" s="162"/>
      <c r="F48" s="162"/>
      <c r="G48" s="178" t="str">
        <f t="shared" si="1"/>
        <v/>
      </c>
      <c r="H48" s="163"/>
      <c r="I48" s="163"/>
      <c r="J48" s="163"/>
      <c r="K48" s="163"/>
      <c r="L48" s="163"/>
    </row>
    <row r="49" spans="2:12" ht="21.75" customHeight="1" x14ac:dyDescent="0.25">
      <c r="B49" s="180" t="s">
        <v>183</v>
      </c>
      <c r="C49" s="164"/>
      <c r="D49" s="164"/>
      <c r="E49" s="162"/>
      <c r="F49" s="162"/>
      <c r="G49" s="178" t="str">
        <f t="shared" si="1"/>
        <v/>
      </c>
      <c r="H49" s="163"/>
      <c r="I49" s="163"/>
      <c r="J49" s="163"/>
      <c r="K49" s="163"/>
      <c r="L49" s="163"/>
    </row>
    <row r="50" spans="2:12" ht="21.75" customHeight="1" x14ac:dyDescent="0.25">
      <c r="B50" s="180" t="s">
        <v>184</v>
      </c>
      <c r="C50" s="164"/>
      <c r="D50" s="164"/>
      <c r="E50" s="162"/>
      <c r="F50" s="162"/>
      <c r="G50" s="178" t="str">
        <f t="shared" si="1"/>
        <v/>
      </c>
      <c r="H50" s="163"/>
      <c r="I50" s="163"/>
      <c r="J50" s="163"/>
      <c r="K50" s="163"/>
      <c r="L50" s="163"/>
    </row>
    <row r="51" spans="2:12" ht="21.75" customHeight="1" x14ac:dyDescent="0.25">
      <c r="B51" s="180" t="s">
        <v>185</v>
      </c>
      <c r="C51" s="164"/>
      <c r="D51" s="164"/>
      <c r="E51" s="162"/>
      <c r="F51" s="162"/>
      <c r="G51" s="178" t="str">
        <f t="shared" si="1"/>
        <v/>
      </c>
      <c r="H51" s="163"/>
      <c r="I51" s="163"/>
      <c r="J51" s="163"/>
      <c r="K51" s="163"/>
      <c r="L51" s="163"/>
    </row>
    <row r="52" spans="2:12" ht="21.75" customHeight="1" x14ac:dyDescent="0.25">
      <c r="B52" s="180" t="s">
        <v>186</v>
      </c>
      <c r="C52" s="164"/>
      <c r="D52" s="164"/>
      <c r="E52" s="162"/>
      <c r="F52" s="162"/>
      <c r="G52" s="178" t="str">
        <f t="shared" si="1"/>
        <v/>
      </c>
      <c r="H52" s="163"/>
      <c r="I52" s="163"/>
      <c r="J52" s="163"/>
      <c r="K52" s="163"/>
      <c r="L52" s="163"/>
    </row>
    <row r="53" spans="2:12" ht="21.75" customHeight="1" x14ac:dyDescent="0.25">
      <c r="B53" s="180" t="s">
        <v>187</v>
      </c>
      <c r="C53" s="164"/>
      <c r="D53" s="164"/>
      <c r="E53" s="162"/>
      <c r="F53" s="162"/>
      <c r="G53" s="178" t="str">
        <f t="shared" si="1"/>
        <v/>
      </c>
      <c r="H53" s="163"/>
      <c r="I53" s="163"/>
      <c r="J53" s="163"/>
      <c r="K53" s="163"/>
      <c r="L53" s="163"/>
    </row>
    <row r="54" spans="2:12" ht="21.75" customHeight="1" x14ac:dyDescent="0.25">
      <c r="B54" s="180" t="s">
        <v>188</v>
      </c>
      <c r="C54" s="164"/>
      <c r="D54" s="164"/>
      <c r="E54" s="162"/>
      <c r="F54" s="162"/>
      <c r="G54" s="178" t="str">
        <f t="shared" si="1"/>
        <v/>
      </c>
      <c r="H54" s="163"/>
      <c r="I54" s="163"/>
      <c r="J54" s="163"/>
      <c r="K54" s="163"/>
      <c r="L54" s="163"/>
    </row>
    <row r="55" spans="2:12" ht="21.75" customHeight="1" x14ac:dyDescent="0.25">
      <c r="B55" s="180" t="s">
        <v>189</v>
      </c>
      <c r="C55" s="164"/>
      <c r="D55" s="164"/>
      <c r="E55" s="162"/>
      <c r="F55" s="162"/>
      <c r="G55" s="178" t="str">
        <f t="shared" si="1"/>
        <v/>
      </c>
      <c r="H55" s="163"/>
      <c r="I55" s="163"/>
      <c r="J55" s="163"/>
      <c r="K55" s="163"/>
      <c r="L55" s="163"/>
    </row>
    <row r="56" spans="2:12" ht="21.75" customHeight="1" x14ac:dyDescent="0.25">
      <c r="B56" s="180" t="s">
        <v>190</v>
      </c>
      <c r="C56" s="164"/>
      <c r="D56" s="164"/>
      <c r="E56" s="162"/>
      <c r="F56" s="162"/>
      <c r="G56" s="178" t="str">
        <f t="shared" si="1"/>
        <v/>
      </c>
      <c r="H56" s="163"/>
      <c r="I56" s="163"/>
      <c r="J56" s="163"/>
      <c r="K56" s="163"/>
      <c r="L56" s="163"/>
    </row>
    <row r="57" spans="2:12" ht="21.75" customHeight="1" x14ac:dyDescent="0.25">
      <c r="B57" s="180" t="s">
        <v>191</v>
      </c>
      <c r="C57" s="164"/>
      <c r="D57" s="164"/>
      <c r="E57" s="162"/>
      <c r="F57" s="162"/>
      <c r="G57" s="178" t="str">
        <f t="shared" si="1"/>
        <v/>
      </c>
      <c r="H57" s="163"/>
      <c r="I57" s="163"/>
      <c r="J57" s="163"/>
      <c r="K57" s="163"/>
      <c r="L57" s="163"/>
    </row>
    <row r="58" spans="2:12" ht="21.75" customHeight="1" x14ac:dyDescent="0.25">
      <c r="B58" s="180" t="s">
        <v>192</v>
      </c>
      <c r="C58" s="164"/>
      <c r="D58" s="164"/>
      <c r="E58" s="162"/>
      <c r="F58" s="162"/>
      <c r="G58" s="178" t="str">
        <f t="shared" si="1"/>
        <v/>
      </c>
      <c r="H58" s="163"/>
      <c r="I58" s="163"/>
      <c r="J58" s="163"/>
      <c r="K58" s="163"/>
      <c r="L58" s="163"/>
    </row>
    <row r="59" spans="2:12" ht="21.75" customHeight="1" x14ac:dyDescent="0.25">
      <c r="B59" s="180" t="s">
        <v>193</v>
      </c>
      <c r="C59" s="164"/>
      <c r="D59" s="164"/>
      <c r="E59" s="162"/>
      <c r="F59" s="162"/>
      <c r="G59" s="178" t="str">
        <f t="shared" si="1"/>
        <v/>
      </c>
      <c r="H59" s="163"/>
      <c r="I59" s="163"/>
      <c r="J59" s="163"/>
      <c r="K59" s="163"/>
      <c r="L59" s="163"/>
    </row>
    <row r="60" spans="2:12" ht="21.75" customHeight="1" x14ac:dyDescent="0.25">
      <c r="B60" s="180" t="s">
        <v>194</v>
      </c>
      <c r="C60" s="164"/>
      <c r="D60" s="164"/>
      <c r="E60" s="162"/>
      <c r="F60" s="162"/>
      <c r="G60" s="178" t="str">
        <f t="shared" si="1"/>
        <v/>
      </c>
      <c r="H60" s="163"/>
      <c r="I60" s="163"/>
      <c r="J60" s="163"/>
      <c r="K60" s="163"/>
      <c r="L60" s="163"/>
    </row>
    <row r="61" spans="2:12" ht="21.75" customHeight="1" x14ac:dyDescent="0.25">
      <c r="B61" s="180" t="s">
        <v>195</v>
      </c>
      <c r="C61" s="164"/>
      <c r="D61" s="164"/>
      <c r="E61" s="162"/>
      <c r="F61" s="162"/>
      <c r="G61" s="178" t="str">
        <f t="shared" si="1"/>
        <v/>
      </c>
      <c r="H61" s="163"/>
      <c r="I61" s="163"/>
      <c r="J61" s="163"/>
      <c r="K61" s="163"/>
      <c r="L61" s="163"/>
    </row>
    <row r="62" spans="2:12" ht="21.75" customHeight="1" x14ac:dyDescent="0.25">
      <c r="B62" s="180" t="s">
        <v>196</v>
      </c>
      <c r="C62" s="164"/>
      <c r="D62" s="164"/>
      <c r="E62" s="162"/>
      <c r="F62" s="162"/>
      <c r="G62" s="178" t="str">
        <f t="shared" si="1"/>
        <v/>
      </c>
      <c r="H62" s="163"/>
      <c r="I62" s="163"/>
      <c r="J62" s="163"/>
      <c r="K62" s="163"/>
      <c r="L62" s="163"/>
    </row>
    <row r="63" spans="2:12" ht="21.75" customHeight="1" x14ac:dyDescent="0.25">
      <c r="B63" s="180" t="s">
        <v>197</v>
      </c>
      <c r="C63" s="164"/>
      <c r="D63" s="164"/>
      <c r="E63" s="162"/>
      <c r="F63" s="162"/>
      <c r="G63" s="178" t="str">
        <f t="shared" si="1"/>
        <v/>
      </c>
      <c r="H63" s="163"/>
      <c r="I63" s="163"/>
      <c r="J63" s="163"/>
      <c r="K63" s="163"/>
      <c r="L63" s="163"/>
    </row>
    <row r="64" spans="2:12" ht="21.75" customHeight="1" x14ac:dyDescent="0.25">
      <c r="B64" s="180" t="s">
        <v>198</v>
      </c>
      <c r="C64" s="164"/>
      <c r="D64" s="164"/>
      <c r="E64" s="162"/>
      <c r="F64" s="162"/>
      <c r="G64" s="178" t="str">
        <f t="shared" si="1"/>
        <v/>
      </c>
      <c r="H64" s="163"/>
      <c r="I64" s="163"/>
      <c r="J64" s="163"/>
      <c r="K64" s="163"/>
      <c r="L64" s="163"/>
    </row>
    <row r="65" spans="5:7" x14ac:dyDescent="0.25">
      <c r="E65" s="165"/>
      <c r="F65" s="165"/>
      <c r="G65" s="165"/>
    </row>
  </sheetData>
  <sheetProtection algorithmName="SHA-512" hashValue="9tCI1mASMAfPA4oWZD8oqT9HWjZPL3ehNoLZaLiRr3RuyYk5pQCGw7pforxY8o1TNZxRYLFeV+MLXITR4glPPA==" saltValue="MOTIftCk6QK9f4GPyav6Sw==" spinCount="100000" sheet="1" formatCells="0" formatColumns="0" formatRows="0" insertColumns="0" insertRows="0" insertHyperlinks="0" deleteColumns="0" deleteRows="0" pivotTables="0"/>
  <mergeCells count="4">
    <mergeCell ref="D5:E5"/>
    <mergeCell ref="D7:E7"/>
    <mergeCell ref="D9:E9"/>
    <mergeCell ref="D11:E11"/>
  </mergeCells>
  <phoneticPr fontId="34" type="noConversion"/>
  <conditionalFormatting sqref="E14:G64">
    <cfRule type="expression" dxfId="5" priority="1">
      <formula>AND($E14="Mineur",$F14="Improbable")</formula>
    </cfRule>
    <cfRule type="expression" dxfId="4" priority="2">
      <formula>OR(AND($E14="Majeur",$F14="Très Probable"),AND($E14="Grave",$F14="Probable"),AND($E14="Catastrophique",$F14="Peu Probable"))</formula>
    </cfRule>
    <cfRule type="expression" dxfId="3" priority="3">
      <formula>OR(AND($E14="Mineur",$F14="Très Probable"),AND($E14="Majeur",$F14="Probable"),AND($E14="Grave",$F14="Peu Probable"),AND($E14="Catastrophique",$F14="Improbable"))</formula>
    </cfRule>
    <cfRule type="expression" dxfId="2" priority="4">
      <formula>OR(AND($E14="Mineur",$F14="Probable"),AND($E14="Majeur",$F14="Peu Probable"),AND($E14="Grave",$F14="Improbable"))</formula>
    </cfRule>
    <cfRule type="expression" dxfId="1" priority="5">
      <formula>OR(AND($E14="Mineur",$F14="Peu Probable"),AND($E14="Majeur",$F14="Improbable"))</formula>
    </cfRule>
    <cfRule type="expression" dxfId="0" priority="6">
      <formula>OR(AND($E14="Catastrophique",$F14="Probable"),AND($E14="Catastrophique",$F14="Très probable"),AND($E14="Grave",$F14="Très probable"))</formula>
    </cfRule>
  </conditionalFormatting>
  <dataValidations count="5">
    <dataValidation type="list" allowBlank="1" showInputMessage="1" showErrorMessage="1" sqref="H14:H64" xr:uid="{00000000-0002-0000-0100-000000000000}">
      <formula1>Conséquence</formula1>
    </dataValidation>
    <dataValidation type="list" allowBlank="1" showInputMessage="1" showErrorMessage="1" sqref="F14:F64" xr:uid="{00000000-0002-0000-0100-000001000000}">
      <formula1>Probabilité</formula1>
    </dataValidation>
    <dataValidation type="list" allowBlank="1" showInputMessage="1" showErrorMessage="1" sqref="I14:I64" xr:uid="{00000000-0002-0000-0100-000002000000}">
      <formula1>Tendance</formula1>
    </dataValidation>
    <dataValidation type="list" allowBlank="1" showInputMessage="1" showErrorMessage="1" sqref="C14:C64" xr:uid="{00000000-0002-0000-0100-000003000000}">
      <formula1>Nature</formula1>
    </dataValidation>
    <dataValidation type="list" allowBlank="1" showInputMessage="1" showErrorMessage="1" sqref="E14:E64" xr:uid="{00000000-0002-0000-0100-000004000000}">
      <formula1>Gravité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7030A0"/>
  </sheetPr>
  <dimension ref="B2:V34"/>
  <sheetViews>
    <sheetView topLeftCell="A4" zoomScale="60" zoomScaleNormal="60" workbookViewId="0">
      <selection activeCell="D22" sqref="D22"/>
    </sheetView>
  </sheetViews>
  <sheetFormatPr baseColWidth="10" defaultColWidth="11.42578125" defaultRowHeight="26.1" customHeight="1" x14ac:dyDescent="0.25"/>
  <cols>
    <col min="1" max="1" width="4.7109375" style="1" customWidth="1"/>
    <col min="2" max="2" width="5.7109375" style="1" customWidth="1"/>
    <col min="3" max="3" width="18.85546875" style="1" customWidth="1"/>
    <col min="4" max="4" width="53.5703125" style="1" customWidth="1"/>
    <col min="5" max="5" width="30.7109375" style="1" hidden="1" customWidth="1"/>
    <col min="6" max="6" width="11.42578125" style="1"/>
    <col min="7" max="8" width="9.7109375" style="1" customWidth="1"/>
    <col min="9" max="9" width="1.7109375" style="1" customWidth="1"/>
    <col min="10" max="11" width="9.7109375" style="1" customWidth="1"/>
    <col min="12" max="12" width="1.7109375" style="1" customWidth="1"/>
    <col min="13" max="14" width="9.7109375" style="1" customWidth="1"/>
    <col min="15" max="15" width="1.7109375" style="1" customWidth="1"/>
    <col min="16" max="17" width="9.7109375" style="1" customWidth="1"/>
    <col min="18" max="16384" width="11.42578125" style="1"/>
  </cols>
  <sheetData>
    <row r="2" spans="2:22" ht="26.1" customHeight="1" x14ac:dyDescent="0.25">
      <c r="B2" s="2"/>
      <c r="C2" s="2"/>
      <c r="V2" s="10"/>
    </row>
    <row r="3" spans="2:22" ht="26.1" customHeight="1" x14ac:dyDescent="0.35">
      <c r="B3" s="2"/>
      <c r="C3" s="2"/>
      <c r="D3" s="21"/>
      <c r="E3" s="21"/>
      <c r="H3" s="3"/>
    </row>
    <row r="4" spans="2:22" ht="26.1" customHeight="1" x14ac:dyDescent="0.25">
      <c r="B4" s="2"/>
      <c r="C4" s="2"/>
      <c r="D4" s="21"/>
      <c r="E4" s="21"/>
      <c r="G4" s="88"/>
      <c r="H4" s="89"/>
      <c r="I4" s="43"/>
      <c r="J4" s="95"/>
      <c r="K4" s="96"/>
      <c r="L4" s="43"/>
      <c r="M4" s="109" t="s">
        <v>170</v>
      </c>
      <c r="N4" s="102"/>
      <c r="O4" s="44"/>
      <c r="P4" s="101"/>
      <c r="Q4" s="102"/>
    </row>
    <row r="5" spans="2:22" ht="26.1" customHeight="1" x14ac:dyDescent="0.25">
      <c r="B5" s="39"/>
      <c r="C5" s="39"/>
      <c r="D5" s="39"/>
      <c r="E5" s="41"/>
      <c r="G5" s="90"/>
      <c r="H5" s="91"/>
      <c r="I5" s="43"/>
      <c r="J5" s="97"/>
      <c r="K5" s="98"/>
      <c r="L5" s="43"/>
      <c r="M5" s="103"/>
      <c r="N5" s="104"/>
      <c r="O5" s="44"/>
      <c r="P5" s="103"/>
      <c r="Q5" s="104"/>
      <c r="V5" s="10"/>
    </row>
    <row r="6" spans="2:22" ht="26.1" customHeight="1" x14ac:dyDescent="0.25">
      <c r="B6" s="2"/>
      <c r="C6" s="2"/>
      <c r="D6" s="2"/>
      <c r="E6" s="2"/>
      <c r="G6" s="90"/>
      <c r="H6" s="91"/>
      <c r="I6" s="43"/>
      <c r="J6" s="97"/>
      <c r="K6" s="98"/>
      <c r="L6" s="43"/>
      <c r="M6" s="103"/>
      <c r="N6" s="104"/>
      <c r="O6" s="44"/>
      <c r="P6" s="103"/>
      <c r="Q6" s="104"/>
      <c r="V6" s="10"/>
    </row>
    <row r="7" spans="2:22" ht="26.1" customHeight="1" x14ac:dyDescent="0.25">
      <c r="B7" s="40" t="s">
        <v>84</v>
      </c>
      <c r="C7" s="40"/>
      <c r="D7" s="40"/>
      <c r="E7" s="40"/>
      <c r="G7" s="92"/>
      <c r="H7" s="93"/>
      <c r="I7" s="43"/>
      <c r="J7" s="99"/>
      <c r="K7" s="100"/>
      <c r="L7" s="43"/>
      <c r="M7" s="105"/>
      <c r="N7" s="106"/>
      <c r="O7" s="44"/>
      <c r="P7" s="105"/>
      <c r="Q7" s="106"/>
    </row>
    <row r="8" spans="2:22" ht="26.1" customHeight="1" x14ac:dyDescent="0.25">
      <c r="G8" s="45"/>
      <c r="H8" s="45"/>
      <c r="I8" s="43"/>
      <c r="J8" s="43"/>
      <c r="K8" s="43"/>
      <c r="L8" s="43"/>
      <c r="M8" s="43"/>
      <c r="N8" s="43"/>
      <c r="O8" s="44"/>
      <c r="P8" s="43"/>
      <c r="Q8" s="43"/>
    </row>
    <row r="9" spans="2:22" ht="26.1" customHeight="1" x14ac:dyDescent="0.25">
      <c r="B9" s="38" t="s">
        <v>39</v>
      </c>
      <c r="C9" s="37" t="s">
        <v>40</v>
      </c>
      <c r="D9" s="37" t="s">
        <v>41</v>
      </c>
      <c r="E9" s="42" t="s">
        <v>147</v>
      </c>
      <c r="G9" s="82" t="s">
        <v>61</v>
      </c>
      <c r="H9" s="83"/>
      <c r="I9" s="43"/>
      <c r="J9" s="94" t="s">
        <v>168</v>
      </c>
      <c r="K9" s="89"/>
      <c r="L9" s="43"/>
      <c r="M9" s="95"/>
      <c r="N9" s="96"/>
      <c r="O9" s="44"/>
      <c r="P9" s="101"/>
      <c r="Q9" s="102"/>
    </row>
    <row r="10" spans="2:22" ht="26.1" customHeight="1" x14ac:dyDescent="0.25">
      <c r="B10" s="56" t="s">
        <v>50</v>
      </c>
      <c r="C10" s="52" t="s">
        <v>112</v>
      </c>
      <c r="D10" s="52" t="s">
        <v>52</v>
      </c>
      <c r="E10" s="52" t="s">
        <v>153</v>
      </c>
      <c r="G10" s="84"/>
      <c r="H10" s="85"/>
      <c r="I10" s="43"/>
      <c r="J10" s="90"/>
      <c r="K10" s="91"/>
      <c r="L10" s="43"/>
      <c r="M10" s="97"/>
      <c r="N10" s="98"/>
      <c r="O10" s="44"/>
      <c r="P10" s="103"/>
      <c r="Q10" s="104"/>
    </row>
    <row r="11" spans="2:22" ht="26.1" customHeight="1" x14ac:dyDescent="0.25">
      <c r="B11" s="57" t="s">
        <v>60</v>
      </c>
      <c r="C11" s="53" t="s">
        <v>112</v>
      </c>
      <c r="D11" s="53" t="s">
        <v>145</v>
      </c>
      <c r="E11" s="53" t="s">
        <v>150</v>
      </c>
      <c r="G11" s="84"/>
      <c r="H11" s="85"/>
      <c r="I11" s="43"/>
      <c r="J11" s="90"/>
      <c r="K11" s="91"/>
      <c r="L11" s="43"/>
      <c r="M11" s="97"/>
      <c r="N11" s="98"/>
      <c r="O11" s="44"/>
      <c r="P11" s="103"/>
      <c r="Q11" s="104"/>
    </row>
    <row r="12" spans="2:22" ht="26.1" customHeight="1" x14ac:dyDescent="0.25">
      <c r="B12" s="58" t="s">
        <v>61</v>
      </c>
      <c r="C12" s="54" t="s">
        <v>111</v>
      </c>
      <c r="D12" s="54" t="s">
        <v>164</v>
      </c>
      <c r="E12" s="54" t="s">
        <v>149</v>
      </c>
      <c r="G12" s="86"/>
      <c r="H12" s="87"/>
      <c r="I12" s="43"/>
      <c r="J12" s="92"/>
      <c r="K12" s="93"/>
      <c r="L12" s="43"/>
      <c r="M12" s="99"/>
      <c r="N12" s="100"/>
      <c r="O12" s="44"/>
      <c r="P12" s="105"/>
      <c r="Q12" s="106"/>
    </row>
    <row r="13" spans="2:22" ht="26.1" customHeight="1" x14ac:dyDescent="0.25">
      <c r="B13" s="59" t="s">
        <v>62</v>
      </c>
      <c r="C13" s="55" t="s">
        <v>111</v>
      </c>
      <c r="D13" s="55" t="s">
        <v>165</v>
      </c>
      <c r="E13" s="55" t="s">
        <v>151</v>
      </c>
      <c r="G13" s="45"/>
      <c r="H13" s="45"/>
      <c r="I13" s="43"/>
      <c r="J13" s="43"/>
      <c r="K13" s="43"/>
      <c r="L13" s="43"/>
      <c r="M13" s="43"/>
      <c r="N13" s="43"/>
      <c r="O13" s="44"/>
      <c r="P13" s="43"/>
      <c r="Q13" s="43"/>
    </row>
    <row r="14" spans="2:22" ht="26.1" customHeight="1" x14ac:dyDescent="0.25">
      <c r="B14" s="60" t="s">
        <v>63</v>
      </c>
      <c r="C14" s="61" t="s">
        <v>51</v>
      </c>
      <c r="D14" s="61" t="s">
        <v>166</v>
      </c>
      <c r="E14" s="61" t="s">
        <v>156</v>
      </c>
      <c r="G14" s="76" t="s">
        <v>60</v>
      </c>
      <c r="H14" s="77"/>
      <c r="I14" s="43"/>
      <c r="J14" s="82"/>
      <c r="K14" s="83"/>
      <c r="L14" s="43"/>
      <c r="M14" s="88"/>
      <c r="N14" s="89"/>
      <c r="O14" s="44"/>
      <c r="P14" s="95"/>
      <c r="Q14" s="96"/>
    </row>
    <row r="15" spans="2:22" ht="26.1" customHeight="1" x14ac:dyDescent="0.25">
      <c r="B15" s="56" t="s">
        <v>64</v>
      </c>
      <c r="C15" s="52" t="s">
        <v>113</v>
      </c>
      <c r="D15" s="52" t="s">
        <v>167</v>
      </c>
      <c r="E15" s="52" t="s">
        <v>153</v>
      </c>
      <c r="G15" s="78"/>
      <c r="H15" s="79"/>
      <c r="I15" s="43"/>
      <c r="J15" s="84"/>
      <c r="K15" s="85"/>
      <c r="L15" s="43"/>
      <c r="M15" s="90"/>
      <c r="N15" s="91"/>
      <c r="O15" s="44"/>
      <c r="P15" s="97"/>
      <c r="Q15" s="98"/>
    </row>
    <row r="16" spans="2:22" ht="26.1" customHeight="1" x14ac:dyDescent="0.25">
      <c r="B16" s="60" t="s">
        <v>65</v>
      </c>
      <c r="C16" s="61" t="s">
        <v>111</v>
      </c>
      <c r="D16" s="61" t="s">
        <v>169</v>
      </c>
      <c r="E16" s="61" t="s">
        <v>156</v>
      </c>
      <c r="G16" s="78"/>
      <c r="H16" s="79"/>
      <c r="I16" s="43"/>
      <c r="J16" s="84"/>
      <c r="K16" s="85"/>
      <c r="L16" s="43"/>
      <c r="M16" s="90"/>
      <c r="N16" s="91"/>
      <c r="O16" s="44"/>
      <c r="P16" s="97"/>
      <c r="Q16" s="98"/>
    </row>
    <row r="17" spans="2:17" ht="26.1" customHeight="1" x14ac:dyDescent="0.25">
      <c r="B17" s="56" t="s">
        <v>66</v>
      </c>
      <c r="C17" s="52" t="s">
        <v>112</v>
      </c>
      <c r="D17" s="52" t="s">
        <v>171</v>
      </c>
      <c r="E17" s="52" t="s">
        <v>163</v>
      </c>
      <c r="G17" s="80"/>
      <c r="H17" s="81"/>
      <c r="I17" s="43"/>
      <c r="J17" s="86"/>
      <c r="K17" s="87"/>
      <c r="L17" s="43"/>
      <c r="M17" s="92"/>
      <c r="N17" s="93"/>
      <c r="O17" s="44"/>
      <c r="P17" s="99"/>
      <c r="Q17" s="100"/>
    </row>
    <row r="18" spans="2:17" ht="26.1" customHeight="1" x14ac:dyDescent="0.25">
      <c r="B18" s="46"/>
      <c r="C18" s="47"/>
      <c r="D18" s="47"/>
      <c r="E18" s="47"/>
      <c r="G18" s="45"/>
      <c r="H18" s="45"/>
      <c r="I18" s="43"/>
      <c r="J18" s="43"/>
      <c r="K18" s="43"/>
      <c r="L18" s="43"/>
      <c r="M18" s="43"/>
      <c r="N18" s="43"/>
      <c r="O18" s="44"/>
      <c r="P18" s="43"/>
      <c r="Q18" s="43"/>
    </row>
    <row r="19" spans="2:17" ht="26.1" customHeight="1" x14ac:dyDescent="0.25">
      <c r="B19" s="46"/>
      <c r="C19" s="47"/>
      <c r="D19" s="47"/>
      <c r="E19" s="47"/>
      <c r="G19" s="70" t="s">
        <v>62</v>
      </c>
      <c r="H19" s="71"/>
      <c r="I19" s="43"/>
      <c r="J19" s="76"/>
      <c r="K19" s="77"/>
      <c r="L19" s="43"/>
      <c r="M19" s="82"/>
      <c r="N19" s="83"/>
      <c r="O19" s="44"/>
      <c r="P19" s="88" t="s">
        <v>66</v>
      </c>
      <c r="Q19" s="89"/>
    </row>
    <row r="20" spans="2:17" ht="26.1" customHeight="1" x14ac:dyDescent="0.25">
      <c r="B20" s="46"/>
      <c r="C20" s="47"/>
      <c r="D20" s="47"/>
      <c r="E20" s="47"/>
      <c r="G20" s="72"/>
      <c r="H20" s="73"/>
      <c r="I20" s="43"/>
      <c r="J20" s="78"/>
      <c r="K20" s="79"/>
      <c r="L20" s="43"/>
      <c r="M20" s="84"/>
      <c r="N20" s="85"/>
      <c r="O20" s="44"/>
      <c r="P20" s="90"/>
      <c r="Q20" s="91"/>
    </row>
    <row r="21" spans="2:17" ht="26.1" customHeight="1" x14ac:dyDescent="0.25">
      <c r="B21" s="46"/>
      <c r="C21" s="47"/>
      <c r="D21" s="47"/>
      <c r="E21" s="47"/>
      <c r="G21" s="72"/>
      <c r="H21" s="73"/>
      <c r="I21" s="43"/>
      <c r="J21" s="78"/>
      <c r="K21" s="79"/>
      <c r="L21" s="43"/>
      <c r="M21" s="84"/>
      <c r="N21" s="85"/>
      <c r="O21" s="44"/>
      <c r="P21" s="90"/>
      <c r="Q21" s="91"/>
    </row>
    <row r="22" spans="2:17" ht="26.1" customHeight="1" x14ac:dyDescent="0.25">
      <c r="B22" s="46"/>
      <c r="C22" s="47"/>
      <c r="D22" s="47"/>
      <c r="E22" s="47"/>
      <c r="G22" s="74"/>
      <c r="H22" s="75"/>
      <c r="I22" s="43"/>
      <c r="J22" s="80"/>
      <c r="K22" s="81"/>
      <c r="L22" s="43"/>
      <c r="M22" s="86"/>
      <c r="N22" s="87"/>
      <c r="O22" s="44"/>
      <c r="P22" s="92"/>
      <c r="Q22" s="93"/>
    </row>
    <row r="23" spans="2:17" ht="26.1" customHeight="1" x14ac:dyDescent="0.25">
      <c r="B23" s="46"/>
      <c r="C23" s="47"/>
      <c r="D23" s="47"/>
      <c r="E23" s="47"/>
      <c r="F23" s="23"/>
      <c r="G23" s="108"/>
      <c r="H23" s="108"/>
      <c r="I23" s="108"/>
      <c r="J23" s="108"/>
      <c r="K23" s="108"/>
      <c r="L23" s="108"/>
      <c r="M23" s="28"/>
      <c r="N23" s="28"/>
    </row>
    <row r="24" spans="2:17" s="16" customFormat="1" ht="26.1" customHeight="1" x14ac:dyDescent="0.25">
      <c r="B24" s="46"/>
      <c r="C24" s="47"/>
      <c r="D24" s="47"/>
      <c r="E24" s="47"/>
      <c r="F24" s="24"/>
      <c r="G24" s="32"/>
      <c r="H24" s="32"/>
      <c r="I24" s="32"/>
      <c r="J24" s="32"/>
      <c r="K24" s="32"/>
      <c r="L24" s="32"/>
      <c r="M24" s="31"/>
      <c r="N24" s="31"/>
    </row>
    <row r="25" spans="2:17" ht="26.1" customHeight="1" x14ac:dyDescent="0.25">
      <c r="B25" s="46"/>
      <c r="C25" s="47"/>
      <c r="D25" s="47"/>
      <c r="E25" s="47"/>
      <c r="F25" s="23"/>
      <c r="G25" s="33"/>
      <c r="H25" s="33"/>
      <c r="I25" s="33"/>
      <c r="J25" s="33"/>
      <c r="K25" s="33"/>
      <c r="L25" s="33"/>
      <c r="M25" s="28"/>
      <c r="N25" s="28"/>
    </row>
    <row r="26" spans="2:17" s="16" customFormat="1" ht="26.1" customHeight="1" x14ac:dyDescent="0.25">
      <c r="B26" s="46"/>
      <c r="C26" s="47"/>
      <c r="D26" s="47"/>
      <c r="E26" s="47"/>
      <c r="F26" s="24"/>
      <c r="G26" s="32"/>
      <c r="H26" s="32"/>
      <c r="I26" s="32"/>
      <c r="J26" s="32"/>
      <c r="K26" s="32"/>
      <c r="L26" s="32"/>
      <c r="M26" s="31"/>
      <c r="N26" s="31"/>
    </row>
    <row r="27" spans="2:17" ht="26.1" customHeight="1" x14ac:dyDescent="0.25">
      <c r="B27" s="46"/>
      <c r="C27" s="47"/>
      <c r="D27" s="47"/>
      <c r="E27" s="47"/>
      <c r="F27" s="23"/>
      <c r="G27" s="23"/>
      <c r="H27" s="23"/>
      <c r="I27" s="23"/>
      <c r="J27" s="23"/>
      <c r="K27" s="23"/>
      <c r="L27" s="23"/>
    </row>
    <row r="28" spans="2:17" s="16" customFormat="1" ht="26.1" customHeight="1" x14ac:dyDescent="0.25">
      <c r="B28" s="46"/>
      <c r="C28" s="47"/>
      <c r="D28" s="47"/>
      <c r="E28" s="47"/>
      <c r="F28" s="24"/>
      <c r="G28" s="24"/>
      <c r="H28" s="24"/>
      <c r="I28" s="24"/>
      <c r="J28" s="24"/>
      <c r="K28" s="24"/>
      <c r="L28" s="24"/>
    </row>
    <row r="29" spans="2:17" ht="26.1" customHeight="1" x14ac:dyDescent="0.25">
      <c r="B29" s="46"/>
      <c r="C29" s="47"/>
      <c r="D29" s="47"/>
      <c r="E29" s="47"/>
      <c r="F29" s="23"/>
      <c r="G29" s="107"/>
      <c r="H29" s="107"/>
      <c r="I29" s="107"/>
      <c r="J29" s="107"/>
      <c r="K29" s="107"/>
      <c r="L29" s="107"/>
    </row>
    <row r="30" spans="2:17" ht="26.1" customHeight="1" x14ac:dyDescent="0.25">
      <c r="B30" s="46"/>
      <c r="C30" s="47"/>
      <c r="D30" s="47"/>
      <c r="E30" s="47"/>
      <c r="F30" s="23"/>
      <c r="G30" s="107"/>
      <c r="H30" s="107"/>
      <c r="I30" s="107"/>
      <c r="J30" s="107"/>
      <c r="K30" s="107"/>
      <c r="L30" s="107"/>
    </row>
    <row r="31" spans="2:17" ht="26.1" customHeight="1" x14ac:dyDescent="0.25">
      <c r="B31" s="48"/>
      <c r="C31" s="49"/>
      <c r="D31" s="48"/>
      <c r="E31" s="48"/>
      <c r="F31" s="23"/>
      <c r="G31" s="107"/>
      <c r="H31" s="107"/>
      <c r="I31" s="107"/>
      <c r="J31" s="107"/>
      <c r="K31" s="107"/>
      <c r="L31" s="107"/>
    </row>
    <row r="32" spans="2:17" ht="26.1" customHeight="1" x14ac:dyDescent="0.25">
      <c r="B32" s="48"/>
      <c r="C32" s="49"/>
      <c r="D32" s="50"/>
      <c r="E32" s="50"/>
      <c r="F32" s="23"/>
      <c r="G32" s="107"/>
      <c r="H32" s="107"/>
      <c r="I32" s="107"/>
      <c r="J32" s="107"/>
      <c r="K32" s="107"/>
      <c r="L32" s="107"/>
    </row>
    <row r="33" spans="2:12" ht="26.1" customHeight="1" x14ac:dyDescent="0.25">
      <c r="B33" s="48"/>
      <c r="C33" s="49"/>
      <c r="D33" s="51"/>
      <c r="E33" s="51"/>
      <c r="F33" s="27"/>
      <c r="G33" s="107"/>
      <c r="H33" s="107"/>
      <c r="I33" s="107"/>
      <c r="J33" s="107"/>
      <c r="K33" s="107"/>
      <c r="L33" s="107"/>
    </row>
    <row r="34" spans="2:12" ht="26.1" customHeight="1" x14ac:dyDescent="0.25">
      <c r="B34" s="27"/>
      <c r="C34" s="27"/>
      <c r="D34" s="25"/>
      <c r="E34" s="25"/>
      <c r="F34" s="27"/>
      <c r="G34" s="107"/>
      <c r="H34" s="107"/>
      <c r="I34" s="107"/>
      <c r="J34" s="107"/>
      <c r="K34" s="107"/>
      <c r="L34" s="107"/>
    </row>
  </sheetData>
  <mergeCells count="37">
    <mergeCell ref="G4:H7"/>
    <mergeCell ref="J4:K7"/>
    <mergeCell ref="M4:N7"/>
    <mergeCell ref="P4:Q7"/>
    <mergeCell ref="G9:H12"/>
    <mergeCell ref="K31:L31"/>
    <mergeCell ref="G32:H32"/>
    <mergeCell ref="I32:J32"/>
    <mergeCell ref="K32:L32"/>
    <mergeCell ref="K23:L23"/>
    <mergeCell ref="G29:H29"/>
    <mergeCell ref="I29:J29"/>
    <mergeCell ref="K29:L29"/>
    <mergeCell ref="G30:H30"/>
    <mergeCell ref="I30:J30"/>
    <mergeCell ref="K30:L30"/>
    <mergeCell ref="G31:H31"/>
    <mergeCell ref="I31:J31"/>
    <mergeCell ref="G23:H23"/>
    <mergeCell ref="I23:J23"/>
    <mergeCell ref="K33:L33"/>
    <mergeCell ref="G34:H34"/>
    <mergeCell ref="I34:J34"/>
    <mergeCell ref="K34:L34"/>
    <mergeCell ref="G33:H33"/>
    <mergeCell ref="I33:J33"/>
    <mergeCell ref="G19:H22"/>
    <mergeCell ref="J19:K22"/>
    <mergeCell ref="M19:N22"/>
    <mergeCell ref="P19:Q22"/>
    <mergeCell ref="J9:K12"/>
    <mergeCell ref="M9:N12"/>
    <mergeCell ref="P9:Q12"/>
    <mergeCell ref="G14:H17"/>
    <mergeCell ref="J14:K17"/>
    <mergeCell ref="M14:N17"/>
    <mergeCell ref="P14:Q1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C34"/>
  <sheetViews>
    <sheetView zoomScale="60" zoomScaleNormal="60" workbookViewId="0">
      <selection activeCell="B12" sqref="B12"/>
    </sheetView>
  </sheetViews>
  <sheetFormatPr baseColWidth="10" defaultColWidth="11.42578125" defaultRowHeight="15" x14ac:dyDescent="0.25"/>
  <cols>
    <col min="1" max="1" width="4.7109375" style="1" customWidth="1"/>
    <col min="2" max="2" width="5.7109375" style="1" customWidth="1"/>
    <col min="3" max="3" width="11.42578125" style="1"/>
    <col min="4" max="5" width="9.7109375" style="1" customWidth="1"/>
    <col min="6" max="6" width="1.7109375" style="1" customWidth="1"/>
    <col min="7" max="8" width="9.7109375" style="1" customWidth="1"/>
    <col min="9" max="9" width="1.7109375" style="1" customWidth="1"/>
    <col min="10" max="11" width="9.7109375" style="1" customWidth="1"/>
    <col min="12" max="12" width="1.7109375" style="1" customWidth="1"/>
    <col min="13" max="14" width="9.7109375" style="1" customWidth="1"/>
    <col min="15" max="18" width="11.42578125" style="1"/>
    <col min="19" max="20" width="9.7109375" style="1" customWidth="1"/>
    <col min="21" max="21" width="1.7109375" style="1" customWidth="1"/>
    <col min="22" max="23" width="9.7109375" style="1" customWidth="1"/>
    <col min="24" max="24" width="1.7109375" style="1" customWidth="1"/>
    <col min="25" max="26" width="9.7109375" style="1" customWidth="1"/>
    <col min="27" max="27" width="1.7109375" style="1" customWidth="1"/>
    <col min="28" max="29" width="9.7109375" style="1" customWidth="1"/>
    <col min="30" max="16384" width="11.42578125" style="1"/>
  </cols>
  <sheetData>
    <row r="1" spans="2:29" ht="16.5" customHeight="1" x14ac:dyDescent="0.25"/>
    <row r="3" spans="2:29" ht="23.25" x14ac:dyDescent="0.35">
      <c r="B3" s="21"/>
      <c r="E3" s="3"/>
      <c r="T3" s="3"/>
    </row>
    <row r="4" spans="2:29" ht="15.75" x14ac:dyDescent="0.25">
      <c r="B4" s="21"/>
      <c r="D4" s="134" t="s">
        <v>135</v>
      </c>
      <c r="E4" s="111"/>
      <c r="F4" s="28"/>
      <c r="G4" s="135" t="s">
        <v>139</v>
      </c>
      <c r="H4" s="136"/>
      <c r="I4" s="35"/>
      <c r="J4" s="143" t="s">
        <v>142</v>
      </c>
      <c r="K4" s="125"/>
      <c r="L4" s="36"/>
      <c r="M4" s="143" t="s">
        <v>144</v>
      </c>
      <c r="N4" s="125"/>
      <c r="S4" s="111" t="s">
        <v>128</v>
      </c>
      <c r="T4" s="111"/>
      <c r="U4" s="28"/>
      <c r="V4" s="118" t="s">
        <v>86</v>
      </c>
      <c r="W4" s="119"/>
      <c r="X4" s="28"/>
      <c r="Y4" s="124" t="s">
        <v>126</v>
      </c>
      <c r="Z4" s="125"/>
      <c r="AB4" s="112" t="s">
        <v>126</v>
      </c>
      <c r="AC4" s="113"/>
    </row>
    <row r="5" spans="2:29" ht="15.75" x14ac:dyDescent="0.25">
      <c r="B5" s="21"/>
      <c r="D5" s="111"/>
      <c r="E5" s="111"/>
      <c r="F5" s="28"/>
      <c r="G5" s="137"/>
      <c r="H5" s="138"/>
      <c r="I5" s="35"/>
      <c r="J5" s="126"/>
      <c r="K5" s="127"/>
      <c r="L5" s="36"/>
      <c r="M5" s="126"/>
      <c r="N5" s="127"/>
      <c r="S5" s="111"/>
      <c r="T5" s="111"/>
      <c r="U5" s="28"/>
      <c r="V5" s="120"/>
      <c r="W5" s="121"/>
      <c r="X5" s="28"/>
      <c r="Y5" s="126"/>
      <c r="Z5" s="127"/>
      <c r="AB5" s="114"/>
      <c r="AC5" s="115"/>
    </row>
    <row r="6" spans="2:29" ht="23.25" customHeight="1" x14ac:dyDescent="0.25">
      <c r="B6" s="34"/>
      <c r="D6" s="111"/>
      <c r="E6" s="111"/>
      <c r="F6" s="28"/>
      <c r="G6" s="137"/>
      <c r="H6" s="138"/>
      <c r="I6" s="35"/>
      <c r="J6" s="126"/>
      <c r="K6" s="127"/>
      <c r="L6" s="36"/>
      <c r="M6" s="126"/>
      <c r="N6" s="127"/>
      <c r="S6" s="111"/>
      <c r="T6" s="111"/>
      <c r="U6" s="28"/>
      <c r="V6" s="120"/>
      <c r="W6" s="121"/>
      <c r="X6" s="28"/>
      <c r="Y6" s="126"/>
      <c r="Z6" s="127"/>
      <c r="AB6" s="114"/>
      <c r="AC6" s="115"/>
    </row>
    <row r="7" spans="2:29" ht="23.25" x14ac:dyDescent="0.35">
      <c r="D7" s="111"/>
      <c r="E7" s="111"/>
      <c r="F7" s="29"/>
      <c r="G7" s="139"/>
      <c r="H7" s="140"/>
      <c r="I7" s="35"/>
      <c r="J7" s="128"/>
      <c r="K7" s="129"/>
      <c r="L7" s="36"/>
      <c r="M7" s="128"/>
      <c r="N7" s="129"/>
      <c r="S7" s="111"/>
      <c r="T7" s="111"/>
      <c r="U7" s="29"/>
      <c r="V7" s="122"/>
      <c r="W7" s="123"/>
      <c r="X7" s="28"/>
      <c r="Y7" s="128"/>
      <c r="Z7" s="129"/>
      <c r="AB7" s="116"/>
      <c r="AC7" s="117"/>
    </row>
    <row r="8" spans="2:29" ht="6.95" customHeight="1" x14ac:dyDescent="0.35">
      <c r="D8" s="30"/>
      <c r="E8" s="30"/>
      <c r="F8" s="29"/>
      <c r="G8" s="28"/>
      <c r="H8" s="28"/>
      <c r="I8" s="28"/>
      <c r="J8" s="28"/>
      <c r="K8" s="28"/>
      <c r="M8" s="28"/>
      <c r="N8" s="28"/>
      <c r="S8" s="30"/>
      <c r="T8" s="30"/>
      <c r="U8" s="29"/>
      <c r="V8" s="28"/>
      <c r="W8" s="28"/>
      <c r="X8" s="28"/>
      <c r="Y8" s="28"/>
      <c r="Z8" s="28"/>
      <c r="AB8" s="28"/>
      <c r="AC8" s="28"/>
    </row>
    <row r="9" spans="2:29" ht="26.25" customHeight="1" x14ac:dyDescent="0.25">
      <c r="B9"/>
      <c r="D9" s="133" t="s">
        <v>132</v>
      </c>
      <c r="E9" s="110"/>
      <c r="F9" s="28"/>
      <c r="G9" s="134" t="s">
        <v>136</v>
      </c>
      <c r="H9" s="111"/>
      <c r="I9" s="28"/>
      <c r="J9" s="135" t="s">
        <v>140</v>
      </c>
      <c r="K9" s="136"/>
      <c r="L9" s="36"/>
      <c r="M9" s="143" t="s">
        <v>143</v>
      </c>
      <c r="N9" s="125"/>
      <c r="S9" s="110" t="s">
        <v>109</v>
      </c>
      <c r="T9" s="110"/>
      <c r="U9" s="28"/>
      <c r="V9" s="111" t="s">
        <v>128</v>
      </c>
      <c r="W9" s="111"/>
      <c r="X9" s="28"/>
      <c r="Y9" s="118" t="s">
        <v>86</v>
      </c>
      <c r="Z9" s="119"/>
      <c r="AB9" s="112" t="s">
        <v>126</v>
      </c>
      <c r="AC9" s="113"/>
    </row>
    <row r="10" spans="2:29" ht="15.75" x14ac:dyDescent="0.25">
      <c r="B10" s="21"/>
      <c r="D10" s="110"/>
      <c r="E10" s="110"/>
      <c r="F10" s="28"/>
      <c r="G10" s="111"/>
      <c r="H10" s="111"/>
      <c r="I10" s="28"/>
      <c r="J10" s="137"/>
      <c r="K10" s="138"/>
      <c r="L10" s="36"/>
      <c r="M10" s="126"/>
      <c r="N10" s="127"/>
      <c r="S10" s="110"/>
      <c r="T10" s="110"/>
      <c r="U10" s="28"/>
      <c r="V10" s="111"/>
      <c r="W10" s="111"/>
      <c r="X10" s="28"/>
      <c r="Y10" s="120"/>
      <c r="Z10" s="121"/>
      <c r="AB10" s="114"/>
      <c r="AC10" s="115"/>
    </row>
    <row r="11" spans="2:29" ht="23.25" customHeight="1" x14ac:dyDescent="0.25">
      <c r="B11" s="21"/>
      <c r="D11" s="110"/>
      <c r="E11" s="110"/>
      <c r="F11" s="28"/>
      <c r="G11" s="111"/>
      <c r="H11" s="111"/>
      <c r="I11" s="28"/>
      <c r="J11" s="137"/>
      <c r="K11" s="138"/>
      <c r="L11" s="36"/>
      <c r="M11" s="126"/>
      <c r="N11" s="127"/>
      <c r="S11" s="110"/>
      <c r="T11" s="110"/>
      <c r="U11" s="28"/>
      <c r="V11" s="111"/>
      <c r="W11" s="111"/>
      <c r="X11" s="28"/>
      <c r="Y11" s="120"/>
      <c r="Z11" s="121"/>
      <c r="AB11" s="114"/>
      <c r="AC11" s="115"/>
    </row>
    <row r="12" spans="2:29" ht="23.25" x14ac:dyDescent="0.35">
      <c r="B12" s="21"/>
      <c r="D12" s="110"/>
      <c r="E12" s="110"/>
      <c r="F12" s="29"/>
      <c r="G12" s="111"/>
      <c r="H12" s="111"/>
      <c r="I12" s="28"/>
      <c r="J12" s="139"/>
      <c r="K12" s="140"/>
      <c r="L12" s="36"/>
      <c r="M12" s="128"/>
      <c r="N12" s="129"/>
      <c r="S12" s="110"/>
      <c r="T12" s="110"/>
      <c r="U12" s="29"/>
      <c r="V12" s="111"/>
      <c r="W12" s="111"/>
      <c r="X12" s="28"/>
      <c r="Y12" s="122"/>
      <c r="Z12" s="123"/>
      <c r="AB12" s="116"/>
      <c r="AC12" s="117"/>
    </row>
    <row r="13" spans="2:29" ht="6.95" customHeight="1" x14ac:dyDescent="0.35">
      <c r="B13" s="21"/>
      <c r="D13" s="30"/>
      <c r="E13" s="30"/>
      <c r="F13" s="29"/>
      <c r="G13" s="28"/>
      <c r="H13" s="28"/>
      <c r="I13" s="28"/>
      <c r="J13" s="28"/>
      <c r="K13" s="28"/>
      <c r="M13" s="28"/>
      <c r="N13" s="28"/>
      <c r="S13" s="30"/>
      <c r="T13" s="30"/>
      <c r="U13" s="29"/>
      <c r="V13" s="28"/>
      <c r="W13" s="28"/>
      <c r="X13" s="28"/>
      <c r="Y13" s="28"/>
      <c r="Z13" s="28"/>
      <c r="AB13" s="28"/>
      <c r="AC13" s="28"/>
    </row>
    <row r="14" spans="2:29" x14ac:dyDescent="0.25">
      <c r="B14" s="21"/>
      <c r="D14" s="132" t="s">
        <v>130</v>
      </c>
      <c r="E14" s="130"/>
      <c r="F14" s="28"/>
      <c r="G14" s="133" t="s">
        <v>133</v>
      </c>
      <c r="H14" s="110"/>
      <c r="I14" s="28"/>
      <c r="J14" s="134" t="s">
        <v>137</v>
      </c>
      <c r="K14" s="111"/>
      <c r="M14" s="135" t="s">
        <v>141</v>
      </c>
      <c r="N14" s="136"/>
      <c r="S14" s="130" t="s">
        <v>127</v>
      </c>
      <c r="T14" s="130"/>
      <c r="U14" s="28"/>
      <c r="V14" s="110" t="s">
        <v>109</v>
      </c>
      <c r="W14" s="110"/>
      <c r="X14" s="28"/>
      <c r="Y14" s="111" t="s">
        <v>128</v>
      </c>
      <c r="Z14" s="111"/>
      <c r="AB14" s="118" t="s">
        <v>86</v>
      </c>
      <c r="AC14" s="119"/>
    </row>
    <row r="15" spans="2:29" x14ac:dyDescent="0.25">
      <c r="B15" s="21"/>
      <c r="D15" s="130"/>
      <c r="E15" s="130"/>
      <c r="F15" s="28"/>
      <c r="G15" s="110"/>
      <c r="H15" s="110"/>
      <c r="I15" s="28"/>
      <c r="J15" s="111"/>
      <c r="K15" s="111"/>
      <c r="M15" s="137"/>
      <c r="N15" s="138"/>
      <c r="S15" s="130"/>
      <c r="T15" s="130"/>
      <c r="U15" s="28"/>
      <c r="V15" s="110"/>
      <c r="W15" s="110"/>
      <c r="X15" s="28"/>
      <c r="Y15" s="111"/>
      <c r="Z15" s="111"/>
      <c r="AB15" s="120"/>
      <c r="AC15" s="121"/>
    </row>
    <row r="16" spans="2:29" ht="23.25" customHeight="1" x14ac:dyDescent="0.25">
      <c r="B16" s="21"/>
      <c r="D16" s="130"/>
      <c r="E16" s="130"/>
      <c r="F16" s="28"/>
      <c r="G16" s="110"/>
      <c r="H16" s="110"/>
      <c r="I16" s="28"/>
      <c r="J16" s="111"/>
      <c r="K16" s="111"/>
      <c r="M16" s="137"/>
      <c r="N16" s="138"/>
      <c r="S16" s="130"/>
      <c r="T16" s="130"/>
      <c r="U16" s="28"/>
      <c r="V16" s="110"/>
      <c r="W16" s="110"/>
      <c r="X16" s="28"/>
      <c r="Y16" s="111"/>
      <c r="Z16" s="111"/>
      <c r="AB16" s="120"/>
      <c r="AC16" s="121"/>
    </row>
    <row r="17" spans="2:29" ht="23.25" x14ac:dyDescent="0.35">
      <c r="D17" s="130"/>
      <c r="E17" s="130"/>
      <c r="F17" s="29"/>
      <c r="G17" s="110"/>
      <c r="H17" s="110"/>
      <c r="I17" s="28"/>
      <c r="J17" s="111"/>
      <c r="K17" s="111"/>
      <c r="M17" s="139"/>
      <c r="N17" s="140"/>
      <c r="S17" s="130"/>
      <c r="T17" s="130"/>
      <c r="U17" s="29"/>
      <c r="V17" s="110"/>
      <c r="W17" s="110"/>
      <c r="X17" s="28"/>
      <c r="Y17" s="111"/>
      <c r="Z17" s="111"/>
      <c r="AB17" s="122"/>
      <c r="AC17" s="123"/>
    </row>
    <row r="18" spans="2:29" ht="6.95" customHeight="1" x14ac:dyDescent="0.35">
      <c r="B18" s="21"/>
      <c r="D18" s="30"/>
      <c r="E18" s="30"/>
      <c r="F18" s="29"/>
      <c r="G18" s="28"/>
      <c r="H18" s="28"/>
      <c r="I18" s="28"/>
      <c r="J18" s="28"/>
      <c r="K18" s="28"/>
      <c r="M18" s="28"/>
      <c r="N18" s="28"/>
      <c r="S18" s="30"/>
      <c r="T18" s="30"/>
      <c r="U18" s="29"/>
      <c r="V18" s="28"/>
      <c r="W18" s="28"/>
      <c r="X18" s="28"/>
      <c r="Y18" s="28"/>
      <c r="Z18" s="28"/>
      <c r="AB18" s="28"/>
      <c r="AC18" s="28"/>
    </row>
    <row r="19" spans="2:29" ht="15" customHeight="1" x14ac:dyDescent="0.25">
      <c r="B19" s="21"/>
      <c r="D19" s="141" t="s">
        <v>129</v>
      </c>
      <c r="E19" s="131"/>
      <c r="F19" s="28"/>
      <c r="G19" s="142" t="s">
        <v>131</v>
      </c>
      <c r="H19" s="130"/>
      <c r="I19" s="28"/>
      <c r="J19" s="133" t="s">
        <v>134</v>
      </c>
      <c r="K19" s="110"/>
      <c r="M19" s="134" t="s">
        <v>138</v>
      </c>
      <c r="N19" s="111"/>
      <c r="S19" s="131" t="s">
        <v>85</v>
      </c>
      <c r="T19" s="131"/>
      <c r="U19" s="28"/>
      <c r="V19" s="130" t="s">
        <v>127</v>
      </c>
      <c r="W19" s="130"/>
      <c r="X19" s="28"/>
      <c r="Y19" s="110" t="s">
        <v>109</v>
      </c>
      <c r="Z19" s="110"/>
      <c r="AB19" s="111" t="s">
        <v>128</v>
      </c>
      <c r="AC19" s="111"/>
    </row>
    <row r="20" spans="2:29" ht="15" customHeight="1" x14ac:dyDescent="0.25">
      <c r="B20" s="21"/>
      <c r="D20" s="131"/>
      <c r="E20" s="131"/>
      <c r="F20" s="28"/>
      <c r="G20" s="130"/>
      <c r="H20" s="130"/>
      <c r="I20" s="28"/>
      <c r="J20" s="110"/>
      <c r="K20" s="110"/>
      <c r="M20" s="111"/>
      <c r="N20" s="111"/>
      <c r="S20" s="131"/>
      <c r="T20" s="131"/>
      <c r="U20" s="28"/>
      <c r="V20" s="130"/>
      <c r="W20" s="130"/>
      <c r="X20" s="28"/>
      <c r="Y20" s="110"/>
      <c r="Z20" s="110"/>
      <c r="AB20" s="111"/>
      <c r="AC20" s="111"/>
    </row>
    <row r="21" spans="2:29" ht="23.25" customHeight="1" x14ac:dyDescent="0.25">
      <c r="B21" s="21"/>
      <c r="D21" s="131"/>
      <c r="E21" s="131"/>
      <c r="F21" s="28"/>
      <c r="G21" s="130"/>
      <c r="H21" s="130"/>
      <c r="I21" s="28"/>
      <c r="J21" s="110"/>
      <c r="K21" s="110"/>
      <c r="M21" s="111"/>
      <c r="N21" s="111"/>
      <c r="S21" s="131"/>
      <c r="T21" s="131"/>
      <c r="U21" s="28"/>
      <c r="V21" s="130"/>
      <c r="W21" s="130"/>
      <c r="X21" s="28"/>
      <c r="Y21" s="110"/>
      <c r="Z21" s="110"/>
      <c r="AB21" s="111"/>
      <c r="AC21" s="111"/>
    </row>
    <row r="22" spans="2:29" ht="23.25" x14ac:dyDescent="0.35">
      <c r="D22" s="131"/>
      <c r="E22" s="131"/>
      <c r="F22" s="29"/>
      <c r="G22" s="130"/>
      <c r="H22" s="130"/>
      <c r="I22" s="28"/>
      <c r="J22" s="110"/>
      <c r="K22" s="110"/>
      <c r="M22" s="111"/>
      <c r="N22" s="111"/>
      <c r="S22" s="131"/>
      <c r="T22" s="131"/>
      <c r="U22" s="29"/>
      <c r="V22" s="130"/>
      <c r="W22" s="130"/>
      <c r="X22" s="28"/>
      <c r="Y22" s="110"/>
      <c r="Z22" s="110"/>
      <c r="AB22" s="111"/>
      <c r="AC22" s="111"/>
    </row>
    <row r="23" spans="2:29" ht="15.75" x14ac:dyDescent="0.25">
      <c r="B23" s="22"/>
      <c r="C23" s="23"/>
      <c r="D23" s="108"/>
      <c r="E23" s="108"/>
      <c r="F23" s="108"/>
      <c r="G23" s="108"/>
      <c r="H23" s="108"/>
      <c r="I23" s="108"/>
      <c r="J23" s="28"/>
      <c r="K23" s="28"/>
      <c r="R23" s="23"/>
      <c r="S23" s="108"/>
      <c r="T23" s="108"/>
      <c r="U23" s="108"/>
      <c r="V23" s="108"/>
      <c r="W23" s="108"/>
      <c r="X23" s="108"/>
      <c r="Y23" s="28"/>
      <c r="Z23" s="28"/>
    </row>
    <row r="24" spans="2:29" s="16" customFormat="1" ht="15.75" x14ac:dyDescent="0.25">
      <c r="B24" s="22"/>
      <c r="C24" s="24"/>
      <c r="D24" s="32"/>
      <c r="E24" s="32"/>
      <c r="F24" s="32"/>
      <c r="G24" s="32"/>
      <c r="H24" s="32"/>
      <c r="I24" s="32"/>
      <c r="J24" s="31"/>
      <c r="K24" s="31"/>
      <c r="R24" s="24"/>
      <c r="S24" s="32"/>
      <c r="T24" s="32"/>
      <c r="U24" s="32"/>
      <c r="V24" s="32"/>
      <c r="W24" s="32"/>
      <c r="X24" s="32"/>
      <c r="Y24" s="31"/>
      <c r="Z24" s="31"/>
    </row>
    <row r="25" spans="2:29" ht="15.75" x14ac:dyDescent="0.25">
      <c r="B25" s="22"/>
      <c r="C25" s="23"/>
      <c r="D25" s="33"/>
      <c r="E25" s="33"/>
      <c r="F25" s="33"/>
      <c r="G25" s="33"/>
      <c r="H25" s="33"/>
      <c r="I25" s="33"/>
      <c r="J25" s="28"/>
      <c r="K25" s="28"/>
      <c r="R25" s="23"/>
      <c r="S25" s="33"/>
      <c r="T25" s="33"/>
      <c r="U25" s="33"/>
      <c r="V25" s="33"/>
      <c r="W25" s="33"/>
      <c r="X25" s="33"/>
      <c r="Y25" s="28"/>
      <c r="Z25" s="28"/>
    </row>
    <row r="26" spans="2:29" s="16" customFormat="1" ht="15.75" x14ac:dyDescent="0.25">
      <c r="B26" s="22"/>
      <c r="C26" s="24"/>
      <c r="D26" s="32"/>
      <c r="E26" s="32"/>
      <c r="F26" s="32"/>
      <c r="G26" s="32"/>
      <c r="H26" s="32"/>
      <c r="I26" s="32"/>
      <c r="J26" s="31"/>
      <c r="K26" s="31"/>
    </row>
    <row r="27" spans="2:29" ht="15.75" x14ac:dyDescent="0.25">
      <c r="B27" s="22"/>
      <c r="C27" s="23"/>
      <c r="D27" s="23"/>
      <c r="E27" s="23"/>
      <c r="F27" s="23"/>
      <c r="G27" s="23"/>
      <c r="H27" s="23"/>
      <c r="I27" s="23"/>
    </row>
    <row r="28" spans="2:29" s="16" customFormat="1" ht="15.75" x14ac:dyDescent="0.25">
      <c r="B28" s="22"/>
      <c r="C28" s="24"/>
      <c r="D28" s="24"/>
      <c r="E28" s="24"/>
      <c r="F28" s="24"/>
      <c r="G28" s="24"/>
      <c r="H28" s="24"/>
      <c r="I28" s="24"/>
    </row>
    <row r="29" spans="2:29" ht="15.75" x14ac:dyDescent="0.25">
      <c r="B29" s="22"/>
      <c r="C29" s="23"/>
      <c r="D29" s="107"/>
      <c r="E29" s="107"/>
      <c r="F29" s="107"/>
      <c r="G29" s="107"/>
      <c r="H29" s="107"/>
      <c r="I29" s="107"/>
    </row>
    <row r="30" spans="2:29" ht="15.75" x14ac:dyDescent="0.25">
      <c r="B30" s="22"/>
      <c r="C30" s="23"/>
      <c r="D30" s="107"/>
      <c r="E30" s="107"/>
      <c r="F30" s="107"/>
      <c r="G30" s="107"/>
      <c r="H30" s="107"/>
      <c r="I30" s="107"/>
    </row>
    <row r="31" spans="2:29" ht="15.75" x14ac:dyDescent="0.25">
      <c r="B31" s="22"/>
      <c r="C31" s="23"/>
      <c r="D31" s="107"/>
      <c r="E31" s="107"/>
      <c r="F31" s="107"/>
      <c r="G31" s="107"/>
      <c r="H31" s="107"/>
      <c r="I31" s="107"/>
    </row>
    <row r="32" spans="2:29" x14ac:dyDescent="0.25">
      <c r="B32" s="26"/>
      <c r="C32" s="23"/>
      <c r="D32" s="107"/>
      <c r="E32" s="107"/>
      <c r="F32" s="107"/>
      <c r="G32" s="107"/>
      <c r="H32" s="107"/>
      <c r="I32" s="107"/>
    </row>
    <row r="33" spans="2:9" x14ac:dyDescent="0.25">
      <c r="B33" s="25"/>
      <c r="C33" s="27"/>
      <c r="D33" s="107"/>
      <c r="E33" s="107"/>
      <c r="F33" s="107"/>
      <c r="G33" s="107"/>
      <c r="H33" s="107"/>
      <c r="I33" s="107"/>
    </row>
    <row r="34" spans="2:9" ht="16.5" customHeight="1" x14ac:dyDescent="0.25">
      <c r="B34" s="25"/>
      <c r="C34" s="27"/>
      <c r="D34" s="107"/>
      <c r="E34" s="107"/>
      <c r="F34" s="107"/>
      <c r="G34" s="107"/>
      <c r="H34" s="107"/>
      <c r="I34" s="107"/>
    </row>
  </sheetData>
  <mergeCells count="56">
    <mergeCell ref="D4:E7"/>
    <mergeCell ref="G4:H7"/>
    <mergeCell ref="J4:K7"/>
    <mergeCell ref="M4:N7"/>
    <mergeCell ref="D9:E12"/>
    <mergeCell ref="G9:H12"/>
    <mergeCell ref="J9:K12"/>
    <mergeCell ref="M9:N12"/>
    <mergeCell ref="D14:E17"/>
    <mergeCell ref="G14:H17"/>
    <mergeCell ref="J14:K17"/>
    <mergeCell ref="M14:N17"/>
    <mergeCell ref="D19:E22"/>
    <mergeCell ref="G19:H22"/>
    <mergeCell ref="J19:K22"/>
    <mergeCell ref="M19:N22"/>
    <mergeCell ref="D23:E23"/>
    <mergeCell ref="F23:G23"/>
    <mergeCell ref="H23:I23"/>
    <mergeCell ref="D29:E29"/>
    <mergeCell ref="F29:G29"/>
    <mergeCell ref="H29:I29"/>
    <mergeCell ref="F30:G30"/>
    <mergeCell ref="H30:I30"/>
    <mergeCell ref="D31:E31"/>
    <mergeCell ref="F31:G31"/>
    <mergeCell ref="H31:I31"/>
    <mergeCell ref="S14:T17"/>
    <mergeCell ref="V14:W17"/>
    <mergeCell ref="Y14:Z17"/>
    <mergeCell ref="AB14:AC17"/>
    <mergeCell ref="D34:E34"/>
    <mergeCell ref="F34:G34"/>
    <mergeCell ref="H34:I34"/>
    <mergeCell ref="S19:T22"/>
    <mergeCell ref="V19:W22"/>
    <mergeCell ref="D32:E32"/>
    <mergeCell ref="F32:G32"/>
    <mergeCell ref="H32:I32"/>
    <mergeCell ref="D33:E33"/>
    <mergeCell ref="F33:G33"/>
    <mergeCell ref="H33:I33"/>
    <mergeCell ref="D30:E30"/>
    <mergeCell ref="AB4:AC7"/>
    <mergeCell ref="S9:T12"/>
    <mergeCell ref="V9:W12"/>
    <mergeCell ref="Y9:Z12"/>
    <mergeCell ref="AB9:AC12"/>
    <mergeCell ref="S4:T7"/>
    <mergeCell ref="V4:W7"/>
    <mergeCell ref="Y4:Z7"/>
    <mergeCell ref="Y19:Z22"/>
    <mergeCell ref="AB19:AC22"/>
    <mergeCell ref="S23:T23"/>
    <mergeCell ref="U23:V23"/>
    <mergeCell ref="W23:X23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L38"/>
  <sheetViews>
    <sheetView zoomScale="70" zoomScaleNormal="70" workbookViewId="0">
      <selection activeCell="H1" sqref="H1"/>
    </sheetView>
  </sheetViews>
  <sheetFormatPr baseColWidth="10" defaultRowHeight="15" x14ac:dyDescent="0.25"/>
  <cols>
    <col min="1" max="1" width="11.42578125" style="184"/>
    <col min="2" max="2" width="23.42578125" style="184" customWidth="1"/>
    <col min="3" max="3" width="14.28515625" style="184" bestFit="1" customWidth="1"/>
    <col min="4" max="4" width="16.85546875" style="184" bestFit="1" customWidth="1"/>
    <col min="5" max="5" width="12" style="184" bestFit="1" customWidth="1"/>
    <col min="6" max="6" width="22.7109375" style="184" customWidth="1"/>
    <col min="7" max="9" width="11.42578125" style="184"/>
    <col min="10" max="10" width="24.140625" style="184" customWidth="1"/>
    <col min="11" max="11" width="13.28515625" style="184" customWidth="1"/>
    <col min="12" max="16384" width="11.42578125" style="184"/>
  </cols>
  <sheetData>
    <row r="2" spans="2:12" ht="18.75" x14ac:dyDescent="0.25">
      <c r="B2" s="185" t="s">
        <v>87</v>
      </c>
      <c r="C2" s="185"/>
      <c r="D2" s="185"/>
      <c r="F2" s="185" t="s">
        <v>94</v>
      </c>
      <c r="G2" s="185"/>
      <c r="H2" s="185"/>
      <c r="I2" s="185"/>
      <c r="J2" s="185"/>
      <c r="K2" s="185"/>
      <c r="L2" s="185"/>
    </row>
    <row r="3" spans="2:12" ht="15" customHeight="1" x14ac:dyDescent="0.25">
      <c r="B3" s="186" t="s">
        <v>88</v>
      </c>
      <c r="C3" s="186"/>
      <c r="D3" s="186"/>
      <c r="F3" s="186" t="s">
        <v>95</v>
      </c>
      <c r="G3" s="186"/>
      <c r="H3" s="186"/>
      <c r="J3" s="186" t="s">
        <v>96</v>
      </c>
      <c r="K3" s="186"/>
      <c r="L3" s="186"/>
    </row>
    <row r="4" spans="2:12" ht="15" customHeight="1" x14ac:dyDescent="0.25">
      <c r="B4" s="186"/>
      <c r="C4" s="186"/>
      <c r="D4" s="186"/>
      <c r="F4" s="186"/>
      <c r="G4" s="186"/>
      <c r="H4" s="186"/>
      <c r="J4" s="186"/>
      <c r="K4" s="186"/>
      <c r="L4" s="186"/>
    </row>
    <row r="5" spans="2:12" ht="18.75" x14ac:dyDescent="0.3">
      <c r="B5" s="187" t="s">
        <v>89</v>
      </c>
      <c r="C5" s="188" t="s">
        <v>90</v>
      </c>
      <c r="D5" s="188"/>
      <c r="F5" s="187" t="s">
        <v>97</v>
      </c>
      <c r="G5" s="188" t="s">
        <v>98</v>
      </c>
      <c r="H5" s="188"/>
      <c r="J5" s="187" t="s">
        <v>99</v>
      </c>
      <c r="K5" s="188" t="s">
        <v>100</v>
      </c>
      <c r="L5" s="188"/>
    </row>
    <row r="6" spans="2:12" ht="15.75" x14ac:dyDescent="0.25">
      <c r="B6" s="189" t="s">
        <v>91</v>
      </c>
      <c r="C6" s="190" t="s">
        <v>93</v>
      </c>
      <c r="D6" s="190"/>
      <c r="F6" s="189" t="s">
        <v>39</v>
      </c>
      <c r="G6" s="190">
        <v>2</v>
      </c>
      <c r="H6" s="190"/>
      <c r="J6" s="189" t="s">
        <v>101</v>
      </c>
      <c r="K6" s="190">
        <v>16</v>
      </c>
      <c r="L6" s="190"/>
    </row>
    <row r="7" spans="2:12" ht="15.75" x14ac:dyDescent="0.25">
      <c r="B7" s="191" t="s">
        <v>92</v>
      </c>
      <c r="C7" s="192" t="s">
        <v>92</v>
      </c>
      <c r="D7" s="192"/>
      <c r="F7" s="191" t="s">
        <v>40</v>
      </c>
      <c r="G7" s="192">
        <v>3</v>
      </c>
      <c r="H7" s="192"/>
      <c r="J7" s="193"/>
    </row>
    <row r="8" spans="2:12" ht="15.75" x14ac:dyDescent="0.25">
      <c r="B8" s="193"/>
      <c r="F8" s="189" t="s">
        <v>41</v>
      </c>
      <c r="G8" s="190">
        <v>4</v>
      </c>
      <c r="H8" s="190"/>
      <c r="J8" s="193"/>
    </row>
    <row r="9" spans="2:12" ht="15.75" x14ac:dyDescent="0.25">
      <c r="B9" s="193"/>
      <c r="F9" s="191" t="s">
        <v>42</v>
      </c>
      <c r="G9" s="192">
        <v>5</v>
      </c>
      <c r="H9" s="192"/>
      <c r="J9" s="193"/>
    </row>
    <row r="10" spans="2:12" ht="15.75" x14ac:dyDescent="0.25">
      <c r="B10" s="193"/>
      <c r="F10" s="189" t="s">
        <v>43</v>
      </c>
      <c r="G10" s="190">
        <v>6</v>
      </c>
      <c r="H10" s="190"/>
      <c r="J10" s="193"/>
    </row>
    <row r="11" spans="2:12" ht="15.75" x14ac:dyDescent="0.25">
      <c r="B11" s="193"/>
      <c r="F11" s="191" t="s">
        <v>44</v>
      </c>
      <c r="G11" s="192">
        <v>7</v>
      </c>
      <c r="H11" s="192"/>
      <c r="J11" s="193"/>
    </row>
    <row r="12" spans="2:12" ht="15.75" x14ac:dyDescent="0.25">
      <c r="B12" s="193"/>
      <c r="F12" s="189" t="s">
        <v>45</v>
      </c>
      <c r="G12" s="190">
        <v>8</v>
      </c>
      <c r="H12" s="190"/>
      <c r="J12" s="193"/>
    </row>
    <row r="13" spans="2:12" ht="15.75" x14ac:dyDescent="0.25">
      <c r="B13" s="193"/>
      <c r="F13" s="191" t="s">
        <v>46</v>
      </c>
      <c r="G13" s="192">
        <v>9</v>
      </c>
      <c r="H13" s="192"/>
      <c r="J13" s="193"/>
    </row>
    <row r="14" spans="2:12" ht="15.75" x14ac:dyDescent="0.25">
      <c r="B14" s="193"/>
      <c r="F14" s="189" t="s">
        <v>47</v>
      </c>
      <c r="G14" s="190">
        <v>10</v>
      </c>
      <c r="H14" s="190"/>
      <c r="J14" s="193"/>
    </row>
    <row r="15" spans="2:12" ht="15.75" x14ac:dyDescent="0.25">
      <c r="B15" s="193"/>
      <c r="F15" s="191" t="s">
        <v>48</v>
      </c>
      <c r="G15" s="192">
        <v>11</v>
      </c>
      <c r="H15" s="192"/>
      <c r="J15" s="193"/>
    </row>
    <row r="16" spans="2:12" ht="15.75" x14ac:dyDescent="0.25">
      <c r="B16" s="193"/>
      <c r="F16" s="189" t="s">
        <v>49</v>
      </c>
      <c r="G16" s="190">
        <v>12</v>
      </c>
      <c r="H16" s="190"/>
      <c r="J16" s="193"/>
    </row>
    <row r="17" spans="2:12" x14ac:dyDescent="0.25">
      <c r="B17" s="193"/>
      <c r="F17" s="193"/>
      <c r="J17" s="193"/>
    </row>
    <row r="18" spans="2:12" ht="18.75" x14ac:dyDescent="0.3">
      <c r="B18" s="194" t="s">
        <v>102</v>
      </c>
      <c r="C18" s="195" t="s">
        <v>103</v>
      </c>
      <c r="F18" s="194" t="s">
        <v>43</v>
      </c>
      <c r="G18" s="194" t="s">
        <v>103</v>
      </c>
      <c r="J18" s="194" t="s">
        <v>44</v>
      </c>
      <c r="K18" s="194" t="s">
        <v>108</v>
      </c>
      <c r="L18" s="194" t="s">
        <v>103</v>
      </c>
    </row>
    <row r="19" spans="2:12" ht="15.75" x14ac:dyDescent="0.25">
      <c r="B19" s="196" t="s">
        <v>53</v>
      </c>
      <c r="C19" s="197">
        <v>4</v>
      </c>
      <c r="F19" s="196" t="s">
        <v>106</v>
      </c>
      <c r="G19" s="196">
        <v>4</v>
      </c>
      <c r="J19" s="196" t="s">
        <v>54</v>
      </c>
      <c r="K19" s="196"/>
      <c r="L19" s="196">
        <v>8</v>
      </c>
    </row>
    <row r="20" spans="2:12" ht="15.75" x14ac:dyDescent="0.25">
      <c r="B20" s="198" t="s">
        <v>83</v>
      </c>
      <c r="C20" s="199">
        <v>3</v>
      </c>
      <c r="F20" s="198" t="s">
        <v>28</v>
      </c>
      <c r="G20" s="198">
        <v>3</v>
      </c>
      <c r="J20" s="198" t="s">
        <v>86</v>
      </c>
      <c r="K20" s="198"/>
      <c r="L20" s="198">
        <v>4</v>
      </c>
    </row>
    <row r="21" spans="2:12" ht="15.75" x14ac:dyDescent="0.25">
      <c r="B21" s="196" t="s">
        <v>104</v>
      </c>
      <c r="C21" s="197">
        <v>2</v>
      </c>
      <c r="F21" s="196" t="s">
        <v>22</v>
      </c>
      <c r="G21" s="196">
        <v>2</v>
      </c>
      <c r="J21" s="196" t="s">
        <v>109</v>
      </c>
      <c r="K21" s="196"/>
      <c r="L21" s="196">
        <v>2</v>
      </c>
    </row>
    <row r="22" spans="2:12" ht="15.75" x14ac:dyDescent="0.25">
      <c r="B22" s="198" t="s">
        <v>105</v>
      </c>
      <c r="C22" s="199">
        <v>1</v>
      </c>
      <c r="F22" s="198" t="s">
        <v>107</v>
      </c>
      <c r="G22" s="198">
        <v>1</v>
      </c>
      <c r="J22" s="198" t="s">
        <v>85</v>
      </c>
      <c r="K22" s="198"/>
      <c r="L22" s="198">
        <v>0</v>
      </c>
    </row>
    <row r="23" spans="2:12" x14ac:dyDescent="0.25">
      <c r="B23" s="200"/>
      <c r="C23" s="201"/>
      <c r="D23" s="201"/>
    </row>
    <row r="24" spans="2:12" ht="18.75" x14ac:dyDescent="0.3">
      <c r="B24" s="187" t="s">
        <v>110</v>
      </c>
      <c r="C24" s="201"/>
      <c r="F24" s="187" t="s">
        <v>114</v>
      </c>
      <c r="J24" s="202" t="s">
        <v>46</v>
      </c>
    </row>
    <row r="25" spans="2:12" ht="15.75" x14ac:dyDescent="0.25">
      <c r="B25" s="189" t="s">
        <v>111</v>
      </c>
      <c r="F25" s="189" t="s">
        <v>55</v>
      </c>
      <c r="J25" s="203" t="s">
        <v>118</v>
      </c>
    </row>
    <row r="26" spans="2:12" ht="15.75" x14ac:dyDescent="0.25">
      <c r="B26" s="191" t="s">
        <v>112</v>
      </c>
      <c r="F26" s="191" t="s">
        <v>115</v>
      </c>
      <c r="J26" s="204" t="s">
        <v>119</v>
      </c>
    </row>
    <row r="27" spans="2:12" ht="15.75" x14ac:dyDescent="0.25">
      <c r="B27" s="189" t="s">
        <v>51</v>
      </c>
      <c r="F27" s="189" t="s">
        <v>116</v>
      </c>
      <c r="J27" s="203" t="s">
        <v>56</v>
      </c>
    </row>
    <row r="28" spans="2:12" ht="15.75" x14ac:dyDescent="0.25">
      <c r="B28" s="191" t="s">
        <v>113</v>
      </c>
      <c r="F28" s="191" t="s">
        <v>117</v>
      </c>
    </row>
    <row r="29" spans="2:12" x14ac:dyDescent="0.25">
      <c r="F29" s="193"/>
    </row>
    <row r="34" spans="2:6" x14ac:dyDescent="0.25">
      <c r="B34" s="181" t="s">
        <v>146</v>
      </c>
      <c r="C34" s="182" t="s">
        <v>107</v>
      </c>
      <c r="D34" s="182" t="s">
        <v>22</v>
      </c>
      <c r="E34" s="182" t="s">
        <v>28</v>
      </c>
      <c r="F34" s="182" t="s">
        <v>106</v>
      </c>
    </row>
    <row r="35" spans="2:6" ht="15" customHeight="1" x14ac:dyDescent="0.25">
      <c r="B35" s="182" t="s">
        <v>53</v>
      </c>
      <c r="C35" s="183" t="s">
        <v>148</v>
      </c>
      <c r="D35" s="183" t="s">
        <v>152</v>
      </c>
      <c r="E35" s="183" t="s">
        <v>156</v>
      </c>
      <c r="F35" s="183" t="s">
        <v>160</v>
      </c>
    </row>
    <row r="36" spans="2:6" ht="15" customHeight="1" x14ac:dyDescent="0.25">
      <c r="B36" s="182" t="s">
        <v>83</v>
      </c>
      <c r="C36" s="183" t="s">
        <v>149</v>
      </c>
      <c r="D36" s="183" t="s">
        <v>153</v>
      </c>
      <c r="E36" s="183" t="s">
        <v>157</v>
      </c>
      <c r="F36" s="183" t="s">
        <v>161</v>
      </c>
    </row>
    <row r="37" spans="2:6" ht="15" customHeight="1" x14ac:dyDescent="0.25">
      <c r="B37" s="182" t="s">
        <v>104</v>
      </c>
      <c r="C37" s="183" t="s">
        <v>150</v>
      </c>
      <c r="D37" s="183" t="s">
        <v>154</v>
      </c>
      <c r="E37" s="183" t="s">
        <v>158</v>
      </c>
      <c r="F37" s="183" t="s">
        <v>162</v>
      </c>
    </row>
    <row r="38" spans="2:6" ht="15" customHeight="1" x14ac:dyDescent="0.25">
      <c r="B38" s="182" t="s">
        <v>105</v>
      </c>
      <c r="C38" s="183" t="s">
        <v>151</v>
      </c>
      <c r="D38" s="183" t="s">
        <v>155</v>
      </c>
      <c r="E38" s="183" t="s">
        <v>159</v>
      </c>
      <c r="F38" s="183" t="s">
        <v>163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J18:J29">
    <sortCondition ref="J18:J29"/>
  </sortState>
  <mergeCells count="22">
    <mergeCell ref="C7:D7"/>
    <mergeCell ref="F2:L2"/>
    <mergeCell ref="F3:H4"/>
    <mergeCell ref="J3:L4"/>
    <mergeCell ref="B2:D2"/>
    <mergeCell ref="B3:D4"/>
    <mergeCell ref="C5:D5"/>
    <mergeCell ref="C6:D6"/>
    <mergeCell ref="K5:L5"/>
    <mergeCell ref="K6:L6"/>
    <mergeCell ref="G15:H15"/>
    <mergeCell ref="G16:H16"/>
    <mergeCell ref="G11:H11"/>
    <mergeCell ref="G12:H12"/>
    <mergeCell ref="G13:H13"/>
    <mergeCell ref="G14:H14"/>
    <mergeCell ref="G8:H8"/>
    <mergeCell ref="G9:H9"/>
    <mergeCell ref="G10:H10"/>
    <mergeCell ref="G5:H5"/>
    <mergeCell ref="G6:H6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Echelles</vt:lpstr>
      <vt:lpstr>Registre des risques</vt:lpstr>
      <vt:lpstr>Matrice</vt:lpstr>
      <vt:lpstr>Matrice (2)</vt:lpstr>
      <vt:lpstr>Paramétrage</vt:lpstr>
      <vt:lpstr>Conséquence</vt:lpstr>
      <vt:lpstr>Criticité</vt:lpstr>
      <vt:lpstr>Gravité</vt:lpstr>
      <vt:lpstr>Nature</vt:lpstr>
      <vt:lpstr>Probabilité</vt:lpstr>
      <vt:lpstr>Tendance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saber</dc:creator>
  <cp:lastModifiedBy>saber</cp:lastModifiedBy>
  <cp:lastPrinted>2024-02-01T10:31:38Z</cp:lastPrinted>
  <dcterms:created xsi:type="dcterms:W3CDTF">2024-02-01T09:35:30Z</dcterms:created>
  <dcterms:modified xsi:type="dcterms:W3CDTF">2024-02-07T17:19:00Z</dcterms:modified>
</cp:coreProperties>
</file>