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NFORT.COMPTA\Desktop\"/>
    </mc:Choice>
  </mc:AlternateContent>
  <bookViews>
    <workbookView xWindow="0" yWindow="0" windowWidth="28800" windowHeight="12144"/>
  </bookViews>
  <sheets>
    <sheet name="Feuil1" sheetId="1" r:id="rId1"/>
  </sheets>
  <externalReferences>
    <externalReference r:id="rId2"/>
  </externalReferences>
  <definedNames>
    <definedName name="Barème">'[1]Barème km'!$A$2:$D$4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<sst xmlns="http://schemas.openxmlformats.org/spreadsheetml/2006/main" count="27" uniqueCount="24">
  <si>
    <t>Indemnités journalières - Indiquer le nombre de nuitées :</t>
  </si>
  <si>
    <t>Montant TTC indem. Jour.</t>
  </si>
  <si>
    <t>En Ile de France</t>
  </si>
  <si>
    <t>Dans une autre région</t>
  </si>
  <si>
    <t>A Paris (plafond 110)</t>
  </si>
  <si>
    <t>Commune du Grand Paris (plafond 90)</t>
  </si>
  <si>
    <t>Autre ville (plafond 70)</t>
  </si>
  <si>
    <t>Ville de + de 200 000 habitants (plafond 90)</t>
  </si>
  <si>
    <t>Nombre de repas (forfait 17,50)</t>
  </si>
  <si>
    <t>Montant réel si inf à 110, sinon 110</t>
  </si>
  <si>
    <t>Montant réel si inf à 90, sinon 90</t>
  </si>
  <si>
    <t>Montant réel si inf à 70, sinon 70</t>
  </si>
  <si>
    <t>somme montants réels ou plafonds de A, B, C, D, E + 17,50*le nombre de repas</t>
  </si>
  <si>
    <t>Puissance fiscale</t>
  </si>
  <si>
    <t>Distance en km</t>
  </si>
  <si>
    <t>Indem km</t>
  </si>
  <si>
    <t>0 à 2000km</t>
  </si>
  <si>
    <t>2001 à 10000km</t>
  </si>
  <si>
    <t>10001km et +</t>
  </si>
  <si>
    <t>5 CV et moins</t>
  </si>
  <si>
    <t>6 CV et 7 CV</t>
  </si>
  <si>
    <t>8 CV et plus</t>
  </si>
  <si>
    <t>Indemnités kilométriques - Véhicule personnel</t>
  </si>
  <si>
    <t>Barème indemnités kilométriques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</si>
</sst>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Montserrat Alternates"/>
    </font>
    <font>
      <sz val="10"/>
      <color theme="1"/>
      <name val="Montserrat Alternates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1C0D4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1" fontId="3" fillId="3" borderId="3" xfId="0" applyNumberFormat="1" applyFont="1" applyFill="1" applyBorder="1" applyAlignment="1" applyProtection="1">
      <alignment horizontal="center"/>
      <protection locked="0"/>
    </xf>
    <xf numFmtId="1" fontId="3" fillId="3" borderId="6" xfId="0" applyNumberFormat="1" applyFont="1" applyFill="1" applyBorder="1" applyAlignment="1" applyProtection="1">
      <alignment horizontal="center"/>
      <protection locked="0"/>
    </xf>
    <xf numFmtId="0" fontId="2" fillId="4" borderId="3" xfId="0" applyFont="1" applyFill="1" applyBorder="1"/>
    <xf numFmtId="0" fontId="3" fillId="2" borderId="3" xfId="0" applyFont="1" applyFill="1" applyBorder="1" applyAlignment="1">
      <alignment horizontal="center" wrapText="1"/>
    </xf>
    <xf numFmtId="1" fontId="3" fillId="4" borderId="3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Protection="1">
      <protection locked="0"/>
    </xf>
    <xf numFmtId="2" fontId="3" fillId="3" borderId="3" xfId="0" applyNumberFormat="1" applyFont="1" applyFill="1" applyBorder="1" applyAlignment="1" applyProtection="1">
      <alignment horizontal="center"/>
      <protection locked="0"/>
    </xf>
    <xf numFmtId="0" fontId="3" fillId="6" borderId="3" xfId="0" applyFont="1" applyFill="1" applyBorder="1" applyAlignment="1">
      <alignment horizontal="center"/>
    </xf>
    <xf numFmtId="2" fontId="3" fillId="7" borderId="3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Carole%20-%20Etat%20de%20frais%20dem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 frais"/>
      <sheetName val="Pièces justificatives"/>
      <sheetName val="Barème km"/>
      <sheetName val="Listes déroulantes"/>
      <sheetName val="Sources"/>
    </sheetNames>
    <sheetDataSet>
      <sheetData sheetId="0"/>
      <sheetData sheetId="1"/>
      <sheetData sheetId="2">
        <row r="2">
          <cell r="A2" t="str">
            <v>5 CV et moins</v>
          </cell>
          <cell r="B2">
            <v>0.32</v>
          </cell>
          <cell r="C2">
            <v>0.41</v>
          </cell>
          <cell r="D2">
            <v>0.45</v>
          </cell>
        </row>
        <row r="3">
          <cell r="A3" t="str">
            <v>6 CV et 7 CV</v>
          </cell>
          <cell r="B3">
            <v>0.4</v>
          </cell>
          <cell r="C3">
            <v>0.51</v>
          </cell>
          <cell r="D3">
            <v>0.55000000000000004</v>
          </cell>
        </row>
        <row r="4">
          <cell r="A4" t="str">
            <v>8 CV et plus</v>
          </cell>
          <cell r="B4">
            <v>0.23</v>
          </cell>
          <cell r="C4">
            <v>0.3</v>
          </cell>
          <cell r="D4">
            <v>0.32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D26" sqref="D26"/>
    </sheetView>
  </sheetViews>
  <sheetFormatPr baseColWidth="10" defaultRowHeight="14.4" x14ac:dyDescent="0.3"/>
  <cols>
    <col min="1" max="1" width="17.5546875" bestFit="1" customWidth="1"/>
    <col min="2" max="2" width="16.21875" bestFit="1" customWidth="1"/>
    <col min="3" max="3" width="14.33203125" bestFit="1" customWidth="1"/>
    <col min="4" max="5" width="33" bestFit="1" customWidth="1"/>
    <col min="6" max="6" width="15.21875" customWidth="1"/>
    <col min="7" max="8" width="76.5546875" bestFit="1" customWidth="1"/>
  </cols>
  <sheetData>
    <row r="1" spans="1:10" ht="16.2" x14ac:dyDescent="0.3">
      <c r="A1" s="14" t="s">
        <v>22</v>
      </c>
      <c r="B1" s="15"/>
      <c r="C1" s="16"/>
      <c r="D1" s="1" t="s">
        <v>0</v>
      </c>
      <c r="E1" s="2"/>
      <c r="F1" s="2"/>
      <c r="G1" s="2"/>
      <c r="H1" s="2"/>
      <c r="I1" s="2"/>
      <c r="J1" s="3" t="s">
        <v>1</v>
      </c>
    </row>
    <row r="2" spans="1:10" ht="16.2" x14ac:dyDescent="0.4">
      <c r="A2" s="17"/>
      <c r="B2" s="18"/>
      <c r="C2" s="19"/>
      <c r="D2" s="4" t="s">
        <v>2</v>
      </c>
      <c r="E2" s="4"/>
      <c r="F2" s="4"/>
      <c r="G2" s="4" t="s">
        <v>3</v>
      </c>
      <c r="H2" s="4"/>
      <c r="I2" s="5" t="s">
        <v>8</v>
      </c>
      <c r="J2" s="6"/>
    </row>
    <row r="3" spans="1:10" ht="32.4" customHeight="1" x14ac:dyDescent="0.4">
      <c r="A3" s="20" t="s">
        <v>13</v>
      </c>
      <c r="B3" s="20" t="s">
        <v>14</v>
      </c>
      <c r="C3" s="20" t="s">
        <v>15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6</v>
      </c>
      <c r="I3" s="7"/>
      <c r="J3" s="8"/>
    </row>
    <row r="4" spans="1:10" ht="16.2" x14ac:dyDescent="0.4">
      <c r="A4" s="21"/>
      <c r="B4" s="22"/>
      <c r="C4" s="11">
        <f t="shared" ref="C4:C15" si="0">IFERROR(B4*VLOOKUP(A4,Barème,2,TRUE),0)</f>
        <v>0</v>
      </c>
      <c r="D4" s="9" t="s">
        <v>9</v>
      </c>
      <c r="E4" s="9" t="s">
        <v>10</v>
      </c>
      <c r="F4" s="9" t="s">
        <v>11</v>
      </c>
      <c r="G4" s="9" t="s">
        <v>10</v>
      </c>
      <c r="H4" s="9" t="s">
        <v>11</v>
      </c>
      <c r="I4" s="10">
        <v>1</v>
      </c>
      <c r="J4" s="13" t="s">
        <v>12</v>
      </c>
    </row>
    <row r="5" spans="1:10" ht="16.2" x14ac:dyDescent="0.4">
      <c r="A5" s="21"/>
      <c r="B5" s="22"/>
      <c r="C5" s="11">
        <f t="shared" si="0"/>
        <v>0</v>
      </c>
      <c r="D5" s="9"/>
      <c r="E5" s="9"/>
      <c r="F5" s="9"/>
      <c r="G5" s="9"/>
      <c r="H5" s="9"/>
      <c r="I5" s="10"/>
      <c r="J5" s="11"/>
    </row>
    <row r="6" spans="1:10" ht="16.2" x14ac:dyDescent="0.4">
      <c r="A6" s="21"/>
      <c r="B6" s="22"/>
      <c r="C6" s="11">
        <f t="shared" si="0"/>
        <v>0</v>
      </c>
      <c r="D6" s="9"/>
      <c r="E6" s="9"/>
      <c r="F6" s="9"/>
      <c r="G6" s="9"/>
      <c r="H6" s="9"/>
      <c r="I6" s="10"/>
      <c r="J6" s="11"/>
    </row>
    <row r="7" spans="1:10" ht="16.2" x14ac:dyDescent="0.4">
      <c r="A7" s="21"/>
      <c r="B7" s="22"/>
      <c r="C7" s="11">
        <f t="shared" si="0"/>
        <v>0</v>
      </c>
      <c r="D7" s="9"/>
      <c r="E7" s="9"/>
      <c r="F7" s="9"/>
      <c r="G7" s="9"/>
      <c r="H7" s="9"/>
      <c r="I7" s="10"/>
      <c r="J7" s="11"/>
    </row>
    <row r="8" spans="1:10" ht="16.2" x14ac:dyDescent="0.4">
      <c r="A8" s="21"/>
      <c r="B8" s="22"/>
      <c r="C8" s="11">
        <f t="shared" si="0"/>
        <v>0</v>
      </c>
      <c r="D8" s="9"/>
      <c r="E8" s="9"/>
      <c r="F8" s="9"/>
      <c r="G8" s="9"/>
      <c r="H8" s="9"/>
      <c r="I8" s="10"/>
      <c r="J8" s="11"/>
    </row>
    <row r="9" spans="1:10" ht="16.2" x14ac:dyDescent="0.4">
      <c r="A9" s="21"/>
      <c r="B9" s="22"/>
      <c r="C9" s="11">
        <f t="shared" si="0"/>
        <v>0</v>
      </c>
      <c r="D9" s="9"/>
      <c r="E9" s="9"/>
      <c r="F9" s="9"/>
      <c r="G9" s="9"/>
      <c r="H9" s="9"/>
      <c r="I9" s="10"/>
      <c r="J9" s="11"/>
    </row>
    <row r="10" spans="1:10" ht="16.2" x14ac:dyDescent="0.4">
      <c r="A10" s="21"/>
      <c r="B10" s="22"/>
      <c r="C10" s="11">
        <f t="shared" si="0"/>
        <v>0</v>
      </c>
      <c r="D10" s="9"/>
      <c r="E10" s="9"/>
      <c r="F10" s="9"/>
      <c r="G10" s="9"/>
      <c r="H10" s="9"/>
      <c r="I10" s="10"/>
      <c r="J10" s="11"/>
    </row>
    <row r="11" spans="1:10" ht="16.2" x14ac:dyDescent="0.4">
      <c r="A11" s="21"/>
      <c r="B11" s="22"/>
      <c r="C11" s="11">
        <f t="shared" si="0"/>
        <v>0</v>
      </c>
      <c r="D11" s="9"/>
      <c r="E11" s="9"/>
      <c r="F11" s="9"/>
      <c r="G11" s="9"/>
      <c r="H11" s="9"/>
      <c r="I11" s="10"/>
      <c r="J11" s="11"/>
    </row>
    <row r="12" spans="1:10" ht="16.2" x14ac:dyDescent="0.4">
      <c r="A12" s="21"/>
      <c r="B12" s="22"/>
      <c r="C12" s="11">
        <f t="shared" si="0"/>
        <v>0</v>
      </c>
      <c r="D12" s="9"/>
      <c r="E12" s="9"/>
      <c r="F12" s="9"/>
      <c r="G12" s="9"/>
      <c r="H12" s="9"/>
      <c r="I12" s="10"/>
      <c r="J12" s="11"/>
    </row>
    <row r="13" spans="1:10" ht="16.2" x14ac:dyDescent="0.4">
      <c r="A13" s="21"/>
      <c r="B13" s="22"/>
      <c r="C13" s="11">
        <f t="shared" si="0"/>
        <v>0</v>
      </c>
      <c r="D13" s="9"/>
      <c r="E13" s="9"/>
      <c r="F13" s="9"/>
      <c r="G13" s="9"/>
      <c r="H13" s="9"/>
      <c r="I13" s="10"/>
      <c r="J13" s="11"/>
    </row>
    <row r="14" spans="1:10" ht="16.2" x14ac:dyDescent="0.4">
      <c r="A14" s="21"/>
      <c r="B14" s="22"/>
      <c r="C14" s="11">
        <f t="shared" si="0"/>
        <v>0</v>
      </c>
      <c r="D14" s="9"/>
      <c r="E14" s="9"/>
      <c r="F14" s="9"/>
      <c r="G14" s="9"/>
      <c r="H14" s="9"/>
      <c r="I14" s="10"/>
      <c r="J14" s="11"/>
    </row>
    <row r="15" spans="1:10" ht="16.2" x14ac:dyDescent="0.4">
      <c r="A15" s="21"/>
      <c r="B15" s="22"/>
      <c r="C15" s="11">
        <f t="shared" si="0"/>
        <v>0</v>
      </c>
      <c r="D15" s="9"/>
      <c r="E15" s="9"/>
      <c r="F15" s="9"/>
      <c r="G15" s="9"/>
      <c r="H15" s="9"/>
      <c r="I15" s="10"/>
      <c r="J15" s="11"/>
    </row>
    <row r="18" spans="1:4" x14ac:dyDescent="0.3">
      <c r="A18" s="26" t="s">
        <v>23</v>
      </c>
      <c r="B18" s="26"/>
      <c r="C18" s="26"/>
      <c r="D18" s="26"/>
    </row>
    <row r="19" spans="1:4" x14ac:dyDescent="0.3">
      <c r="B19" s="25" t="s">
        <v>16</v>
      </c>
      <c r="C19" s="25" t="s">
        <v>17</v>
      </c>
      <c r="D19" s="25" t="s">
        <v>18</v>
      </c>
    </row>
    <row r="20" spans="1:4" ht="16.2" x14ac:dyDescent="0.4">
      <c r="A20" s="23" t="s">
        <v>19</v>
      </c>
      <c r="B20" s="24">
        <v>0.32</v>
      </c>
      <c r="C20" s="24">
        <v>0.41</v>
      </c>
      <c r="D20" s="24">
        <v>0.45</v>
      </c>
    </row>
    <row r="21" spans="1:4" ht="16.2" x14ac:dyDescent="0.4">
      <c r="A21" s="23" t="s">
        <v>20</v>
      </c>
      <c r="B21" s="24">
        <v>0.4</v>
      </c>
      <c r="C21" s="24">
        <v>0.51</v>
      </c>
      <c r="D21" s="24">
        <v>0.55000000000000004</v>
      </c>
    </row>
    <row r="22" spans="1:4" ht="16.2" x14ac:dyDescent="0.4">
      <c r="A22" s="23" t="s">
        <v>21</v>
      </c>
      <c r="B22" s="24">
        <v>0.23</v>
      </c>
      <c r="C22" s="24">
        <v>0.3</v>
      </c>
      <c r="D22" s="24">
        <v>0.32</v>
      </c>
    </row>
  </sheetData>
  <mergeCells count="7">
    <mergeCell ref="A18:D18"/>
    <mergeCell ref="D1:I1"/>
    <mergeCell ref="J1:J3"/>
    <mergeCell ref="D2:F2"/>
    <mergeCell ref="G2:H2"/>
    <mergeCell ref="I2:I3"/>
    <mergeCell ref="A1:C2"/>
  </mergeCells>
  <dataValidations count="2">
    <dataValidation type="custom" allowBlank="1" showInputMessage="1" showErrorMessage="1" sqref="D4:H4">
      <formula1>IF(D4&lt;110,D4,110)</formula1>
    </dataValidation>
    <dataValidation type="list" allowBlank="1" showInputMessage="1" showErrorMessage="1" sqref="A4:A15">
      <formula1>$A$20:$A$22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Renfort</dc:creator>
  <cp:lastModifiedBy>Compta Renfort</cp:lastModifiedBy>
  <dcterms:created xsi:type="dcterms:W3CDTF">2023-02-03T12:59:20Z</dcterms:created>
  <dcterms:modified xsi:type="dcterms:W3CDTF">2023-02-03T14:31:36Z</dcterms:modified>
</cp:coreProperties>
</file>