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ehringer-my.sharepoint.com/personal/ilyes_krifa_ext_boehringer-ingelheim_com/Documents/Documents/WORK/KPI/"/>
    </mc:Choice>
  </mc:AlternateContent>
  <xr:revisionPtr revIDLastSave="0" documentId="8_{F5C916CB-2DB0-4A9B-8127-51212F0521E0}" xr6:coauthVersionLast="47" xr6:coauthVersionMax="47" xr10:uidLastSave="{00000000-0000-0000-0000-000000000000}"/>
  <bookViews>
    <workbookView xWindow="28680" yWindow="-120" windowWidth="29040" windowHeight="15840" xr2:uid="{02F52DC7-AE4F-4BC2-8026-5B98ECA4B6AB}"/>
  </bookViews>
  <sheets>
    <sheet name="calcul (2)" sheetId="2" r:id="rId1"/>
  </sheets>
  <externalReferences>
    <externalReference r:id="rId2"/>
  </externalReferences>
  <definedNames>
    <definedName name="_xlnm._FilterDatabase" localSheetId="0" hidden="1">'calcul (2)'!#REF!</definedName>
    <definedName name="BACKLOG_FAC">OFFSET('[1]L2 BACKLOG(FAC)'!$N$32,_xlfn.ISOWEEKNUM(TODAY())-1,0,1,1)</definedName>
    <definedName name="BACKLOG_FDR">OFFSET('[1]L2 BACKLOG(FDR)'!$N$36,_xlfn.ISOWEEKNUM(TODAY())-1,0,1,1)</definedName>
    <definedName name="BACKLOG_PME">OFFSET('[1]L2 BACKLOG(PME)'!$P$29,_xlfn.ISOWEEKNUM(TODAY())-1,0,1,1)</definedName>
    <definedName name="BACKLOG_PRO">OFFSET('[1]L2 BACKLOG(PRO)'!$O$31,_xlfn.ISOWEEKNUM(TODAY())-1,0,1,1)</definedName>
    <definedName name="Choix" localSheetId="0">OFFSET('calcul (2)'!#REF!,,,COUNTA('calcul (2)'!#REF!),3)</definedName>
    <definedName name="Choix">OFFSET(#REF!,,,COUNTA(#REF!),3)</definedName>
    <definedName name="CostFM_HC">OFFSET('[1]C-FM'!$U$72,_xlfn.ISOWEEKNUM(TODAY())-1,0,1,1)</definedName>
    <definedName name="CostFM_UM">OFFSET('[1]C-FM'!$V$72,_xlfn.ISOWEEKNUM(TODAY())-1,0,1,1)</definedName>
    <definedName name="CostPM_HC">OFFSET('[1]C-PM'!$O$33,_xlfn.ISOWEEKNUM(TODAY())-1,0,1,1)</definedName>
    <definedName name="CostPM_UM">OFFSET('[1]C-PM'!$P$33,_xlfn.ISOWEEKNUM(TODAY())-1,0,1,1)</definedName>
    <definedName name="CostRM_HC">OFFSET('[1]C-RM'!$AA$48,_xlfn.ISOWEEKNUM(TODAY())-1,0,1,1)</definedName>
    <definedName name="CostRM_UM">OFFSET('[1]C-RM'!$AB$48,_xlfn.ISOWEEKNUM(TODAY())-1,0,1,1)</definedName>
    <definedName name="Data">#REF!</definedName>
    <definedName name="_xlnm.Print_Area" localSheetId="0">'calcul (2)'!#REF!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<sst xmlns="http://schemas.openxmlformats.org/spreadsheetml/2006/main" count="75" uniqueCount="48">
  <si>
    <t>Regions</t>
  </si>
  <si>
    <t>Villes</t>
  </si>
  <si>
    <t>Intervention (in hours)</t>
  </si>
  <si>
    <t>resultat (in hours)</t>
  </si>
  <si>
    <t>Ile de France</t>
  </si>
  <si>
    <t>Paris</t>
  </si>
  <si>
    <t>Le Bourget</t>
  </si>
  <si>
    <t>Drancy</t>
  </si>
  <si>
    <t>Vitry-sur-Seine</t>
  </si>
  <si>
    <t>Les Lilas</t>
  </si>
  <si>
    <t>Ivry-sur-Seine</t>
  </si>
  <si>
    <t>Courbevoie</t>
  </si>
  <si>
    <t>Nanterre</t>
  </si>
  <si>
    <t/>
  </si>
  <si>
    <t>Mantes-la-Jolie</t>
  </si>
  <si>
    <t>Rhone-Alpes</t>
  </si>
  <si>
    <t>Lyon</t>
  </si>
  <si>
    <t>Saint-Etienne</t>
  </si>
  <si>
    <t>Chambery</t>
  </si>
  <si>
    <t>Grenoble</t>
  </si>
  <si>
    <t>Vienne</t>
  </si>
  <si>
    <t>Saint-Chamond</t>
  </si>
  <si>
    <t>Givors</t>
  </si>
  <si>
    <t>Montelimar</t>
  </si>
  <si>
    <t>Provence-Alpes-Cote-d'Azur</t>
  </si>
  <si>
    <t>Nice</t>
  </si>
  <si>
    <t>Salon en Provence</t>
  </si>
  <si>
    <t>Aix en Provence</t>
  </si>
  <si>
    <t>Marseille</t>
  </si>
  <si>
    <t>Toulon</t>
  </si>
  <si>
    <t>Menton</t>
  </si>
  <si>
    <t>Haut de France</t>
  </si>
  <si>
    <t>Estrees Deniecourt</t>
  </si>
  <si>
    <t>Compiegne</t>
  </si>
  <si>
    <t>Creil</t>
  </si>
  <si>
    <t>Lille</t>
  </si>
  <si>
    <t>Lens</t>
  </si>
  <si>
    <t>Valencienne</t>
  </si>
  <si>
    <t>Gironde</t>
  </si>
  <si>
    <t>Bordeaux</t>
  </si>
  <si>
    <t>Mont de Marsan</t>
  </si>
  <si>
    <t>Normandie</t>
  </si>
  <si>
    <t>Le havre</t>
  </si>
  <si>
    <t>Bretagne</t>
  </si>
  <si>
    <t>Quimper</t>
  </si>
  <si>
    <t>Auvergne</t>
  </si>
  <si>
    <t>Clermont Ferrand</t>
  </si>
  <si>
    <t>Vichy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</si>
</sst>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wrapText="1"/>
    </xf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4 3" xfId="1" xr:uid="{624C0DBD-7B18-4421-BB75-75542E826D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'calcul (2)'!$B$2:$C$43</c15:sqref>
                  </c15:fullRef>
                </c:ext>
              </c:extLst>
              <c:f>('calcul (2)'!$B$2:$C$10,'calcul (2)'!$B$12:$C$19,'calcul (2)'!$B$21:$C$26,'calcul (2)'!$B$28:$C$33,'calcul (2)'!$B$35:$C$36,'calcul (2)'!$B$38:$C$38,'calcul (2)'!$B$42:$C$43)</c:f>
              <c:multiLvlStrCache>
                <c:ptCount val="34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9">
                    <c:v>Lyon</c:v>
                  </c:pt>
                  <c:pt idx="10">
                    <c:v>Saint-Etienne</c:v>
                  </c:pt>
                  <c:pt idx="11">
                    <c:v>Chambery</c:v>
                  </c:pt>
                  <c:pt idx="12">
                    <c:v>Grenoble</c:v>
                  </c:pt>
                  <c:pt idx="13">
                    <c:v>Vienne</c:v>
                  </c:pt>
                  <c:pt idx="14">
                    <c:v>Saint-Chamond</c:v>
                  </c:pt>
                  <c:pt idx="15">
                    <c:v>Givors</c:v>
                  </c:pt>
                  <c:pt idx="16">
                    <c:v>Montelimar</c:v>
                  </c:pt>
                  <c:pt idx="17">
                    <c:v>Nice</c:v>
                  </c:pt>
                  <c:pt idx="18">
                    <c:v>Salon en Provence</c:v>
                  </c:pt>
                  <c:pt idx="19">
                    <c:v>Aix en Provence</c:v>
                  </c:pt>
                  <c:pt idx="20">
                    <c:v>Marseille</c:v>
                  </c:pt>
                  <c:pt idx="21">
                    <c:v>Toulon</c:v>
                  </c:pt>
                  <c:pt idx="22">
                    <c:v>Menton</c:v>
                  </c:pt>
                  <c:pt idx="23">
                    <c:v>Estrees Deniecourt</c:v>
                  </c:pt>
                  <c:pt idx="24">
                    <c:v>Compiegne</c:v>
                  </c:pt>
                  <c:pt idx="25">
                    <c:v>Creil</c:v>
                  </c:pt>
                  <c:pt idx="26">
                    <c:v>Lille</c:v>
                  </c:pt>
                  <c:pt idx="27">
                    <c:v>Lens</c:v>
                  </c:pt>
                  <c:pt idx="28">
                    <c:v>Valencienne</c:v>
                  </c:pt>
                  <c:pt idx="29">
                    <c:v>Bordeaux</c:v>
                  </c:pt>
                  <c:pt idx="30">
                    <c:v>Mont de Marsan</c:v>
                  </c:pt>
                  <c:pt idx="31">
                    <c:v>Le havre</c:v>
                  </c:pt>
                  <c:pt idx="32">
                    <c:v>Clermont Ferrand</c:v>
                  </c:pt>
                  <c:pt idx="33">
                    <c:v>Vichy</c:v>
                  </c:pt>
                </c:lvl>
                <c:lvl>
                  <c:pt idx="0">
                    <c:v>Ile de France</c:v>
                  </c:pt>
                  <c:pt idx="9">
                    <c:v>Rhone-Alpes</c:v>
                  </c:pt>
                  <c:pt idx="17">
                    <c:v>Provence-Alpes-Cote-d'Azur</c:v>
                  </c:pt>
                  <c:pt idx="23">
                    <c:v>Haut de France</c:v>
                  </c:pt>
                  <c:pt idx="29">
                    <c:v>Gironde</c:v>
                  </c:pt>
                  <c:pt idx="31">
                    <c:v>Normandie</c:v>
                  </c:pt>
                  <c:pt idx="32">
                    <c:v>Auvergne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(2)'!$D$3:$D$43</c15:sqref>
                  </c15:fullRef>
                </c:ext>
              </c:extLst>
              <c:f>('calcul (2)'!$D$3:$D$11,'calcul (2)'!$D$13:$D$20,'calcul (2)'!$D$22:$D$27,'calcul (2)'!$D$29:$D$34,'calcul (2)'!$D$36:$D$37,'calcul (2)'!$D$39,'calcul (2)'!$D$43)</c:f>
              <c:numCache>
                <c:formatCode>General</c:formatCode>
                <c:ptCount val="33"/>
                <c:pt idx="0">
                  <c:v>0.96606667869167862</c:v>
                </c:pt>
                <c:pt idx="1">
                  <c:v>1.7215103770271065</c:v>
                </c:pt>
                <c:pt idx="2">
                  <c:v>1.2257802197802197</c:v>
                </c:pt>
                <c:pt idx="3">
                  <c:v>0.95091666666666674</c:v>
                </c:pt>
                <c:pt idx="4">
                  <c:v>0.61</c:v>
                </c:pt>
                <c:pt idx="5">
                  <c:v>1.4122222222222225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0.86137077258253736</c:v>
                </c:pt>
                <c:pt idx="10">
                  <c:v>2.4984267881241569</c:v>
                </c:pt>
                <c:pt idx="11">
                  <c:v>0.58052083333333337</c:v>
                </c:pt>
                <c:pt idx="12">
                  <c:v>1.4614490644490643</c:v>
                </c:pt>
                <c:pt idx="13">
                  <c:v>4.0727380952380958</c:v>
                </c:pt>
                <c:pt idx="14">
                  <c:v>0</c:v>
                </c:pt>
                <c:pt idx="15">
                  <c:v>4.5</c:v>
                </c:pt>
                <c:pt idx="16">
                  <c:v>0</c:v>
                </c:pt>
                <c:pt idx="17">
                  <c:v>1.5605952380952384</c:v>
                </c:pt>
                <c:pt idx="18">
                  <c:v>2.2514839865135308</c:v>
                </c:pt>
                <c:pt idx="19">
                  <c:v>1.5976906593406595</c:v>
                </c:pt>
                <c:pt idx="20">
                  <c:v>1.6965771088814572</c:v>
                </c:pt>
                <c:pt idx="21">
                  <c:v>0.90333333333333332</c:v>
                </c:pt>
                <c:pt idx="22">
                  <c:v>0</c:v>
                </c:pt>
                <c:pt idx="23">
                  <c:v>0.99</c:v>
                </c:pt>
                <c:pt idx="24">
                  <c:v>0.495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3.7722222222222221</c:v>
                </c:pt>
                <c:pt idx="30">
                  <c:v>0</c:v>
                </c:pt>
                <c:pt idx="31">
                  <c:v>0</c:v>
                </c:pt>
                <c:pt idx="32">
                  <c:v>1.145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calcul!#REF!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CA89-42DC-88CD-8F8A50990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5335320"/>
        <c:axId val="118533433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extLst>
                <c:ext xmlns:c15="http://schemas.microsoft.com/office/drawing/2012/chart" uri="{02D57815-91ED-43cb-92C2-25804820EDAC}">
                  <c15:fullRef>
                    <c15:sqref>'calcul (2)'!$B$2:$C$43</c15:sqref>
                  </c15:fullRef>
                </c:ext>
              </c:extLst>
              <c:f>('calcul (2)'!$B$2:$C$10,'calcul (2)'!$B$12:$C$19,'calcul (2)'!$B$21:$C$26,'calcul (2)'!$B$28:$C$33,'calcul (2)'!$B$35:$C$36,'calcul (2)'!$B$38:$C$38,'calcul (2)'!$B$42:$C$43)</c:f>
              <c:multiLvlStrCache>
                <c:ptCount val="34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9">
                    <c:v>Lyon</c:v>
                  </c:pt>
                  <c:pt idx="10">
                    <c:v>Saint-Etienne</c:v>
                  </c:pt>
                  <c:pt idx="11">
                    <c:v>Chambery</c:v>
                  </c:pt>
                  <c:pt idx="12">
                    <c:v>Grenoble</c:v>
                  </c:pt>
                  <c:pt idx="13">
                    <c:v>Vienne</c:v>
                  </c:pt>
                  <c:pt idx="14">
                    <c:v>Saint-Chamond</c:v>
                  </c:pt>
                  <c:pt idx="15">
                    <c:v>Givors</c:v>
                  </c:pt>
                  <c:pt idx="16">
                    <c:v>Montelimar</c:v>
                  </c:pt>
                  <c:pt idx="17">
                    <c:v>Nice</c:v>
                  </c:pt>
                  <c:pt idx="18">
                    <c:v>Salon en Provence</c:v>
                  </c:pt>
                  <c:pt idx="19">
                    <c:v>Aix en Provence</c:v>
                  </c:pt>
                  <c:pt idx="20">
                    <c:v>Marseille</c:v>
                  </c:pt>
                  <c:pt idx="21">
                    <c:v>Toulon</c:v>
                  </c:pt>
                  <c:pt idx="22">
                    <c:v>Menton</c:v>
                  </c:pt>
                  <c:pt idx="23">
                    <c:v>Estrees Deniecourt</c:v>
                  </c:pt>
                  <c:pt idx="24">
                    <c:v>Compiegne</c:v>
                  </c:pt>
                  <c:pt idx="25">
                    <c:v>Creil</c:v>
                  </c:pt>
                  <c:pt idx="26">
                    <c:v>Lille</c:v>
                  </c:pt>
                  <c:pt idx="27">
                    <c:v>Lens</c:v>
                  </c:pt>
                  <c:pt idx="28">
                    <c:v>Valencienne</c:v>
                  </c:pt>
                  <c:pt idx="29">
                    <c:v>Bordeaux</c:v>
                  </c:pt>
                  <c:pt idx="30">
                    <c:v>Mont de Marsan</c:v>
                  </c:pt>
                  <c:pt idx="31">
                    <c:v>Le havre</c:v>
                  </c:pt>
                  <c:pt idx="32">
                    <c:v>Clermont Ferrand</c:v>
                  </c:pt>
                  <c:pt idx="33">
                    <c:v>Vichy</c:v>
                  </c:pt>
                </c:lvl>
                <c:lvl>
                  <c:pt idx="0">
                    <c:v>Ile de France</c:v>
                  </c:pt>
                  <c:pt idx="9">
                    <c:v>Rhone-Alpes</c:v>
                  </c:pt>
                  <c:pt idx="17">
                    <c:v>Provence-Alpes-Cote-d'Azur</c:v>
                  </c:pt>
                  <c:pt idx="23">
                    <c:v>Haut de France</c:v>
                  </c:pt>
                  <c:pt idx="29">
                    <c:v>Gironde</c:v>
                  </c:pt>
                  <c:pt idx="31">
                    <c:v>Normandie</c:v>
                  </c:pt>
                  <c:pt idx="32">
                    <c:v>Auvergne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(2)'!$E$3:$E$43</c15:sqref>
                  </c15:fullRef>
                </c:ext>
              </c:extLst>
              <c:f>('calcul (2)'!$E$3:$E$11,'calcul (2)'!$E$13:$E$20,'calcul (2)'!$E$22:$E$27,'calcul (2)'!$E$29:$E$34,'calcul (2)'!$E$36:$E$37,'calcul (2)'!$E$39,'calcul (2)'!$E$43)</c:f>
              <c:numCache>
                <c:formatCode>General</c:formatCode>
                <c:ptCount val="33"/>
                <c:pt idx="0">
                  <c:v>12.745717833092835</c:v>
                </c:pt>
                <c:pt idx="1">
                  <c:v>12.562899200866461</c:v>
                </c:pt>
                <c:pt idx="2">
                  <c:v>17.789604395604396</c:v>
                </c:pt>
                <c:pt idx="3">
                  <c:v>161.44908333333333</c:v>
                </c:pt>
                <c:pt idx="4">
                  <c:v>335.39</c:v>
                </c:pt>
                <c:pt idx="5">
                  <c:v>172.81000000000003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22.970397285067875</c:v>
                </c:pt>
                <c:pt idx="10">
                  <c:v>15.037659581646425</c:v>
                </c:pt>
                <c:pt idx="11">
                  <c:v>172.08614583333332</c:v>
                </c:pt>
                <c:pt idx="12">
                  <c:v>28.380962577962574</c:v>
                </c:pt>
                <c:pt idx="13">
                  <c:v>42.957564935064937</c:v>
                </c:pt>
                <c:pt idx="14">
                  <c:v>0</c:v>
                </c:pt>
                <c:pt idx="15">
                  <c:v>443.5</c:v>
                </c:pt>
                <c:pt idx="16">
                  <c:v>0</c:v>
                </c:pt>
                <c:pt idx="17">
                  <c:v>246.43940476190474</c:v>
                </c:pt>
                <c:pt idx="18">
                  <c:v>22.161495044333037</c:v>
                </c:pt>
                <c:pt idx="19">
                  <c:v>17.163334981684983</c:v>
                </c:pt>
                <c:pt idx="20">
                  <c:v>42.797514306949097</c:v>
                </c:pt>
                <c:pt idx="21">
                  <c:v>279.09666666666669</c:v>
                </c:pt>
                <c:pt idx="22">
                  <c:v>0</c:v>
                </c:pt>
                <c:pt idx="23">
                  <c:v>223.01</c:v>
                </c:pt>
                <c:pt idx="24">
                  <c:v>223.505</c:v>
                </c:pt>
                <c:pt idx="25">
                  <c:v>110.22222222222223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120.67222222222222</c:v>
                </c:pt>
                <c:pt idx="30">
                  <c:v>0</c:v>
                </c:pt>
                <c:pt idx="31">
                  <c:v>0</c:v>
                </c:pt>
                <c:pt idx="32">
                  <c:v>158.85499999999999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calcul!#REF!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CA89-42DC-88CD-8F8A50990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7481000"/>
        <c:axId val="1117476080"/>
      </c:lineChart>
      <c:catAx>
        <c:axId val="1117481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  <a:tailEnd type="none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476080"/>
        <c:crosses val="autoZero"/>
        <c:auto val="1"/>
        <c:lblAlgn val="ctr"/>
        <c:lblOffset val="100"/>
        <c:noMultiLvlLbl val="0"/>
      </c:catAx>
      <c:valAx>
        <c:axId val="111747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481000"/>
        <c:crosses val="autoZero"/>
        <c:crossBetween val="between"/>
      </c:valAx>
      <c:valAx>
        <c:axId val="118533433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5335320"/>
        <c:crosses val="max"/>
        <c:crossBetween val="between"/>
      </c:valAx>
      <c:catAx>
        <c:axId val="1185335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53343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299357</xdr:colOff>
      <xdr:row>0</xdr:row>
      <xdr:rowOff>0</xdr:rowOff>
    </xdr:from>
    <xdr:to>
      <xdr:col>20</xdr:col>
      <xdr:colOff>571500</xdr:colOff>
      <xdr:row>47</xdr:row>
      <xdr:rowOff>74222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07A794-C9D1-4DE9-B78A-F73171F14D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ehringer.sharepoint.com/sites/z365srmigathenspme/Shared%20Documents/General/KPI's/2023/PME%20SAP%20KPI%202023%20(LIVE)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4"/>
      <sheetName val="Q-PM"/>
      <sheetName val="D-PM"/>
      <sheetName val="C-PM"/>
      <sheetName val="Sheet7"/>
      <sheetName val="Sheet5"/>
      <sheetName val="Q-FM"/>
      <sheetName val="Sheet3"/>
      <sheetName val="D-FM"/>
      <sheetName val="C-FM"/>
      <sheetName val="Q-RM"/>
      <sheetName val="D-RM"/>
      <sheetName val="C-RM"/>
      <sheetName val="L2 BACKLOG(PME)"/>
      <sheetName val="L2 BACKLOG(PRO)"/>
      <sheetName val="L2 BACKLOG(FAC)"/>
      <sheetName val="L2 BACKLOG(FDR)"/>
      <sheetName val="Timesheet"/>
      <sheetName val="CM v PM Ratio (PME)"/>
      <sheetName val="CM v PM Ratio (PRO)"/>
      <sheetName val="CM v PM Ratio (FAC)"/>
      <sheetName val="CM v PM Ratio (FDR)"/>
      <sheetName val="L2 Workload V2"/>
      <sheetName val="brouillon"/>
      <sheetName val="L2 Workload"/>
      <sheetName val="MTS"/>
      <sheetName val="MTTR-MTBF"/>
      <sheetName val="Choix"/>
      <sheetName val="Choix (2)"/>
      <sheetName val="calcul"/>
      <sheetName val="IW29(HC)"/>
      <sheetName val="IW47"/>
      <sheetName val="BACKLOG"/>
      <sheetName val="IW37N Details"/>
      <sheetName val="IW38 Monthly PM"/>
    </sheetNames>
    <sheetDataSet>
      <sheetData sheetId="0"/>
      <sheetData sheetId="1"/>
      <sheetData sheetId="2"/>
      <sheetData sheetId="3">
        <row r="33">
          <cell r="O33" t="str">
            <v>% HC</v>
          </cell>
          <cell r="P33" t="str">
            <v>% UM</v>
          </cell>
        </row>
      </sheetData>
      <sheetData sheetId="4"/>
      <sheetData sheetId="5"/>
      <sheetData sheetId="6"/>
      <sheetData sheetId="7"/>
      <sheetData sheetId="8"/>
      <sheetData sheetId="9">
        <row r="72">
          <cell r="U72" t="str">
            <v>%HC</v>
          </cell>
          <cell r="V72" t="str">
            <v>%UM</v>
          </cell>
        </row>
      </sheetData>
      <sheetData sheetId="10"/>
      <sheetData sheetId="11"/>
      <sheetData sheetId="12">
        <row r="48">
          <cell r="AA48" t="str">
            <v>% HC</v>
          </cell>
          <cell r="AB48" t="str">
            <v>% UM</v>
          </cell>
        </row>
      </sheetData>
      <sheetData sheetId="13">
        <row r="29">
          <cell r="P29" t="str">
            <v>Backlog Weeks</v>
          </cell>
        </row>
      </sheetData>
      <sheetData sheetId="14">
        <row r="31">
          <cell r="O31" t="str">
            <v>Backlog Weeks</v>
          </cell>
        </row>
      </sheetData>
      <sheetData sheetId="15">
        <row r="32">
          <cell r="N32" t="str">
            <v>Backlog Weeks</v>
          </cell>
        </row>
      </sheetData>
      <sheetData sheetId="16">
        <row r="36">
          <cell r="N36" t="str">
            <v>Backlog Weeks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DB07-E14F-41F2-8FC4-892B518F2055}">
  <sheetPr>
    <tabColor rgb="FF00FF00"/>
    <pageSetUpPr fitToPage="1"/>
  </sheetPr>
  <dimension ref="B1:E43"/>
  <sheetViews>
    <sheetView tabSelected="1" zoomScale="70" zoomScaleNormal="70" workbookViewId="0">
      <selection activeCell="E54" sqref="E54"/>
    </sheetView>
  </sheetViews>
  <sheetFormatPr defaultColWidth="8.85546875" defaultRowHeight="15" x14ac:dyDescent="0.25"/>
  <cols>
    <col min="1" max="1" width="3.7109375" style="3" customWidth="1"/>
    <col min="2" max="2" width="27.5703125" style="3" bestFit="1" customWidth="1"/>
    <col min="3" max="3" width="29.85546875" style="3" bestFit="1" customWidth="1"/>
    <col min="4" max="4" width="21.7109375" style="3" bestFit="1" customWidth="1"/>
    <col min="5" max="5" width="18.28515625" style="3" bestFit="1" customWidth="1"/>
    <col min="6" max="6" width="19.7109375" style="3" bestFit="1" customWidth="1"/>
    <col min="7" max="7" width="29.7109375" style="3" bestFit="1" customWidth="1"/>
    <col min="8" max="8" width="8.42578125" style="3" bestFit="1" customWidth="1"/>
    <col min="9" max="10" width="18.28515625" style="3" bestFit="1" customWidth="1"/>
    <col min="11" max="11" width="19.7109375" style="3" bestFit="1" customWidth="1"/>
    <col min="12" max="12" width="29.7109375" style="3" bestFit="1" customWidth="1"/>
    <col min="13" max="13" width="8.42578125" style="3" bestFit="1" customWidth="1"/>
    <col min="14" max="16" width="18.28515625" style="3" bestFit="1" customWidth="1"/>
    <col min="17" max="17" width="29.7109375" style="3" bestFit="1" customWidth="1"/>
    <col min="18" max="18" width="7.85546875" style="3" bestFit="1" customWidth="1"/>
    <col min="19" max="20" width="15.85546875" style="3" bestFit="1" customWidth="1"/>
    <col min="21" max="21" width="19.42578125" style="3" bestFit="1" customWidth="1"/>
    <col min="22" max="22" width="30.85546875" style="3" bestFit="1" customWidth="1"/>
    <col min="23" max="23" width="8.42578125" style="3" bestFit="1" customWidth="1"/>
    <col min="24" max="25" width="17.5703125" style="3" bestFit="1" customWidth="1"/>
    <col min="26" max="16384" width="8.85546875" style="3"/>
  </cols>
  <sheetData>
    <row r="1" spans="2:5" ht="15.75" thickBot="1" x14ac:dyDescent="0.3">
      <c r="B1" s="1" t="s">
        <v>0</v>
      </c>
      <c r="C1" s="2" t="s">
        <v>1</v>
      </c>
      <c r="D1" s="3" t="s">
        <v>2</v>
      </c>
      <c r="E1" s="3" t="s">
        <v>3</v>
      </c>
    </row>
    <row r="2" spans="2:5" x14ac:dyDescent="0.25">
      <c r="B2" s="9" t="s">
        <v>4</v>
      </c>
      <c r="C2" s="4" t="s">
        <v>5</v>
      </c>
      <c r="D2" s="3">
        <v>1.3431026785714284</v>
      </c>
      <c r="E2" s="3">
        <v>37.838715503246753</v>
      </c>
    </row>
    <row r="3" spans="2:5" x14ac:dyDescent="0.25">
      <c r="B3" s="10"/>
      <c r="C3" s="5" t="s">
        <v>6</v>
      </c>
      <c r="D3" s="3">
        <v>0.96606667869167862</v>
      </c>
      <c r="E3" s="3">
        <v>12.745717833092835</v>
      </c>
    </row>
    <row r="4" spans="2:5" x14ac:dyDescent="0.25">
      <c r="B4" s="10"/>
      <c r="C4" s="5" t="s">
        <v>7</v>
      </c>
      <c r="D4" s="3">
        <v>1.7215103770271065</v>
      </c>
      <c r="E4" s="3">
        <v>12.562899200866461</v>
      </c>
    </row>
    <row r="5" spans="2:5" x14ac:dyDescent="0.25">
      <c r="B5" s="10"/>
      <c r="C5" s="5" t="s">
        <v>8</v>
      </c>
      <c r="D5" s="3">
        <v>1.2257802197802197</v>
      </c>
      <c r="E5" s="3">
        <v>17.789604395604396</v>
      </c>
    </row>
    <row r="6" spans="2:5" x14ac:dyDescent="0.25">
      <c r="B6" s="10"/>
      <c r="C6" s="5" t="s">
        <v>9</v>
      </c>
      <c r="D6" s="3">
        <v>0.95091666666666674</v>
      </c>
      <c r="E6" s="3">
        <v>161.44908333333333</v>
      </c>
    </row>
    <row r="7" spans="2:5" x14ac:dyDescent="0.25">
      <c r="B7" s="10"/>
      <c r="C7" s="5" t="s">
        <v>10</v>
      </c>
      <c r="D7" s="3">
        <v>0.61</v>
      </c>
      <c r="E7" s="3">
        <v>335.39</v>
      </c>
    </row>
    <row r="8" spans="2:5" x14ac:dyDescent="0.25">
      <c r="B8" s="10"/>
      <c r="C8" s="5" t="s">
        <v>11</v>
      </c>
      <c r="D8" s="3">
        <v>1.4122222222222225</v>
      </c>
      <c r="E8" s="3">
        <v>172.81000000000003</v>
      </c>
    </row>
    <row r="9" spans="2:5" x14ac:dyDescent="0.25">
      <c r="B9" s="10"/>
      <c r="C9" s="5" t="s">
        <v>12</v>
      </c>
      <c r="D9" s="3" t="s">
        <v>13</v>
      </c>
      <c r="E9" s="3" t="s">
        <v>13</v>
      </c>
    </row>
    <row r="10" spans="2:5" ht="15.75" thickBot="1" x14ac:dyDescent="0.3">
      <c r="B10" s="11"/>
      <c r="C10" s="6" t="s">
        <v>14</v>
      </c>
      <c r="D10" s="3" t="s">
        <v>13</v>
      </c>
      <c r="E10" s="3" t="s">
        <v>13</v>
      </c>
    </row>
    <row r="11" spans="2:5" ht="15.75" thickBot="1" x14ac:dyDescent="0.3">
      <c r="D11" s="3" t="s">
        <v>2</v>
      </c>
      <c r="E11" s="3" t="s">
        <v>3</v>
      </c>
    </row>
    <row r="12" spans="2:5" x14ac:dyDescent="0.25">
      <c r="B12" s="9" t="s">
        <v>15</v>
      </c>
      <c r="C12" s="4" t="s">
        <v>16</v>
      </c>
      <c r="D12" s="3">
        <v>0.96181818181818179</v>
      </c>
      <c r="E12" s="3">
        <v>19.783636363636361</v>
      </c>
    </row>
    <row r="13" spans="2:5" x14ac:dyDescent="0.25">
      <c r="B13" s="10"/>
      <c r="C13" s="5" t="s">
        <v>17</v>
      </c>
      <c r="D13" s="3">
        <v>0.86137077258253736</v>
      </c>
      <c r="E13" s="3">
        <v>22.970397285067875</v>
      </c>
    </row>
    <row r="14" spans="2:5" x14ac:dyDescent="0.25">
      <c r="B14" s="10"/>
      <c r="C14" s="5" t="s">
        <v>18</v>
      </c>
      <c r="D14" s="3">
        <v>2.4984267881241569</v>
      </c>
      <c r="E14" s="3">
        <v>15.037659581646425</v>
      </c>
    </row>
    <row r="15" spans="2:5" x14ac:dyDescent="0.25">
      <c r="B15" s="10"/>
      <c r="C15" s="5" t="s">
        <v>19</v>
      </c>
      <c r="D15" s="3">
        <v>0.58052083333333337</v>
      </c>
      <c r="E15" s="3">
        <v>172.08614583333332</v>
      </c>
    </row>
    <row r="16" spans="2:5" x14ac:dyDescent="0.25">
      <c r="B16" s="10"/>
      <c r="C16" s="5" t="s">
        <v>20</v>
      </c>
      <c r="D16" s="3">
        <v>1.4614490644490643</v>
      </c>
      <c r="E16" s="3">
        <v>28.380962577962574</v>
      </c>
    </row>
    <row r="17" spans="2:5" x14ac:dyDescent="0.25">
      <c r="B17" s="10"/>
      <c r="C17" s="5" t="s">
        <v>21</v>
      </c>
      <c r="D17" s="3">
        <v>4.0727380952380958</v>
      </c>
      <c r="E17" s="3">
        <v>42.957564935064937</v>
      </c>
    </row>
    <row r="18" spans="2:5" x14ac:dyDescent="0.25">
      <c r="B18" s="10"/>
      <c r="C18" s="5" t="s">
        <v>22</v>
      </c>
      <c r="D18" s="3" t="s">
        <v>13</v>
      </c>
      <c r="E18" s="3" t="s">
        <v>13</v>
      </c>
    </row>
    <row r="19" spans="2:5" ht="15.75" thickBot="1" x14ac:dyDescent="0.3">
      <c r="B19" s="11"/>
      <c r="C19" s="6" t="s">
        <v>23</v>
      </c>
      <c r="D19" s="3">
        <v>4.5</v>
      </c>
      <c r="E19" s="3">
        <v>443.5</v>
      </c>
    </row>
    <row r="20" spans="2:5" ht="15.75" thickBot="1" x14ac:dyDescent="0.3">
      <c r="D20" s="3" t="s">
        <v>2</v>
      </c>
      <c r="E20" s="3" t="s">
        <v>3</v>
      </c>
    </row>
    <row r="21" spans="2:5" x14ac:dyDescent="0.25">
      <c r="B21" s="9" t="s">
        <v>24</v>
      </c>
      <c r="C21" s="4" t="s">
        <v>25</v>
      </c>
      <c r="D21" s="3" t="s">
        <v>13</v>
      </c>
      <c r="E21" s="3" t="s">
        <v>13</v>
      </c>
    </row>
    <row r="22" spans="2:5" x14ac:dyDescent="0.25">
      <c r="B22" s="10"/>
      <c r="C22" s="5" t="s">
        <v>26</v>
      </c>
      <c r="D22" s="3">
        <v>1.5605952380952384</v>
      </c>
      <c r="E22" s="3">
        <v>246.43940476190474</v>
      </c>
    </row>
    <row r="23" spans="2:5" x14ac:dyDescent="0.25">
      <c r="B23" s="10"/>
      <c r="C23" s="5" t="s">
        <v>27</v>
      </c>
      <c r="D23" s="3">
        <v>2.2514839865135308</v>
      </c>
      <c r="E23" s="3">
        <v>22.161495044333037</v>
      </c>
    </row>
    <row r="24" spans="2:5" x14ac:dyDescent="0.25">
      <c r="B24" s="10"/>
      <c r="C24" s="5" t="s">
        <v>28</v>
      </c>
      <c r="D24" s="3">
        <v>1.5976906593406595</v>
      </c>
      <c r="E24" s="3">
        <v>17.163334981684983</v>
      </c>
    </row>
    <row r="25" spans="2:5" x14ac:dyDescent="0.25">
      <c r="B25" s="10"/>
      <c r="C25" s="5" t="s">
        <v>29</v>
      </c>
      <c r="D25" s="3">
        <v>1.6965771088814572</v>
      </c>
      <c r="E25" s="3">
        <v>42.797514306949097</v>
      </c>
    </row>
    <row r="26" spans="2:5" ht="15.75" thickBot="1" x14ac:dyDescent="0.3">
      <c r="B26" s="11"/>
      <c r="C26" s="6" t="s">
        <v>30</v>
      </c>
      <c r="D26" s="3">
        <v>0.90333333333333332</v>
      </c>
      <c r="E26" s="3">
        <v>279.09666666666669</v>
      </c>
    </row>
    <row r="27" spans="2:5" ht="15.75" thickBot="1" x14ac:dyDescent="0.3">
      <c r="D27" s="3" t="s">
        <v>2</v>
      </c>
      <c r="E27" s="3" t="s">
        <v>3</v>
      </c>
    </row>
    <row r="28" spans="2:5" x14ac:dyDescent="0.25">
      <c r="B28" s="9" t="s">
        <v>31</v>
      </c>
      <c r="C28" s="4" t="s">
        <v>32</v>
      </c>
      <c r="D28" s="3">
        <v>2.8722222222222222</v>
      </c>
      <c r="E28" s="3">
        <v>115.35000000000001</v>
      </c>
    </row>
    <row r="29" spans="2:5" x14ac:dyDescent="0.25">
      <c r="B29" s="10"/>
      <c r="C29" s="5" t="s">
        <v>33</v>
      </c>
      <c r="D29" s="3">
        <v>0.99</v>
      </c>
      <c r="E29" s="3">
        <v>223.01</v>
      </c>
    </row>
    <row r="30" spans="2:5" x14ac:dyDescent="0.25">
      <c r="B30" s="10"/>
      <c r="C30" s="5" t="s">
        <v>34</v>
      </c>
      <c r="D30" s="3">
        <v>0.495</v>
      </c>
      <c r="E30" s="3">
        <v>223.505</v>
      </c>
    </row>
    <row r="31" spans="2:5" x14ac:dyDescent="0.25">
      <c r="B31" s="10"/>
      <c r="C31" s="5" t="s">
        <v>35</v>
      </c>
      <c r="D31" s="3">
        <v>0</v>
      </c>
      <c r="E31" s="3">
        <v>110.22222222222223</v>
      </c>
    </row>
    <row r="32" spans="2:5" x14ac:dyDescent="0.25">
      <c r="B32" s="10"/>
      <c r="C32" s="5" t="s">
        <v>36</v>
      </c>
      <c r="D32" s="3" t="s">
        <v>13</v>
      </c>
      <c r="E32" s="3" t="s">
        <v>13</v>
      </c>
    </row>
    <row r="33" spans="2:5" ht="15.75" thickBot="1" x14ac:dyDescent="0.3">
      <c r="B33" s="11"/>
      <c r="C33" s="6" t="s">
        <v>37</v>
      </c>
      <c r="D33" s="3" t="s">
        <v>13</v>
      </c>
      <c r="E33" s="3" t="s">
        <v>13</v>
      </c>
    </row>
    <row r="34" spans="2:5" ht="15.75" thickBot="1" x14ac:dyDescent="0.3">
      <c r="D34" s="3" t="s">
        <v>2</v>
      </c>
      <c r="E34" s="3" t="s">
        <v>3</v>
      </c>
    </row>
    <row r="35" spans="2:5" x14ac:dyDescent="0.25">
      <c r="B35" s="9" t="s">
        <v>38</v>
      </c>
      <c r="C35" s="4" t="s">
        <v>39</v>
      </c>
      <c r="D35" s="3">
        <v>1.2450000000000001</v>
      </c>
      <c r="E35" s="3">
        <v>118.755</v>
      </c>
    </row>
    <row r="36" spans="2:5" ht="15.75" thickBot="1" x14ac:dyDescent="0.3">
      <c r="B36" s="11"/>
      <c r="C36" s="6" t="s">
        <v>40</v>
      </c>
      <c r="D36" s="3">
        <v>3.7722222222222221</v>
      </c>
      <c r="E36" s="3">
        <v>120.67222222222222</v>
      </c>
    </row>
    <row r="37" spans="2:5" ht="15.75" thickBot="1" x14ac:dyDescent="0.3">
      <c r="D37" s="3" t="s">
        <v>2</v>
      </c>
      <c r="E37" s="3" t="s">
        <v>3</v>
      </c>
    </row>
    <row r="38" spans="2:5" ht="15.75" thickBot="1" x14ac:dyDescent="0.3">
      <c r="B38" s="7" t="s">
        <v>41</v>
      </c>
      <c r="C38" s="8" t="s">
        <v>42</v>
      </c>
      <c r="D38" s="3">
        <v>0.93500000000000005</v>
      </c>
      <c r="E38" s="3">
        <v>111.065</v>
      </c>
    </row>
    <row r="39" spans="2:5" ht="15.75" thickBot="1" x14ac:dyDescent="0.3">
      <c r="D39" s="3" t="s">
        <v>2</v>
      </c>
      <c r="E39" s="3" t="s">
        <v>3</v>
      </c>
    </row>
    <row r="40" spans="2:5" ht="15.75" thickBot="1" x14ac:dyDescent="0.3">
      <c r="B40" s="7" t="s">
        <v>43</v>
      </c>
      <c r="C40" s="8" t="s">
        <v>44</v>
      </c>
      <c r="D40" s="3" t="s">
        <v>13</v>
      </c>
      <c r="E40" s="3" t="s">
        <v>13</v>
      </c>
    </row>
    <row r="41" spans="2:5" ht="15.75" thickBot="1" x14ac:dyDescent="0.3">
      <c r="D41" s="3" t="s">
        <v>2</v>
      </c>
      <c r="E41" s="3" t="s">
        <v>3</v>
      </c>
    </row>
    <row r="42" spans="2:5" x14ac:dyDescent="0.25">
      <c r="B42" s="9" t="s">
        <v>45</v>
      </c>
      <c r="C42" s="4" t="s">
        <v>46</v>
      </c>
      <c r="D42" s="3">
        <v>2.5649999999999999</v>
      </c>
      <c r="E42" s="3">
        <v>197.435</v>
      </c>
    </row>
    <row r="43" spans="2:5" ht="15.75" thickBot="1" x14ac:dyDescent="0.3">
      <c r="B43" s="11"/>
      <c r="C43" s="6" t="s">
        <v>47</v>
      </c>
      <c r="D43" s="3">
        <v>1.145</v>
      </c>
      <c r="E43" s="3">
        <v>158.85499999999999</v>
      </c>
    </row>
  </sheetData>
  <sheetProtection selectLockedCells="1"/>
  <dataConsolidate/>
  <mergeCells count="6">
    <mergeCell ref="B42:B43"/>
    <mergeCell ref="B2:B10"/>
    <mergeCell ref="B12:B19"/>
    <mergeCell ref="B21:B26"/>
    <mergeCell ref="B28:B33"/>
    <mergeCell ref="B35:B36"/>
  </mergeCells>
  <printOptions horizontalCentered="1" verticalCentered="1"/>
  <pageMargins left="0.7" right="0.7" top="0.75" bottom="0.75" header="0.3" footer="0.3"/>
  <pageSetup paperSize="3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zxATS Krifa,Ilyes (AHGS BIO Am) EXTERNAL</dc:creator>
  <cp:lastModifiedBy>zxATS Krifa,Ilyes (AHGS BIO Am) EXTERNAL</cp:lastModifiedBy>
  <dcterms:created xsi:type="dcterms:W3CDTF">2023-05-12T22:04:07Z</dcterms:created>
  <dcterms:modified xsi:type="dcterms:W3CDTF">2023-05-12T22:08:10Z</dcterms:modified>
</cp:coreProperties>
</file>