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gilexperts1247024-my.sharepoint.com/personal/jm_belin_agilexperts_fr/Documents/Documents/Template comptes annuels/Macro copie vers word/"/>
    </mc:Choice>
  </mc:AlternateContent>
  <xr:revisionPtr revIDLastSave="126" documentId="8_{9993072E-6A78-4B59-8375-4EFCB10258E6}" xr6:coauthVersionLast="47" xr6:coauthVersionMax="47" xr10:uidLastSave="{C48E61F8-6551-460C-A429-FA2816D78562}"/>
  <bookViews>
    <workbookView xWindow="28680" yWindow="-120" windowWidth="29040" windowHeight="15720" activeTab="1" xr2:uid="{9A7ECB0B-85A0-4335-B770-2C8D84663BCF}"/>
  </bookViews>
  <sheets>
    <sheet name="Paramètres" sheetId="2" r:id="rId1"/>
    <sheet name="Tableaux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  <c r="G20" i="1"/>
  <c r="F20" i="1"/>
  <c r="D20" i="1"/>
  <c r="C20" i="1"/>
  <c r="E20" i="1" s="1"/>
  <c r="B20" i="1"/>
  <c r="E19" i="1"/>
  <c r="E18" i="1"/>
  <c r="E17" i="1"/>
  <c r="G15" i="1"/>
  <c r="F15" i="1"/>
  <c r="D15" i="1"/>
  <c r="C15" i="1"/>
  <c r="G4" i="1"/>
  <c r="D4" i="1"/>
  <c r="G9" i="1"/>
  <c r="E7" i="1"/>
  <c r="E8" i="1"/>
  <c r="E6" i="1"/>
  <c r="D9" i="1"/>
  <c r="F9" i="1"/>
  <c r="C9" i="1"/>
  <c r="B9" i="1"/>
  <c r="F4" i="1" l="1"/>
  <c r="C4" i="1"/>
</calcChain>
</file>

<file path=xl/sharedStrings.xml><?xml version="1.0" encoding="utf-8"?>
<sst xmlns="http://schemas.openxmlformats.org/spreadsheetml/2006/main" count="24" uniqueCount="17">
  <si>
    <t>Tableau1</t>
  </si>
  <si>
    <t>Yes</t>
  </si>
  <si>
    <t>Tableau2</t>
  </si>
  <si>
    <t>No</t>
  </si>
  <si>
    <t>Année N-1</t>
  </si>
  <si>
    <t>Année N</t>
  </si>
  <si>
    <t>Contrat 1</t>
  </si>
  <si>
    <t>Contrat 2</t>
  </si>
  <si>
    <t>Contrat 3</t>
  </si>
  <si>
    <t>En €</t>
  </si>
  <si>
    <t>Tableau 1</t>
  </si>
  <si>
    <t>Tableau 2</t>
  </si>
  <si>
    <t>Chiffre d'affaires</t>
  </si>
  <si>
    <t>Différence</t>
  </si>
  <si>
    <t>Charges de sous-traitance</t>
  </si>
  <si>
    <t>Utilisation</t>
  </si>
  <si>
    <t>Signet 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</si>
</sst>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\ ;\(#,##0\)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Roboto"/>
    </font>
    <font>
      <sz val="10"/>
      <name val="Roboto"/>
    </font>
    <font>
      <b/>
      <sz val="10"/>
      <color rgb="FF16365C"/>
      <name val="Roboto"/>
    </font>
  </fonts>
  <fills count="3">
    <fill>
      <patternFill patternType="none"/>
    </fill>
    <fill>
      <patternFill patternType="gray125"/>
    </fill>
    <fill>
      <patternFill patternType="solid">
        <fgColor rgb="FFF1F5F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1">
    <xf numFmtId="0" fontId="0" fillId="0" borderId="0" xfId="0"/>
    <xf numFmtId="14" fontId="0" fillId="0" borderId="0" xfId="0" applyNumberFormat="1"/>
    <xf numFmtId="14" fontId="3" fillId="0" borderId="1" xfId="2" applyNumberFormat="1" applyFont="1" applyBorder="1" applyAlignment="1">
      <alignment horizontal="left" vertical="center"/>
    </xf>
    <xf numFmtId="14" fontId="3" fillId="0" borderId="2" xfId="2" applyNumberFormat="1" applyFont="1" applyBorder="1" applyAlignment="1">
      <alignment horizontal="left" vertical="center"/>
    </xf>
    <xf numFmtId="14" fontId="4" fillId="0" borderId="0" xfId="2" applyNumberFormat="1" applyFont="1" applyAlignment="1">
      <alignment horizontal="left" vertical="center"/>
    </xf>
    <xf numFmtId="3" fontId="4" fillId="0" borderId="0" xfId="1" applyNumberFormat="1" applyFont="1" applyFill="1" applyBorder="1" applyAlignment="1">
      <alignment horizontal="right" vertical="center"/>
    </xf>
    <xf numFmtId="164" fontId="5" fillId="2" borderId="3" xfId="2" applyNumberFormat="1" applyFont="1" applyFill="1" applyBorder="1" applyAlignment="1">
      <alignment horizontal="left" vertical="center"/>
    </xf>
    <xf numFmtId="164" fontId="5" fillId="2" borderId="3" xfId="2" applyNumberFormat="1" applyFont="1" applyFill="1" applyBorder="1" applyAlignment="1">
      <alignment horizontal="right" vertical="center"/>
    </xf>
    <xf numFmtId="14" fontId="4" fillId="0" borderId="1" xfId="2" applyNumberFormat="1" applyFont="1" applyBorder="1" applyAlignment="1">
      <alignment horizontal="left" vertical="center"/>
    </xf>
    <xf numFmtId="164" fontId="5" fillId="2" borderId="1" xfId="2" applyNumberFormat="1" applyFont="1" applyFill="1" applyBorder="1" applyAlignment="1">
      <alignment horizontal="right" vertical="center"/>
    </xf>
    <xf numFmtId="164" fontId="5" fillId="2" borderId="0" xfId="2" applyNumberFormat="1" applyFont="1" applyFill="1" applyAlignment="1">
      <alignment horizontal="right" vertical="center"/>
    </xf>
    <xf numFmtId="164" fontId="5" fillId="0" borderId="1" xfId="2" applyNumberFormat="1" applyFont="1" applyBorder="1" applyAlignment="1">
      <alignment horizontal="right" vertical="center"/>
    </xf>
    <xf numFmtId="164" fontId="5" fillId="0" borderId="0" xfId="2" applyNumberFormat="1" applyFont="1" applyAlignment="1">
      <alignment horizontal="right" vertical="center"/>
    </xf>
    <xf numFmtId="14" fontId="3" fillId="0" borderId="1" xfId="2" applyNumberFormat="1" applyFont="1" applyBorder="1" applyAlignment="1">
      <alignment horizontal="center" vertical="center" wrapText="1"/>
    </xf>
    <xf numFmtId="14" fontId="3" fillId="0" borderId="2" xfId="2" applyNumberFormat="1" applyFont="1" applyBorder="1" applyAlignment="1">
      <alignment horizontal="center" vertical="center" wrapText="1"/>
    </xf>
    <xf numFmtId="14" fontId="5" fillId="2" borderId="1" xfId="2" applyNumberFormat="1" applyFont="1" applyFill="1" applyBorder="1" applyAlignment="1">
      <alignment horizontal="center" vertical="center" wrapText="1"/>
    </xf>
    <xf numFmtId="14" fontId="5" fillId="2" borderId="2" xfId="2" applyNumberFormat="1" applyFont="1" applyFill="1" applyBorder="1" applyAlignment="1">
      <alignment horizontal="center" vertical="center" wrapText="1"/>
    </xf>
    <xf numFmtId="14" fontId="5" fillId="2" borderId="1" xfId="2" applyNumberFormat="1" applyFont="1" applyFill="1" applyBorder="1" applyAlignment="1">
      <alignment horizontal="center" vertical="center"/>
    </xf>
    <xf numFmtId="14" fontId="5" fillId="2" borderId="2" xfId="2" applyNumberFormat="1" applyFont="1" applyFill="1" applyBorder="1" applyAlignment="1">
      <alignment horizontal="center" vertical="center"/>
    </xf>
    <xf numFmtId="14" fontId="3" fillId="0" borderId="1" xfId="2" applyNumberFormat="1" applyFont="1" applyBorder="1" applyAlignment="1">
      <alignment horizontal="center" vertical="center"/>
    </xf>
    <xf numFmtId="14" fontId="3" fillId="0" borderId="2" xfId="2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3" xfId="2" xr:uid="{8A90CDA7-1063-4F02-8247-49BA15CD82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gilexperts1247024-my.sharepoint.com/personal/jm_belin_agilexperts_fr/Documents/Documents/Template%20comptes%20annuels/07.01%20-%20Comptes%20annuels%20v2023.2.3%20-%20Version%20Closing%20Report%20-%20Copie.xlsm" TargetMode="External"/><Relationship Id="rId1" Type="http://schemas.openxmlformats.org/officeDocument/2006/relationships/externalLinkPath" Target="/personal/jm_belin_agilexperts_fr/Documents/Documents/Template%20comptes%20annuels/07.01%20-%20Comptes%20annuels%20v2023.2.3%20-%20Version%20Closing%20Report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ètres"/>
      <sheetName val="Contrôles"/>
      <sheetName val="Import_balance"/>
      <sheetName val="Mise_en_forme"/>
      <sheetName val="Bilan_actif"/>
      <sheetName val="Bilan_passif"/>
      <sheetName val="CR"/>
      <sheetName val="V1"/>
      <sheetName val="Annexe"/>
      <sheetName val="Feuil1"/>
      <sheetName val="V0"/>
      <sheetName val="Data_Bilan"/>
      <sheetName val="Translation"/>
      <sheetName val="Data_annexe"/>
      <sheetName val="Formul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26">
          <cell r="A126" t="str">
            <v xml:space="preserve"> Total général</v>
          </cell>
        </row>
      </sheetData>
      <sheetData sheetId="13" refreshError="1"/>
      <sheetData sheetId="14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1DDB6-BBE8-4B3E-A516-3CC7AF5D0138}">
  <sheetPr codeName="Feuil1"/>
  <dimension ref="A1:C6"/>
  <sheetViews>
    <sheetView workbookViewId="0">
      <selection activeCell="B5" sqref="B5"/>
    </sheetView>
  </sheetViews>
  <sheetFormatPr baseColWidth="10" defaultRowHeight="14.5" x14ac:dyDescent="0.35"/>
  <sheetData>
    <row r="1" spans="1:3" x14ac:dyDescent="0.35">
      <c r="A1" t="s">
        <v>4</v>
      </c>
      <c r="B1" s="1">
        <v>44561</v>
      </c>
    </row>
    <row r="2" spans="1:3" x14ac:dyDescent="0.35">
      <c r="A2" t="s">
        <v>5</v>
      </c>
      <c r="B2" s="1">
        <v>44926</v>
      </c>
    </row>
    <row r="4" spans="1:3" x14ac:dyDescent="0.35">
      <c r="B4" t="s">
        <v>15</v>
      </c>
      <c r="C4" t="s">
        <v>16</v>
      </c>
    </row>
    <row r="5" spans="1:3" x14ac:dyDescent="0.35">
      <c r="A5" t="s">
        <v>0</v>
      </c>
      <c r="B5" t="s">
        <v>1</v>
      </c>
      <c r="C5" t="s">
        <v>0</v>
      </c>
    </row>
    <row r="6" spans="1:3" x14ac:dyDescent="0.35">
      <c r="A6" t="s">
        <v>2</v>
      </c>
      <c r="B6" t="s">
        <v>3</v>
      </c>
      <c r="C6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EA50E-E98C-4933-91F8-144A10D470EC}">
  <sheetPr codeName="Feuil2"/>
  <dimension ref="A2:G20"/>
  <sheetViews>
    <sheetView showGridLines="0" tabSelected="1" workbookViewId="0">
      <selection activeCell="C6" sqref="C6"/>
    </sheetView>
  </sheetViews>
  <sheetFormatPr baseColWidth="10" defaultRowHeight="14.5" x14ac:dyDescent="0.35"/>
  <cols>
    <col min="2" max="2" width="42.36328125" customWidth="1"/>
  </cols>
  <sheetData>
    <row r="2" spans="1:7" x14ac:dyDescent="0.35">
      <c r="A2" t="s">
        <v>10</v>
      </c>
    </row>
    <row r="4" spans="1:7" x14ac:dyDescent="0.35">
      <c r="B4" s="2" t="s">
        <v>12</v>
      </c>
      <c r="C4" s="17">
        <f>Paramètres!$B$2</f>
        <v>44926</v>
      </c>
      <c r="D4" s="15" t="str">
        <f>CONCATENATE("Forecast ",DAY(Paramètres!$B$2),"/",MONTH(Paramètres!$B$2),"/",YEAR(Paramètres!$B$2))</f>
        <v>Forecast 31/12/2022</v>
      </c>
      <c r="E4" s="15" t="s">
        <v>13</v>
      </c>
      <c r="F4" s="19">
        <f>Paramètres!$B$1</f>
        <v>44561</v>
      </c>
      <c r="G4" s="13" t="str">
        <f>CONCATENATE("Forecast ",DAY(Paramètres!$B$1),"/",MONTH(Paramètres!$B$1),"/",YEAR(Paramètres!$B$1))</f>
        <v>Forecast 31/12/2021</v>
      </c>
    </row>
    <row r="5" spans="1:7" x14ac:dyDescent="0.35">
      <c r="B5" s="3" t="s">
        <v>9</v>
      </c>
      <c r="C5" s="18"/>
      <c r="D5" s="16"/>
      <c r="E5" s="16"/>
      <c r="F5" s="20"/>
      <c r="G5" s="14"/>
    </row>
    <row r="6" spans="1:7" x14ac:dyDescent="0.35">
      <c r="B6" s="8" t="s">
        <v>6</v>
      </c>
      <c r="C6" s="9">
        <v>2520</v>
      </c>
      <c r="D6" s="9">
        <v>2200</v>
      </c>
      <c r="E6" s="9">
        <f>C6-D6</f>
        <v>320</v>
      </c>
      <c r="F6" s="11">
        <v>2156</v>
      </c>
      <c r="G6" s="12">
        <v>1542</v>
      </c>
    </row>
    <row r="7" spans="1:7" x14ac:dyDescent="0.35">
      <c r="B7" s="4" t="s">
        <v>7</v>
      </c>
      <c r="C7" s="10">
        <v>2155</v>
      </c>
      <c r="D7" s="10">
        <v>1800</v>
      </c>
      <c r="E7" s="10">
        <f t="shared" ref="E7:E8" si="0">C7-D7</f>
        <v>355</v>
      </c>
      <c r="F7" s="12">
        <v>54156</v>
      </c>
      <c r="G7" s="12">
        <v>45000</v>
      </c>
    </row>
    <row r="8" spans="1:7" x14ac:dyDescent="0.35">
      <c r="B8" s="4" t="s">
        <v>8</v>
      </c>
      <c r="C8" s="10">
        <v>878</v>
      </c>
      <c r="D8" s="10">
        <v>600</v>
      </c>
      <c r="E8" s="10">
        <f t="shared" si="0"/>
        <v>278</v>
      </c>
      <c r="F8" s="12">
        <v>2123</v>
      </c>
      <c r="G8" s="12">
        <v>1500</v>
      </c>
    </row>
    <row r="9" spans="1:7" x14ac:dyDescent="0.35">
      <c r="B9" s="6" t="str">
        <f>[1]Translation!$A$126</f>
        <v xml:space="preserve"> Total général</v>
      </c>
      <c r="C9" s="7">
        <f>SUM(C6:C8)</f>
        <v>5553</v>
      </c>
      <c r="D9" s="7">
        <f>SUM(D6:D8)</f>
        <v>4600</v>
      </c>
      <c r="E9" s="7">
        <f>C9-D9</f>
        <v>953</v>
      </c>
      <c r="F9" s="7">
        <f>SUM(F6:F8)</f>
        <v>58435</v>
      </c>
      <c r="G9" s="7">
        <f>SUM(G6:G8)</f>
        <v>48042</v>
      </c>
    </row>
    <row r="10" spans="1:7" x14ac:dyDescent="0.35">
      <c r="B10" s="4"/>
      <c r="C10" s="5"/>
      <c r="D10" s="5"/>
      <c r="E10" s="5"/>
    </row>
    <row r="11" spans="1:7" x14ac:dyDescent="0.35">
      <c r="B11" s="4"/>
      <c r="C11" s="5"/>
      <c r="D11" s="5"/>
      <c r="E11" s="5"/>
    </row>
    <row r="12" spans="1:7" x14ac:dyDescent="0.35">
      <c r="B12" s="4"/>
      <c r="C12" s="5"/>
      <c r="D12" s="5"/>
      <c r="E12" s="5"/>
    </row>
    <row r="13" spans="1:7" x14ac:dyDescent="0.35">
      <c r="A13" t="s">
        <v>11</v>
      </c>
    </row>
    <row r="15" spans="1:7" ht="14.5" customHeight="1" x14ac:dyDescent="0.35">
      <c r="B15" s="2" t="s">
        <v>14</v>
      </c>
      <c r="C15" s="17">
        <f>Paramètres!$B$2</f>
        <v>44926</v>
      </c>
      <c r="D15" s="15" t="str">
        <f>CONCATENATE("Forecast ",DAY(Paramètres!$B$2),"/",MONTH(Paramètres!$B$2),"/",YEAR(Paramètres!$B$2))</f>
        <v>Forecast 31/12/2022</v>
      </c>
      <c r="E15" s="15" t="s">
        <v>13</v>
      </c>
      <c r="F15" s="19">
        <f>Paramètres!$B$1</f>
        <v>44561</v>
      </c>
      <c r="G15" s="13" t="str">
        <f>CONCATENATE("Forecast ",DAY(Paramètres!$B$1),"/",MONTH(Paramètres!$B$1),"/",YEAR(Paramètres!$B$1))</f>
        <v>Forecast 31/12/2021</v>
      </c>
    </row>
    <row r="16" spans="1:7" x14ac:dyDescent="0.35">
      <c r="B16" s="3" t="s">
        <v>9</v>
      </c>
      <c r="C16" s="18"/>
      <c r="D16" s="16"/>
      <c r="E16" s="16"/>
      <c r="F16" s="20"/>
      <c r="G16" s="14"/>
    </row>
    <row r="17" spans="2:7" x14ac:dyDescent="0.35">
      <c r="B17" s="8" t="s">
        <v>6</v>
      </c>
      <c r="C17" s="9">
        <v>2520</v>
      </c>
      <c r="D17" s="9">
        <v>2200</v>
      </c>
      <c r="E17" s="9">
        <f>C17-D17</f>
        <v>320</v>
      </c>
      <c r="F17" s="11">
        <v>2156</v>
      </c>
      <c r="G17" s="12">
        <v>1542</v>
      </c>
    </row>
    <row r="18" spans="2:7" x14ac:dyDescent="0.35">
      <c r="B18" s="4" t="s">
        <v>7</v>
      </c>
      <c r="C18" s="10">
        <v>2155</v>
      </c>
      <c r="D18" s="10">
        <v>1800</v>
      </c>
      <c r="E18" s="10">
        <f t="shared" ref="E18:E19" si="1">C18-D18</f>
        <v>355</v>
      </c>
      <c r="F18" s="12">
        <v>54156</v>
      </c>
      <c r="G18" s="12">
        <v>45000</v>
      </c>
    </row>
    <row r="19" spans="2:7" x14ac:dyDescent="0.35">
      <c r="B19" s="4" t="s">
        <v>8</v>
      </c>
      <c r="C19" s="10">
        <v>878</v>
      </c>
      <c r="D19" s="10">
        <v>600</v>
      </c>
      <c r="E19" s="10">
        <f t="shared" si="1"/>
        <v>278</v>
      </c>
      <c r="F19" s="12">
        <v>2123</v>
      </c>
      <c r="G19" s="12">
        <v>1500</v>
      </c>
    </row>
    <row r="20" spans="2:7" x14ac:dyDescent="0.35">
      <c r="B20" s="6" t="str">
        <f>[1]Translation!$A$126</f>
        <v xml:space="preserve"> Total général</v>
      </c>
      <c r="C20" s="7">
        <f>SUM(C17:C19)</f>
        <v>5553</v>
      </c>
      <c r="D20" s="7">
        <f>SUM(D17:D19)</f>
        <v>4600</v>
      </c>
      <c r="E20" s="7">
        <f>C20-D20</f>
        <v>953</v>
      </c>
      <c r="F20" s="7">
        <f>SUM(F17:F19)</f>
        <v>58435</v>
      </c>
      <c r="G20" s="7">
        <f>SUM(G17:G19)</f>
        <v>48042</v>
      </c>
    </row>
  </sheetData>
  <mergeCells count="10">
    <mergeCell ref="C4:C5"/>
    <mergeCell ref="F4:F5"/>
    <mergeCell ref="C15:C16"/>
    <mergeCell ref="F15:F16"/>
    <mergeCell ref="D4:D5"/>
    <mergeCell ref="G4:G5"/>
    <mergeCell ref="E4:E5"/>
    <mergeCell ref="D15:D16"/>
    <mergeCell ref="E15:E16"/>
    <mergeCell ref="G15:G16"/>
  </mergeCells>
  <pageMargins left="0.7" right="0.7" top="0.75" bottom="0.75" header="0.3" footer="0.3"/>
  <ignoredErrors>
    <ignoredError sqref="E20 E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BELIN</dc:creator>
  <cp:lastModifiedBy>Jean Michel BELIN</cp:lastModifiedBy>
  <dcterms:created xsi:type="dcterms:W3CDTF">2023-02-08T08:02:40Z</dcterms:created>
  <dcterms:modified xsi:type="dcterms:W3CDTF">2023-02-08T10:12:44Z</dcterms:modified>
</cp:coreProperties>
</file>