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filterPrivacy="1" defaultThemeVersion="202300"/>
  <xr:revisionPtr revIDLastSave="0" documentId="13_ncr:1_{0B9641D0-A115-4C26-B579-03B82119AB21}" xr6:coauthVersionLast="47" xr6:coauthVersionMax="47" xr10:uidLastSave="{00000000-0000-0000-0000-000000000000}"/>
  <bookViews>
    <workbookView xWindow="-120" yWindow="-120" windowWidth="29040" windowHeight="15720" xr2:uid="{B8E2312C-3CF4-4B03-B537-BE9BC9E9125C}"/>
  </bookViews>
  <sheets>
    <sheet name="Feuil1" sheetId="1" r:id="rId1"/>
    <sheet name="Data" sheetId="2" r:id="rId2"/>
  </sheets>
  <definedNames>
    <definedName name="commande">_xlfn.ANCHORARRAY(Feuil1!$E1)</definedName>
    <definedName name="Commandes">Tableau1[Commande]</definedName>
    <definedName name="LST_CMD">_xlfn.LAMBDA(_xlpm.CellPresta,OFFSET(_xlfn.ANCHORARRAY(Data!$E$2),MATCH(_xlpm.CellPresta,_xlfn.ANCHORARRAY(Data!$C$2),0)-1,1,COUNTIF(_xlfn.ANCHORARRAY(Data!$C$2),_xlpm.CellPresta),1))</definedName>
    <definedName name="Prestataires">Tableau1[Prestataire]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E2" i="2" a="1"/>
  <c r="E2" i="2" s="1"/>
  <c r="C2" i="2" a="1"/>
  <c r="C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<sst xmlns="http://schemas.openxmlformats.org/spreadsheetml/2006/main" count="31" uniqueCount="20">
  <si>
    <t>Dupont</t>
  </si>
  <si>
    <t>Dupuis</t>
  </si>
  <si>
    <t>Durand</t>
  </si>
  <si>
    <t>Jean</t>
  </si>
  <si>
    <t>Prestataire</t>
  </si>
  <si>
    <t>Achat bibelots</t>
  </si>
  <si>
    <t>Recrutement B1</t>
  </si>
  <si>
    <t>Recrutement A2</t>
  </si>
  <si>
    <t>Achat tableaux</t>
  </si>
  <si>
    <t>Restauration séminaire du 10/10/24</t>
  </si>
  <si>
    <t>Fournitures de bureau 10/24</t>
  </si>
  <si>
    <t>Commande</t>
  </si>
  <si>
    <t>COMMANDES</t>
  </si>
  <si>
    <t>FACTURATION</t>
  </si>
  <si>
    <t>= liste Prestataires</t>
  </si>
  <si>
    <t>=liste Commandes</t>
  </si>
  <si>
    <t>ñ</t>
  </si>
  <si>
    <t>Presta</t>
  </si>
  <si>
    <t>Presta Unique</t>
  </si>
  <si>
    <t>+ Fonction LAMBDA nommée LST_CMD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</si>
</sst>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11"/>
      <color theme="1"/>
      <name val="Elior"/>
      <family val="3"/>
    </font>
    <font>
      <b/>
      <sz val="11"/>
      <color theme="0"/>
      <name val="Elior"/>
      <family val="3"/>
    </font>
    <font>
      <sz val="11"/>
      <color theme="1"/>
      <name val="Wingdings"/>
      <charset val="2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2" borderId="0" xfId="0" applyFont="1" applyFill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quotePrefix="1" applyAlignment="1">
      <alignment horizontal="center" vertical="top" wrapText="1"/>
    </xf>
    <xf numFmtId="0" fontId="4" fillId="2" borderId="1" xfId="0" applyFont="1" applyFill="1" applyBorder="1"/>
    <xf numFmtId="0" fontId="4" fillId="2" borderId="3" xfId="0" applyFont="1" applyFill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quotePrefix="1" applyAlignment="1">
      <alignment horizontal="left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Elior"/>
        <family val="3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1597-36AD-4481-9F7A-2B7D6C31EB0F}" name="Tableau1" displayName="Tableau1" ref="A3:B9" totalsRowShown="0" headerRowDxfId="3" tableBorderDxfId="2">
  <autoFilter ref="A3:B9" xr:uid="{DB5A1597-36AD-4481-9F7A-2B7D6C31EB0F}"/>
  <tableColumns count="2">
    <tableColumn id="1" xr3:uid="{6C6A0CA4-03D8-44AF-8218-39CD8A2DC4F4}" name="Prestataire" dataDxfId="1"/>
    <tableColumn id="2" xr3:uid="{A879C1F2-8909-4FE8-9340-80B8ECAC1BFE}" name="Comman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5422A-1E71-430F-B317-64B6FBF23FBC}">
  <dimension ref="A1:E23"/>
  <sheetViews>
    <sheetView showGridLines="0" tabSelected="1" workbookViewId="0">
      <selection activeCell="D4" sqref="D4"/>
    </sheetView>
  </sheetViews>
  <sheetFormatPr baseColWidth="10" defaultRowHeight="15"/>
  <cols>
    <col min="1" max="1" width="23.28515625" customWidth="1"/>
    <col min="2" max="2" width="45.85546875" bestFit="1" customWidth="1"/>
    <col min="3" max="3" width="18.28515625" customWidth="1"/>
    <col min="4" max="4" width="23.28515625" customWidth="1"/>
    <col min="5" max="5" width="33.5703125" customWidth="1"/>
  </cols>
  <sheetData>
    <row r="1" spans="1:5">
      <c r="A1" t="s">
        <v>12</v>
      </c>
      <c r="D1" t="s">
        <v>13</v>
      </c>
    </row>
    <row r="3" spans="1:5" ht="15.75">
      <c r="A3" s="3" t="s">
        <v>4</v>
      </c>
      <c r="B3" s="3" t="s">
        <v>11</v>
      </c>
      <c r="D3" s="10" t="s">
        <v>4</v>
      </c>
      <c r="E3" s="11" t="s">
        <v>11</v>
      </c>
    </row>
    <row r="4" spans="1:5">
      <c r="A4" s="2" t="s">
        <v>0</v>
      </c>
      <c r="B4" s="1" t="s">
        <v>5</v>
      </c>
      <c r="D4" s="12" t="s">
        <v>0</v>
      </c>
      <c r="E4" s="13" t="s">
        <v>5</v>
      </c>
    </row>
    <row r="5" spans="1:5">
      <c r="A5" s="2" t="s">
        <v>1</v>
      </c>
      <c r="B5" s="1" t="s">
        <v>6</v>
      </c>
      <c r="D5" s="12" t="s">
        <v>1</v>
      </c>
      <c r="E5" s="13" t="s">
        <v>7</v>
      </c>
    </row>
    <row r="6" spans="1:5">
      <c r="A6" s="2" t="s">
        <v>0</v>
      </c>
      <c r="B6" s="1" t="s">
        <v>8</v>
      </c>
      <c r="D6" s="12"/>
      <c r="E6" s="13"/>
    </row>
    <row r="7" spans="1:5">
      <c r="A7" s="2" t="s">
        <v>2</v>
      </c>
      <c r="B7" s="1" t="s">
        <v>9</v>
      </c>
      <c r="D7" s="12"/>
      <c r="E7" s="13"/>
    </row>
    <row r="8" spans="1:5">
      <c r="A8" s="2" t="s">
        <v>1</v>
      </c>
      <c r="B8" s="1" t="s">
        <v>7</v>
      </c>
      <c r="D8" s="12"/>
      <c r="E8" s="13"/>
    </row>
    <row r="9" spans="1:5">
      <c r="A9" s="2" t="s">
        <v>3</v>
      </c>
      <c r="B9" s="1" t="s">
        <v>10</v>
      </c>
      <c r="D9" s="12"/>
      <c r="E9" s="13"/>
    </row>
    <row r="10" spans="1:5" ht="20.25" customHeight="1">
      <c r="A10" s="4"/>
      <c r="B10" s="4"/>
      <c r="D10" s="12"/>
      <c r="E10" s="13"/>
    </row>
    <row r="11" spans="1:5" s="6" customFormat="1" ht="17.25" customHeight="1">
      <c r="A11" s="5" t="s">
        <v>16</v>
      </c>
      <c r="B11" s="5" t="s">
        <v>16</v>
      </c>
      <c r="D11" s="12"/>
      <c r="E11" s="13"/>
    </row>
    <row r="12" spans="1:5" s="8" customFormat="1">
      <c r="A12" s="7" t="s">
        <v>14</v>
      </c>
      <c r="B12" s="7" t="s">
        <v>15</v>
      </c>
      <c r="D12" s="12"/>
      <c r="E12" s="13"/>
    </row>
    <row r="13" spans="1:5">
      <c r="D13" s="12"/>
      <c r="E13" s="13"/>
    </row>
    <row r="14" spans="1:5">
      <c r="D14" s="12"/>
      <c r="E14" s="13"/>
    </row>
    <row r="15" spans="1:5">
      <c r="D15" s="12"/>
      <c r="E15" s="13"/>
    </row>
    <row r="16" spans="1:5">
      <c r="D16" s="12"/>
      <c r="E16" s="13"/>
    </row>
    <row r="17" spans="4:5">
      <c r="D17" s="12"/>
      <c r="E17" s="13"/>
    </row>
    <row r="18" spans="4:5">
      <c r="D18" s="12"/>
      <c r="E18" s="13"/>
    </row>
    <row r="19" spans="4:5">
      <c r="D19" s="12"/>
      <c r="E19" s="13"/>
    </row>
    <row r="20" spans="4:5">
      <c r="D20" s="14"/>
      <c r="E20" s="15"/>
    </row>
    <row r="22" spans="4:5">
      <c r="D22" s="5"/>
      <c r="E22" s="5"/>
    </row>
    <row r="23" spans="4:5">
      <c r="D23" s="9"/>
      <c r="E23" s="9"/>
    </row>
  </sheetData>
  <dataValidations count="3">
    <dataValidation type="list" allowBlank="1" showInputMessage="1" showErrorMessage="1" sqref="D21" xr:uid="{79D261DF-CE9A-4FAE-A776-364FC20BBF87}">
      <formula1>Prestataires</formula1>
    </dataValidation>
    <dataValidation type="list" allowBlank="1" showInputMessage="1" showErrorMessage="1" sqref="G4" xr:uid="{03C8C554-7935-443E-99F8-75D07EA497DC}">
      <formula1>commande</formula1>
    </dataValidation>
    <dataValidation type="list" allowBlank="1" showInputMessage="1" showErrorMessage="1" sqref="E4:E20" xr:uid="{DB01AF54-7090-4215-91E9-CE8284ADD8D7}">
      <formula1>LST_CMD(D4)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FBBF5F-CDC7-48F3-9428-55BD748D0E55}">
          <x14:formula1>
            <xm:f>_xlfn.ANCHORARRAY(Data!$A$2)</xm:f>
          </x14:formula1>
          <xm:sqref>D4:D20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3104-57B0-486C-8027-25093E9AB3C0}">
  <dimension ref="A1:H7"/>
  <sheetViews>
    <sheetView workbookViewId="0">
      <selection activeCell="H3" sqref="H3"/>
    </sheetView>
  </sheetViews>
  <sheetFormatPr baseColWidth="10" defaultRowHeight="15"/>
  <cols>
    <col min="4" max="4" width="4.85546875" customWidth="1"/>
    <col min="5" max="5" width="34.28515625" customWidth="1"/>
    <col min="6" max="6" width="32.7109375" bestFit="1" customWidth="1"/>
  </cols>
  <sheetData>
    <row r="1" spans="1:8" s="16" customFormat="1" ht="30">
      <c r="A1" s="17" t="s">
        <v>18</v>
      </c>
      <c r="C1" s="17" t="s">
        <v>17</v>
      </c>
      <c r="E1" s="17" t="s">
        <v>17</v>
      </c>
      <c r="F1" s="17" t="s">
        <v>11</v>
      </c>
      <c r="H1" s="18" t="s">
        <v>19</v>
      </c>
    </row>
    <row r="2" spans="1:8">
      <c r="A2" t="str" cm="1">
        <f t="array" ref="A2:A5">_xlfn._xlws.SORT(_xlfn.UNIQUE(Tableau1[Prestataire]),1,1,FALSE)</f>
        <v>Dupont</v>
      </c>
      <c r="C2" t="str" cm="1">
        <f t="array" ref="C2:C7">_xlfn._xlws.SORT(Tableau1[Prestataire],1,1,FALSE)</f>
        <v>Dupont</v>
      </c>
      <c r="E2" t="str" cm="1">
        <f t="array" ref="E2:F7">_xlfn._xlws.SORT(Tableau1[],1,1,FALSE)</f>
        <v>Dupont</v>
      </c>
      <c r="F2" t="str">
        <v>Achat bibelots</v>
      </c>
    </row>
    <row r="3" spans="1:8">
      <c r="A3" t="str">
        <v>Dupuis</v>
      </c>
      <c r="C3" t="str">
        <v>Dupont</v>
      </c>
      <c r="E3" t="str">
        <v>Dupont</v>
      </c>
      <c r="F3" t="str">
        <v>Achat tableaux</v>
      </c>
    </row>
    <row r="4" spans="1:8">
      <c r="A4" t="str">
        <v>Durand</v>
      </c>
      <c r="C4" t="str">
        <v>Dupuis</v>
      </c>
      <c r="E4" t="str">
        <v>Dupuis</v>
      </c>
      <c r="F4" t="str">
        <v>Recrutement B1</v>
      </c>
    </row>
    <row r="5" spans="1:8">
      <c r="A5" t="str">
        <v>Jean</v>
      </c>
      <c r="C5" t="str">
        <v>Dupuis</v>
      </c>
      <c r="E5" t="str">
        <v>Dupuis</v>
      </c>
      <c r="F5" t="str">
        <v>Recrutement A2</v>
      </c>
    </row>
    <row r="6" spans="1:8">
      <c r="C6" t="str">
        <v>Durand</v>
      </c>
      <c r="E6" t="str">
        <v>Durand</v>
      </c>
      <c r="F6" t="str">
        <v>Restauration séminaire du 10/10/24</v>
      </c>
    </row>
    <row r="7" spans="1:8">
      <c r="C7" t="str">
        <v>Jean</v>
      </c>
      <c r="E7" t="str">
        <v>Jean</v>
      </c>
      <c r="F7" t="str">
        <v>Fournitures de bureau 10/24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</vt:lpstr>
      <vt:lpstr>Commandes</vt:lpstr>
      <vt:lpstr>Prestataires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2024-10-23T13:14:27Z</dcterms:created>
  <dcterms:modified xsi:type="dcterms:W3CDTF">2024-10-24T17:06:06Z</dcterms:modified>
</cp:coreProperties>
</file>