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macrosheets/sheet2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3.xml" ContentType="application/vnd.ms-excel.macro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showBorderUnselectedTables="0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Dav010\"/>
    </mc:Choice>
  </mc:AlternateContent>
  <xr:revisionPtr revIDLastSave="0" documentId="13_ncr:1_{18EF5D53-AB33-4FD8-85B7-F34E1889D96D}" xr6:coauthVersionLast="47" xr6:coauthVersionMax="47" xr10:uidLastSave="{00000000-0000-0000-0000-000000000000}"/>
  <bookViews>
    <workbookView xWindow="-120" yWindow="-120" windowWidth="29040" windowHeight="15720" tabRatio="889" activeTab="2" xr2:uid="{D41AF998-58D9-493C-8844-D1536A6B84A0}"/>
  </bookViews>
  <sheets>
    <sheet name="Macro2" sheetId="45" r:id="rId1"/>
    <sheet name="Macro1" sheetId="44" r:id="rId2"/>
    <sheet name="Tarifs Remises" sheetId="75" r:id="rId3"/>
    <sheet name="Signatures" sheetId="76" r:id="rId4"/>
    <sheet name="Macro3" sheetId="47" r:id="rId5"/>
  </sheets>
  <functionGroups builtInGroupCount="19"/>
  <definedNames>
    <definedName name="MailGroupe">#REF!</definedName>
    <definedName name="Nom">#REF!</definedName>
    <definedName name="SMAS">#REF!</definedName>
    <definedName name="Stock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75" l="1"/>
  <c r="J27" i="75"/>
  <c r="AC29" i="75"/>
  <c r="AC28" i="75"/>
  <c r="R8" i="75"/>
  <c r="S13" i="75"/>
  <c r="T13" i="75" s="1"/>
  <c r="S10" i="75"/>
  <c r="S11" i="75"/>
  <c r="T11" i="75" s="1"/>
  <c r="S12" i="75"/>
  <c r="T12" i="75" s="1"/>
  <c r="S14" i="75"/>
  <c r="T14" i="7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8" background="1" saveData="1">
    <webPr sourceData="1" parsePre="1" consecutive="1" url="http://77.158.205.99/Soft/Page_Index/zBMAAFwUuRBsQ25MZXBEa3lEMQA?WD_ACTION_=MENU&amp;ID=A46" htmlTables="1" htmlFormat="all">
      <tables count="1">
        <s v="A5_TB"/>
      </tables>
    </webPr>
  </connection>
  <connection id="2" xr16:uid="{00000000-0015-0000-FFFF-FFFF01000000}" keepAlive="1" name="DataSetStock" type="5" refreshedVersion="8" refreshOnLoad="1" saveData="1">
    <dbPr connection="Provider=MSOLAP.8;Integrated Security=ClaimsToken;Persist Security Info=True;Initial Catalog=sobe_wowvirtualserver-d5819495-f8c6-4397-981d-41f504124e86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Model" commandType="1"/>
    <olapPr rowDrillCount="1000"/>
  </connection>
  <connection id="3" xr16:uid="{00000000-0015-0000-FFFF-FFFF02000000}" keepAlive="1" name="DataSetStock1" type="5" refreshedVersion="8" saveData="1">
    <dbPr connection="Provider=MSOLAP.8;Integrated Security=ClaimsToken;Persist Security Info=True;Initial Catalog=sobe_wowvirtualserver-d5819495-f8c6-4397-981d-41f504124e86;Data Source=pbiazure://api.powerbi.com;MDX Compatibility=1;Safety Options=2;MDX Missing Member Mode=Error;Identity Provider=https://login.microsoftonline.com/common, https://analysis.windows.net/powerbi/api, 929d0ec0-7a41-4b1e-bc7c-b754a28bddcc;Update Isolation Level=2" command="DEFINE_x000d__x000a__x0009_VAR __DS0FilterTable = _x000d__x000a__x0009__x0009_TREATAS({&quot;PAC&quot;}, 'Article'[Catégorie Article])_x000d__x000a__x000d__x000a__x0009_VAR __DS0FilterTable2 = _x000d__x000a__x0009__x0009_TREATAS(_x000d__x000a__x0009__x0009__x0009_{&quot;IVS07-Q0&quot;,_x000d__x000a__x0009__x0009__x0009__x0009_&quot;IVS08-Q0&quot;,_x000d__x000a__x0009__x0009__x0009__x0009_&quot;IVS10-Q0&quot;,_x000d__x000a__x0009__x0009__x0009__x0009_&quot;IVS12-Q0&quot;,_x000d__x000a__x0009__x0009__x0009__x0009_&quot;IVS12T-Q0&quot;,_x000d__x000a__x0009__x0009__x0009__x0009_&quot;IVS15-Q0&quot;,_x000d__x000a__x0009__x0009__x0009__x0009_&quot;IVS15T-Q0&quot;,_x000d__x000a__x0009__x0009__x0009__x0009_&quot;IVS24-Q0&quot;,_x000d__x000a__x0009__x0009__x0009__x0009_&quot;IVS24T-Q0&quot;,_x000d__x000a__x0009__x0009__x0009__x0009_&quot;IVS28T-Q0&quot;},_x000d__x000a__x0009__x0009__x0009_'Article'[No Article]_x000d__x000a__x0009__x0009_)_x000d__x000a__x000d__x000a__x0009_VAR __DS0Core = _x000d__x000a__x0009__x0009_SUMMARIZECOLUMNS(_x000d__x000a__x0009__x0009__x0009_'Article'[Description article],_x000d__x000a__x0009__x0009__x0009_'Article'[No Article],_x000d__x000a__x0009__x0009__x0009___DS0FilterTable,_x000d__x000a__x0009__x0009__x0009___DS0FilterTable2,_x000d__x000a__x0009__x0009__x0009_&quot;Quantité_en_stock_à_aujourd_hui&quot;, 'Stock'[Quantité en stock à aujourd'hui],_x000d__x000a__x0009__x0009__x0009_&quot;Qté_reste_à_livrer&quot;, 'Commandes vente ouvertes'[Qté reste à livrer],_x000d__x000a__x0009__x0009__x0009_&quot;Qté_reste_à_receptionner&quot;, 'Commandes achat ouvertes'[Qté reste à receptionner]_x000d__x000a__x0009__x0009_)_x000d__x000a__x000d__x000a__x0009_VAR __DS0BodyLimited = _x000d__x000a__x0009__x0009_TOPN(500000, __DS0Core, 'Article'[Description article], 1, 'Article'[No Article], 1)_x000d__x000a__x000d__x000a_EVALUATE_x000d__x000a__x0009___DS0BodyLimited_x000d__x000a__x000d__x000a_ORDER BY_x000d__x000a__x0009_'Article'[Description article], 'Article'[No Article]" commandType="4"/>
  </connection>
  <connection id="4" xr16:uid="{00000000-0015-0000-FFFF-FFFF03000000}" keepAlive="1" name="Requête - Feuil1" description="Connexion à la requête « Feuil1 » dans le classeur." type="5" refreshedVersion="0" background="1">
    <dbPr connection="Provider=Microsoft.Mashup.OleDb.1;Data Source=$Workbook$;Location=Feuil1;Extended Properties=&quot;&quot;" command="SELECT * FROM [Feuil1]"/>
  </connection>
  <connection id="5" xr16:uid="{00000000-0015-0000-FFFF-FFFF04000000}" keepAlive="1" name="Requête - Listing d'envoi" description="Connexion à la requête « Listing d'envoi » dans le classeur." type="5" refreshedVersion="0" background="1">
    <dbPr connection="Provider=Microsoft.Mashup.OleDb.1;Data Source=$Workbook$;Location=&quot;Listing d'envoi&quot;;Extended Properties=&quot;&quot;" command="SELECT * FROM [Listing d'envoi]"/>
  </connection>
  <connection id="6" xr16:uid="{00000000-0015-0000-FFFF-FFFF05000000}" keepAlive="1" name="Requête - Listing pour envoi" description="Connexion à la requête « Listing pour envoi » dans le classeur." type="5" refreshedVersion="8" background="1" saveData="1">
    <dbPr connection="Provider=Microsoft.Mashup.OleDb.1;Data Source=$Workbook$;Location=&quot;Listing pour envoi&quot;;Extended Properties=&quot;&quot;" command="SELECT * FROM [Listing pour envoi]"/>
  </connection>
</connections>
</file>

<file path=xl/sharedStrings.xml><?xml version="1.0" encoding="utf-8"?>
<sst xmlns="http://schemas.openxmlformats.org/spreadsheetml/2006/main" count="35" uniqueCount="34">
  <si>
    <t>Dest N°1 :</t>
  </si>
  <si>
    <t>Dest N°2 :</t>
  </si>
  <si>
    <t>Bonjour,</t>
  </si>
  <si>
    <t>Objet :</t>
  </si>
  <si>
    <t>Dest Caché:</t>
  </si>
  <si>
    <t>Séléction Client</t>
  </si>
  <si>
    <t>Envoyés</t>
  </si>
  <si>
    <t>Restants</t>
  </si>
  <si>
    <t>Fichier joint :</t>
  </si>
  <si>
    <t>Remise client :</t>
  </si>
  <si>
    <t>Code Vendeur :</t>
  </si>
  <si>
    <t>Message :</t>
  </si>
  <si>
    <t>Envois GroupésTarifs 2025</t>
  </si>
  <si>
    <t>Veuillez trouver la grille tarifaire ci-jointe.</t>
  </si>
  <si>
    <t>Restant à votre disposition,</t>
  </si>
  <si>
    <t>Nous vous souhaitons une agréable journée,</t>
  </si>
  <si>
    <t>Bien cordialement,</t>
  </si>
  <si>
    <t>Tarifs 2024</t>
  </si>
  <si>
    <t>Signature</t>
  </si>
  <si>
    <t>Signature :</t>
  </si>
  <si>
    <t>Commandes</t>
  </si>
  <si>
    <t>Nom de la signature</t>
  </si>
  <si>
    <t>Compte associé</t>
  </si>
  <si>
    <t>Céline</t>
  </si>
  <si>
    <t>Aurélie</t>
  </si>
  <si>
    <t>Blandine</t>
  </si>
  <si>
    <t>aaa</t>
  </si>
  <si>
    <t>ddd</t>
  </si>
  <si>
    <t>bbb</t>
  </si>
  <si>
    <t>ccc</t>
  </si>
  <si>
    <t>aaa.aaa@aaa.com</t>
  </si>
  <si>
    <t>bbb.bbb@bbb.com</t>
  </si>
  <si>
    <t>ccc.ccc@ccc.com</t>
  </si>
  <si>
    <t>ddd.ddd@ddd.com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</si>
</sst>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8" formatCode="#,##0.00\ &quot;€&quot;;[Red]\-#,##0.00\ &quot;€&quot;"/>
  </numFmts>
  <fonts count="17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4"/>
      <name val="Aptos Narrow"/>
      <family val="2"/>
      <scheme val="minor"/>
    </font>
    <font>
      <sz val="10"/>
      <name val="Arial"/>
      <family val="2"/>
    </font>
    <font>
      <b/>
      <sz val="16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FFFF0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36"/>
      <color theme="0"/>
      <name val="Aptos Narrow"/>
      <family val="2"/>
      <scheme val="minor"/>
    </font>
    <font>
      <sz val="18"/>
      <color theme="9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rgb="FF4E95D9"/>
      <name val="Aptos Narrow"/>
      <family val="2"/>
      <scheme val="minor"/>
    </font>
    <font>
      <b/>
      <sz val="14"/>
      <color theme="3" tint="0.499984740745262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4F1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8" fillId="4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4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5" borderId="0" xfId="0" applyFill="1"/>
    <xf numFmtId="0" fontId="1" fillId="4" borderId="0" xfId="1" applyFill="1" applyBorder="1"/>
    <xf numFmtId="0" fontId="1" fillId="4" borderId="3" xfId="1" applyFill="1" applyBorder="1"/>
    <xf numFmtId="0" fontId="9" fillId="0" borderId="0" xfId="0" applyFont="1"/>
    <xf numFmtId="0" fontId="9" fillId="5" borderId="0" xfId="0" applyFont="1" applyFill="1"/>
    <xf numFmtId="0" fontId="10" fillId="5" borderId="0" xfId="0" applyFont="1" applyFill="1"/>
    <xf numFmtId="0" fontId="12" fillId="5" borderId="0" xfId="0" applyFont="1" applyFill="1"/>
    <xf numFmtId="0" fontId="13" fillId="5" borderId="0" xfId="0" applyFont="1" applyFill="1"/>
    <xf numFmtId="0" fontId="7" fillId="2" borderId="0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horizontal="left" vertical="top"/>
    </xf>
    <xf numFmtId="0" fontId="1" fillId="4" borderId="4" xfId="1" applyFill="1" applyBorder="1"/>
    <xf numFmtId="0" fontId="0" fillId="7" borderId="0" xfId="0" applyFill="1" applyAlignment="1">
      <alignment horizontal="center" vertical="center"/>
    </xf>
    <xf numFmtId="8" fontId="0" fillId="7" borderId="0" xfId="0" applyNumberFormat="1" applyFill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3" xfId="0" applyFill="1" applyBorder="1" applyAlignment="1">
      <alignment vertical="center"/>
    </xf>
    <xf numFmtId="0" fontId="15" fillId="0" borderId="0" xfId="0" applyFont="1"/>
    <xf numFmtId="0" fontId="0" fillId="4" borderId="0" xfId="0" applyFill="1" applyAlignment="1">
      <alignment vertical="top"/>
    </xf>
    <xf numFmtId="0" fontId="0" fillId="4" borderId="0" xfId="0" applyFill="1" applyAlignment="1">
      <alignment horizontal="center" vertical="top"/>
    </xf>
    <xf numFmtId="0" fontId="16" fillId="4" borderId="0" xfId="0" applyFont="1" applyFill="1"/>
    <xf numFmtId="0" fontId="4" fillId="4" borderId="0" xfId="0" applyFont="1" applyFill="1"/>
    <xf numFmtId="0" fontId="1" fillId="4" borderId="0" xfId="1" applyFill="1"/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11" fillId="5" borderId="0" xfId="0" applyFont="1" applyFill="1" applyAlignment="1">
      <alignment horizontal="center" vertical="center"/>
    </xf>
    <xf numFmtId="0" fontId="14" fillId="6" borderId="0" xfId="1" applyFont="1" applyFill="1" applyAlignment="1">
      <alignment horizontal="center" vertical="center"/>
    </xf>
    <xf numFmtId="0" fontId="0" fillId="4" borderId="0" xfId="0" applyFill="1" applyAlignment="1">
      <alignment horizontal="center" vertical="top"/>
    </xf>
    <xf numFmtId="0" fontId="0" fillId="4" borderId="0" xfId="0" applyFill="1" applyAlignment="1">
      <alignment horizontal="center" vertical="center"/>
    </xf>
    <xf numFmtId="0" fontId="0" fillId="0" borderId="0" xfId="0" applyFill="1"/>
  </cellXfs>
  <cellStyles count="4">
    <cellStyle name="Hyperlink" xfId="3" xr:uid="{BCFF265D-ECAE-40C8-8AB2-018585015D4C}"/>
    <cellStyle name="Lien hypertexte" xfId="1" builtinId="8"/>
    <cellStyle name="Normal" xfId="0" builtinId="0"/>
    <cellStyle name="Normal 2" xfId="2" xr:uid="{93641BF2-8846-44DE-A3FB-9F8B935B47C2}"/>
  </cellStyles>
  <dxfs count="9">
    <dxf>
      <font>
        <color auto="1"/>
      </font>
      <fill>
        <patternFill>
          <bgColor rgb="FF33CC33"/>
        </patternFill>
      </fill>
    </dxf>
    <dxf>
      <fill>
        <patternFill>
          <bgColor rgb="FFF79F29"/>
        </patternFill>
      </fill>
    </dxf>
    <dxf>
      <fill>
        <patternFill>
          <bgColor rgb="FFAD9673"/>
        </patternFill>
      </fill>
    </dxf>
    <dxf>
      <fill>
        <patternFill>
          <bgColor rgb="FF9F6CB4"/>
        </patternFill>
      </fill>
    </dxf>
    <dxf>
      <fill>
        <patternFill>
          <bgColor rgb="FFFCFC24"/>
        </patternFill>
      </fill>
    </dxf>
    <dxf>
      <fill>
        <patternFill>
          <bgColor rgb="FFB63D1C"/>
        </patternFill>
      </fill>
    </dxf>
    <dxf>
      <fill>
        <patternFill>
          <bgColor rgb="FFC04F15"/>
        </patternFill>
      </fill>
    </dxf>
    <dxf>
      <fill>
        <patternFill>
          <bgColor rgb="FFFDC7C7"/>
        </patternFill>
      </fill>
    </dxf>
    <dxf>
      <fill>
        <patternFill>
          <bgColor rgb="FFFA0606"/>
        </patternFill>
      </fill>
    </dxf>
  </dxfs>
  <tableStyles count="1" defaultTableStyle="TableStyleMedium2" defaultPivotStyle="PivotStyleLight16">
    <tableStyle name="Style de tableau croisé dynamique 1" table="0" count="0" xr9:uid="{1F3D0B2E-A706-4430-921A-E1206B52434F}"/>
  </tableStyles>
  <colors>
    <mruColors>
      <color rgb="FFFFFF99"/>
      <color rgb="FFFA0606"/>
      <color rgb="FFFDC7C7"/>
      <color rgb="FFC04F15"/>
      <color rgb="FF91928E"/>
      <color rgb="FF4235EB"/>
      <color rgb="FFB63D1C"/>
      <color rgb="FFFCFC24"/>
      <color rgb="FFAD9673"/>
      <color rgb="FF9F6C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1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microsoft.com/office/2006/relationships/xlMacrosheet" Target="macrosheets/sheet2.xml"/><Relationship Id="rId1" Type="http://schemas.microsoft.com/office/2006/relationships/xlMacrosheet" Target="macro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6/relationships/xlMacrosheet" Target="macrosheets/sheet3.xml"/><Relationship Id="rId10" Type="http://schemas.openxmlformats.org/officeDocument/2006/relationships/calcChain" Target="calcChain.xml"/><Relationship Id="rId4" Type="http://schemas.openxmlformats.org/officeDocument/2006/relationships/worksheet" Target="worksheets/sheet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'Tarifs Remises'!$Z$22</c:f>
              <c:strCache>
                <c:ptCount val="1"/>
              </c:strCache>
            </c:strRef>
          </c:tx>
          <c:spPr>
            <a:solidFill>
              <a:schemeClr val="bg1"/>
            </a:solidFill>
          </c:spPr>
          <c:dPt>
            <c:idx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5062-4A2B-9D1B-EE2733210F0A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6-5062-4A2B-9D1B-EE2733210F0A}"/>
              </c:ext>
            </c:extLst>
          </c:dPt>
          <c:dLbls>
            <c:dLbl>
              <c:idx val="0"/>
              <c:layout>
                <c:manualLayout>
                  <c:x val="-4.0078344539996008E-2"/>
                  <c:y val="-5.618600608549435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4883"/>
                        <a:gd name="adj2" fmla="val -44618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32459373295657257"/>
                      <c:h val="0.1608378257612908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5-5062-4A2B-9D1B-EE2733210F0A}"/>
                </c:ext>
              </c:extLst>
            </c:dLbl>
            <c:dLbl>
              <c:idx val="1"/>
              <c:layout>
                <c:manualLayout>
                  <c:x val="5.8267962681832049E-2"/>
                  <c:y val="-8.433252349953027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4087638069164618"/>
                      <c:h val="0.208272147718041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6-5062-4A2B-9D1B-EE2733210F0A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'Tarifs Remises'!$AD$28:$AD$29</c:f>
              <c:strCache>
                <c:ptCount val="2"/>
                <c:pt idx="0">
                  <c:v>Envoyés</c:v>
                </c:pt>
                <c:pt idx="1">
                  <c:v>Restants</c:v>
                </c:pt>
              </c:strCache>
            </c:strRef>
          </c:cat>
          <c:val>
            <c:numRef>
              <c:f>'Tarifs Remises'!$AC$28:$AC$29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4-5062-4A2B-9D1B-EE2733210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69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13" Type="http://schemas.openxmlformats.org/officeDocument/2006/relationships/hyperlink" Target="#'Fiches Techniques'!A1"/><Relationship Id="rId18" Type="http://schemas.openxmlformats.org/officeDocument/2006/relationships/hyperlink" Target="#Aquavariation!A1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../media/image10.svg"/><Relationship Id="rId17" Type="http://schemas.openxmlformats.org/officeDocument/2006/relationships/hyperlink" Target="#CE!A1"/><Relationship Id="rId2" Type="http://schemas.openxmlformats.org/officeDocument/2006/relationships/image" Target="../media/image2.svg"/><Relationship Id="rId16" Type="http://schemas.openxmlformats.org/officeDocument/2006/relationships/hyperlink" Target="#'Liv1'!A1"/><Relationship Id="rId1" Type="http://schemas.openxmlformats.org/officeDocument/2006/relationships/image" Target="../media/image1.png"/><Relationship Id="rId6" Type="http://schemas.openxmlformats.org/officeDocument/2006/relationships/hyperlink" Target="#Feuil7!A1"/><Relationship Id="rId11" Type="http://schemas.openxmlformats.org/officeDocument/2006/relationships/image" Target="../media/image9.png"/><Relationship Id="rId5" Type="http://schemas.openxmlformats.org/officeDocument/2006/relationships/chart" Target="../charts/chart1.xml"/><Relationship Id="rId15" Type="http://schemas.openxmlformats.org/officeDocument/2006/relationships/hyperlink" Target="#'Tarifs Remises'!A1"/><Relationship Id="rId10" Type="http://schemas.openxmlformats.org/officeDocument/2006/relationships/image" Target="../media/image8.svg"/><Relationship Id="rId19" Type="http://schemas.openxmlformats.org/officeDocument/2006/relationships/hyperlink" Target="#Menu!A1"/><Relationship Id="rId4" Type="http://schemas.openxmlformats.org/officeDocument/2006/relationships/image" Target="../media/image4.svg"/><Relationship Id="rId9" Type="http://schemas.openxmlformats.org/officeDocument/2006/relationships/image" Target="../media/image7.png"/><Relationship Id="rId14" Type="http://schemas.openxmlformats.org/officeDocument/2006/relationships/hyperlink" Target="#Manuel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300038</xdr:colOff>
      <xdr:row>2</xdr:row>
      <xdr:rowOff>152400</xdr:rowOff>
    </xdr:from>
    <xdr:to>
      <xdr:col>18</xdr:col>
      <xdr:colOff>0</xdr:colOff>
      <xdr:row>4</xdr:row>
      <xdr:rowOff>200025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3ECDA0E-3191-4D73-9C84-210E1783621F}"/>
            </a:ext>
          </a:extLst>
        </xdr:cNvPr>
        <xdr:cNvSpPr/>
      </xdr:nvSpPr>
      <xdr:spPr>
        <a:xfrm>
          <a:off x="2119313" y="533400"/>
          <a:ext cx="10520362" cy="600075"/>
        </a:xfrm>
        <a:prstGeom prst="rect">
          <a:avLst/>
        </a:prstGeom>
        <a:gradFill>
          <a:gsLst>
            <a:gs pos="0">
              <a:srgbClr val="F0F8FD">
                <a:alpha val="0"/>
              </a:srgbClr>
            </a:gs>
            <a:gs pos="92000">
              <a:schemeClr val="bg1">
                <a:alpha val="69000"/>
              </a:schemeClr>
            </a:gs>
            <a:gs pos="100000">
              <a:schemeClr val="bg1">
                <a:alpha val="0"/>
              </a:schemeClr>
            </a:gs>
          </a:gsLst>
          <a:lin ang="10800000" scaled="0"/>
        </a:gra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400" b="1"/>
            <a:t>Envois  des</a:t>
          </a:r>
          <a:r>
            <a:rPr lang="fr-FR" sz="1400" b="1" baseline="0"/>
            <a:t> Tarifs</a:t>
          </a:r>
          <a:endParaRPr lang="fr-FR" sz="1400" b="1"/>
        </a:p>
      </xdr:txBody>
    </xdr:sp>
    <xdr:clientData/>
  </xdr:twoCellAnchor>
  <xdr:oneCellAnchor>
    <xdr:from>
      <xdr:col>5</xdr:col>
      <xdr:colOff>1485900</xdr:colOff>
      <xdr:row>5</xdr:row>
      <xdr:rowOff>123825</xdr:rowOff>
    </xdr:from>
    <xdr:ext cx="1984375" cy="264560"/>
    <xdr:sp macro="[0]!Tarifuni" textlink="">
      <xdr:nvSpPr>
        <xdr:cNvPr id="48" name="Rectangle 47">
          <a:extLst>
            <a:ext uri="{FF2B5EF4-FFF2-40B4-BE49-F238E27FC236}">
              <a16:creationId xmlns:a16="http://schemas.microsoft.com/office/drawing/2014/main" id="{817239ED-9BA6-4C44-A932-0A21CD786EEE}"/>
            </a:ext>
          </a:extLst>
        </xdr:cNvPr>
        <xdr:cNvSpPr/>
      </xdr:nvSpPr>
      <xdr:spPr>
        <a:xfrm>
          <a:off x="4467225" y="1295400"/>
          <a:ext cx="1984375" cy="264560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600" b="1"/>
            <a:t>Envoyer par</a:t>
          </a:r>
          <a:r>
            <a:rPr lang="fr-FR" sz="1600" b="1" baseline="0"/>
            <a:t> mail</a:t>
          </a:r>
          <a:endParaRPr lang="fr-FR" sz="1600" b="1"/>
        </a:p>
      </xdr:txBody>
    </xdr:sp>
    <xdr:clientData/>
  </xdr:oneCellAnchor>
  <xdr:oneCellAnchor>
    <xdr:from>
      <xdr:col>9</xdr:col>
      <xdr:colOff>38100</xdr:colOff>
      <xdr:row>5</xdr:row>
      <xdr:rowOff>95250</xdr:rowOff>
    </xdr:from>
    <xdr:ext cx="278625" cy="278625"/>
    <xdr:pic macro="[0]!EffacerH">
      <xdr:nvPicPr>
        <xdr:cNvPr id="49" name="Graphique 48" descr="Dépôt d’ordures interdit avec un remplissage uni">
          <a:extLst>
            <a:ext uri="{FF2B5EF4-FFF2-40B4-BE49-F238E27FC236}">
              <a16:creationId xmlns:a16="http://schemas.microsoft.com/office/drawing/2014/main" id="{AB87F1CA-F82B-4373-ADA0-6454EDAA5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57975" y="1504950"/>
          <a:ext cx="278625" cy="278625"/>
        </a:xfrm>
        <a:prstGeom prst="rect">
          <a:avLst/>
        </a:prstGeom>
      </xdr:spPr>
    </xdr:pic>
    <xdr:clientData/>
  </xdr:oneCellAnchor>
  <xdr:twoCellAnchor>
    <xdr:from>
      <xdr:col>16</xdr:col>
      <xdr:colOff>0</xdr:colOff>
      <xdr:row>8</xdr:row>
      <xdr:rowOff>238124</xdr:rowOff>
    </xdr:from>
    <xdr:to>
      <xdr:col>17</xdr:col>
      <xdr:colOff>19050</xdr:colOff>
      <xdr:row>9</xdr:row>
      <xdr:rowOff>200024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00843B8D-80C4-48D1-ACF7-CB56AD3C91B9}"/>
            </a:ext>
          </a:extLst>
        </xdr:cNvPr>
        <xdr:cNvGrpSpPr/>
      </xdr:nvGrpSpPr>
      <xdr:grpSpPr>
        <a:xfrm>
          <a:off x="11220450" y="2124074"/>
          <a:ext cx="1028700" cy="200025"/>
          <a:chOff x="11087100" y="2845934"/>
          <a:chExt cx="1066800" cy="211591"/>
        </a:xfrm>
      </xdr:grpSpPr>
      <xdr:sp macro="[0]!Tarif1" textlink="">
        <xdr:nvSpPr>
          <xdr:cNvPr id="51" name="Rectangle 50">
            <a:extLst>
              <a:ext uri="{FF2B5EF4-FFF2-40B4-BE49-F238E27FC236}">
                <a16:creationId xmlns:a16="http://schemas.microsoft.com/office/drawing/2014/main" id="{B6EAE2F8-5A5B-C813-0134-EAE45ADF0C3D}"/>
              </a:ext>
            </a:extLst>
          </xdr:cNvPr>
          <xdr:cNvSpPr/>
        </xdr:nvSpPr>
        <xdr:spPr>
          <a:xfrm>
            <a:off x="11087100" y="2847975"/>
            <a:ext cx="1066800" cy="20955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endParaRPr lang="fr-FR" sz="1600" b="1"/>
          </a:p>
        </xdr:txBody>
      </xdr:sp>
      <xdr:pic macro="[0]!Tarif1">
        <xdr:nvPicPr>
          <xdr:cNvPr id="52" name="Graphique 51" descr="Envoyer avec un remplissage uni">
            <a:extLst>
              <a:ext uri="{FF2B5EF4-FFF2-40B4-BE49-F238E27FC236}">
                <a16:creationId xmlns:a16="http://schemas.microsoft.com/office/drawing/2014/main" id="{50439884-161B-2D1A-B31D-E3AE225387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1515726" y="2845934"/>
            <a:ext cx="257174" cy="202066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9</xdr:row>
      <xdr:rowOff>226559</xdr:rowOff>
    </xdr:from>
    <xdr:to>
      <xdr:col>17</xdr:col>
      <xdr:colOff>19050</xdr:colOff>
      <xdr:row>10</xdr:row>
      <xdr:rowOff>200025</xdr:rowOff>
    </xdr:to>
    <xdr:grpSp>
      <xdr:nvGrpSpPr>
        <xdr:cNvPr id="53" name="Groupe 52">
          <a:extLst>
            <a:ext uri="{FF2B5EF4-FFF2-40B4-BE49-F238E27FC236}">
              <a16:creationId xmlns:a16="http://schemas.microsoft.com/office/drawing/2014/main" id="{F628754E-B0A7-453B-8AA7-58A3742EFAF2}"/>
            </a:ext>
          </a:extLst>
        </xdr:cNvPr>
        <xdr:cNvGrpSpPr/>
      </xdr:nvGrpSpPr>
      <xdr:grpSpPr>
        <a:xfrm>
          <a:off x="11220450" y="2350634"/>
          <a:ext cx="1028700" cy="211591"/>
          <a:chOff x="11087100" y="2845934"/>
          <a:chExt cx="1066800" cy="211591"/>
        </a:xfrm>
      </xdr:grpSpPr>
      <xdr:sp macro="[0]!Tarif2" textlink="">
        <xdr:nvSpPr>
          <xdr:cNvPr id="54" name="Rectangle 53">
            <a:extLst>
              <a:ext uri="{FF2B5EF4-FFF2-40B4-BE49-F238E27FC236}">
                <a16:creationId xmlns:a16="http://schemas.microsoft.com/office/drawing/2014/main" id="{707A45E2-3F75-BCA5-B657-CCC0058DE23C}"/>
              </a:ext>
            </a:extLst>
          </xdr:cNvPr>
          <xdr:cNvSpPr/>
        </xdr:nvSpPr>
        <xdr:spPr>
          <a:xfrm>
            <a:off x="11087100" y="2847975"/>
            <a:ext cx="1066800" cy="20955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endParaRPr lang="fr-FR" sz="1600" b="1"/>
          </a:p>
        </xdr:txBody>
      </xdr:sp>
      <xdr:pic macro="[0]!Tarif2">
        <xdr:nvPicPr>
          <xdr:cNvPr id="55" name="Graphique 54" descr="Envoyer avec un remplissage uni">
            <a:extLst>
              <a:ext uri="{FF2B5EF4-FFF2-40B4-BE49-F238E27FC236}">
                <a16:creationId xmlns:a16="http://schemas.microsoft.com/office/drawing/2014/main" id="{F926AFA7-F200-57FA-FC95-6BB5B5E7A0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1515726" y="2845934"/>
            <a:ext cx="257174" cy="202066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10</xdr:row>
      <xdr:rowOff>226559</xdr:rowOff>
    </xdr:from>
    <xdr:to>
      <xdr:col>17</xdr:col>
      <xdr:colOff>19050</xdr:colOff>
      <xdr:row>11</xdr:row>
      <xdr:rowOff>200025</xdr:rowOff>
    </xdr:to>
    <xdr:grpSp>
      <xdr:nvGrpSpPr>
        <xdr:cNvPr id="56" name="Groupe 55">
          <a:extLst>
            <a:ext uri="{FF2B5EF4-FFF2-40B4-BE49-F238E27FC236}">
              <a16:creationId xmlns:a16="http://schemas.microsoft.com/office/drawing/2014/main" id="{370A677A-2AF2-4494-AFF3-3F7B3DCBA492}"/>
            </a:ext>
          </a:extLst>
        </xdr:cNvPr>
        <xdr:cNvGrpSpPr/>
      </xdr:nvGrpSpPr>
      <xdr:grpSpPr>
        <a:xfrm>
          <a:off x="11220450" y="2588759"/>
          <a:ext cx="1028700" cy="211591"/>
          <a:chOff x="11087100" y="2845934"/>
          <a:chExt cx="1066800" cy="211591"/>
        </a:xfrm>
      </xdr:grpSpPr>
      <xdr:sp macro="[0]!EnvContact3FT" textlink="">
        <xdr:nvSpPr>
          <xdr:cNvPr id="57" name="Rectangle 56">
            <a:extLst>
              <a:ext uri="{FF2B5EF4-FFF2-40B4-BE49-F238E27FC236}">
                <a16:creationId xmlns:a16="http://schemas.microsoft.com/office/drawing/2014/main" id="{0F128ED2-BDA6-0E4F-A593-C59E40FBC679}"/>
              </a:ext>
            </a:extLst>
          </xdr:cNvPr>
          <xdr:cNvSpPr/>
        </xdr:nvSpPr>
        <xdr:spPr>
          <a:xfrm>
            <a:off x="11087100" y="2847975"/>
            <a:ext cx="1066800" cy="20955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endParaRPr lang="fr-FR" sz="1600" b="1"/>
          </a:p>
        </xdr:txBody>
      </xdr:sp>
      <xdr:pic macro="[0]!EnvContact3FT">
        <xdr:nvPicPr>
          <xdr:cNvPr id="58" name="Graphique 57" descr="Envoyer avec un remplissage uni">
            <a:extLst>
              <a:ext uri="{FF2B5EF4-FFF2-40B4-BE49-F238E27FC236}">
                <a16:creationId xmlns:a16="http://schemas.microsoft.com/office/drawing/2014/main" id="{A6AF6505-2F29-E445-21D2-D05A6A63DB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1515726" y="2845934"/>
            <a:ext cx="257174" cy="202066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12</xdr:row>
      <xdr:rowOff>226559</xdr:rowOff>
    </xdr:from>
    <xdr:to>
      <xdr:col>17</xdr:col>
      <xdr:colOff>19050</xdr:colOff>
      <xdr:row>13</xdr:row>
      <xdr:rowOff>200025</xdr:rowOff>
    </xdr:to>
    <xdr:grpSp>
      <xdr:nvGrpSpPr>
        <xdr:cNvPr id="59" name="Groupe 58">
          <a:extLst>
            <a:ext uri="{FF2B5EF4-FFF2-40B4-BE49-F238E27FC236}">
              <a16:creationId xmlns:a16="http://schemas.microsoft.com/office/drawing/2014/main" id="{92067B39-CB1B-4239-96BE-B2CC23CD9884}"/>
            </a:ext>
          </a:extLst>
        </xdr:cNvPr>
        <xdr:cNvGrpSpPr/>
      </xdr:nvGrpSpPr>
      <xdr:grpSpPr>
        <a:xfrm>
          <a:off x="11220450" y="3065009"/>
          <a:ext cx="1028700" cy="211591"/>
          <a:chOff x="11087100" y="2845934"/>
          <a:chExt cx="1066800" cy="211591"/>
        </a:xfrm>
      </xdr:grpSpPr>
      <xdr:sp macro="[0]!EnvContact5FT" textlink="">
        <xdr:nvSpPr>
          <xdr:cNvPr id="60" name="Rectangle 59">
            <a:extLst>
              <a:ext uri="{FF2B5EF4-FFF2-40B4-BE49-F238E27FC236}">
                <a16:creationId xmlns:a16="http://schemas.microsoft.com/office/drawing/2014/main" id="{F4FF2382-DC1A-6390-31D2-F1EF7F11D27C}"/>
              </a:ext>
            </a:extLst>
          </xdr:cNvPr>
          <xdr:cNvSpPr/>
        </xdr:nvSpPr>
        <xdr:spPr>
          <a:xfrm>
            <a:off x="11087100" y="2847975"/>
            <a:ext cx="1066800" cy="20955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endParaRPr lang="fr-FR" sz="1600" b="1"/>
          </a:p>
        </xdr:txBody>
      </xdr:sp>
      <xdr:pic macro="[0]!EnvContact5FT">
        <xdr:nvPicPr>
          <xdr:cNvPr id="61" name="Graphique 60" descr="Envoyer avec un remplissage uni">
            <a:extLst>
              <a:ext uri="{FF2B5EF4-FFF2-40B4-BE49-F238E27FC236}">
                <a16:creationId xmlns:a16="http://schemas.microsoft.com/office/drawing/2014/main" id="{2C013E9F-2F28-07DD-AF59-3873E37CDD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1515726" y="2845934"/>
            <a:ext cx="257174" cy="202066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0</xdr:colOff>
      <xdr:row>11</xdr:row>
      <xdr:rowOff>226559</xdr:rowOff>
    </xdr:from>
    <xdr:to>
      <xdr:col>17</xdr:col>
      <xdr:colOff>19050</xdr:colOff>
      <xdr:row>12</xdr:row>
      <xdr:rowOff>200025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045578AE-E54F-43C3-A8F7-A0C7C24A1048}"/>
            </a:ext>
          </a:extLst>
        </xdr:cNvPr>
        <xdr:cNvGrpSpPr/>
      </xdr:nvGrpSpPr>
      <xdr:grpSpPr>
        <a:xfrm>
          <a:off x="11220450" y="2826884"/>
          <a:ext cx="1028700" cy="211591"/>
          <a:chOff x="11087100" y="2845934"/>
          <a:chExt cx="1066800" cy="211591"/>
        </a:xfrm>
      </xdr:grpSpPr>
      <xdr:sp macro="[0]!EnvContact4FT" textlink="">
        <xdr:nvSpPr>
          <xdr:cNvPr id="63" name="Rectangle 62">
            <a:extLst>
              <a:ext uri="{FF2B5EF4-FFF2-40B4-BE49-F238E27FC236}">
                <a16:creationId xmlns:a16="http://schemas.microsoft.com/office/drawing/2014/main" id="{46C2F67E-E93A-BD98-E8D3-942FEE4605D5}"/>
              </a:ext>
            </a:extLst>
          </xdr:cNvPr>
          <xdr:cNvSpPr/>
        </xdr:nvSpPr>
        <xdr:spPr>
          <a:xfrm>
            <a:off x="11087100" y="2847975"/>
            <a:ext cx="1066800" cy="209550"/>
          </a:xfrm>
          <a:prstGeom prst="rect">
            <a:avLst/>
          </a:prstGeom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endParaRPr lang="fr-FR" sz="1600" b="1"/>
          </a:p>
        </xdr:txBody>
      </xdr:sp>
      <xdr:pic macro="[0]!EnvContact4FT">
        <xdr:nvPicPr>
          <xdr:cNvPr id="64" name="Graphique 63" descr="Envoyer avec un remplissage uni">
            <a:extLst>
              <a:ext uri="{FF2B5EF4-FFF2-40B4-BE49-F238E27FC236}">
                <a16:creationId xmlns:a16="http://schemas.microsoft.com/office/drawing/2014/main" id="{38A2530A-97F5-A507-B11F-8EE80C8585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1515726" y="2845934"/>
            <a:ext cx="257174" cy="202066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704850</xdr:colOff>
      <xdr:row>8</xdr:row>
      <xdr:rowOff>7620</xdr:rowOff>
    </xdr:from>
    <xdr:to>
      <xdr:col>5</xdr:col>
      <xdr:colOff>781050</xdr:colOff>
      <xdr:row>9</xdr:row>
      <xdr:rowOff>34055</xdr:rowOff>
    </xdr:to>
    <xdr:sp macro="[0]!remise10_Cliquer" textlink="">
      <xdr:nvSpPr>
        <xdr:cNvPr id="65" name="Rectangle 64">
          <a:extLst>
            <a:ext uri="{FF2B5EF4-FFF2-40B4-BE49-F238E27FC236}">
              <a16:creationId xmlns:a16="http://schemas.microsoft.com/office/drawing/2014/main" id="{15782AB1-2893-4819-BB56-D60687D89BE4}"/>
            </a:ext>
          </a:extLst>
        </xdr:cNvPr>
        <xdr:cNvSpPr/>
      </xdr:nvSpPr>
      <xdr:spPr>
        <a:xfrm>
          <a:off x="2524125" y="1893570"/>
          <a:ext cx="1238250" cy="264560"/>
        </a:xfrm>
        <a:prstGeom prst="rect">
          <a:avLst/>
        </a:prstGeom>
        <a:solidFill>
          <a:srgbClr val="33CC33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9</xdr:row>
      <xdr:rowOff>111443</xdr:rowOff>
    </xdr:from>
    <xdr:to>
      <xdr:col>5</xdr:col>
      <xdr:colOff>781050</xdr:colOff>
      <xdr:row>10</xdr:row>
      <xdr:rowOff>137878</xdr:rowOff>
    </xdr:to>
    <xdr:sp macro="[0]!remise15_Cliquer" textlink="">
      <xdr:nvSpPr>
        <xdr:cNvPr id="66" name="Rectangle 65">
          <a:extLst>
            <a:ext uri="{FF2B5EF4-FFF2-40B4-BE49-F238E27FC236}">
              <a16:creationId xmlns:a16="http://schemas.microsoft.com/office/drawing/2014/main" id="{4BACA6CE-7AD9-496B-A36B-D0A8E46F3B04}"/>
            </a:ext>
          </a:extLst>
        </xdr:cNvPr>
        <xdr:cNvSpPr/>
      </xdr:nvSpPr>
      <xdr:spPr>
        <a:xfrm>
          <a:off x="2524125" y="2235518"/>
          <a:ext cx="1238250" cy="264560"/>
        </a:xfrm>
        <a:prstGeom prst="rect">
          <a:avLst/>
        </a:prstGeom>
        <a:solidFill>
          <a:srgbClr val="F79F29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10</xdr:row>
      <xdr:rowOff>215266</xdr:rowOff>
    </xdr:from>
    <xdr:to>
      <xdr:col>5</xdr:col>
      <xdr:colOff>781050</xdr:colOff>
      <xdr:row>12</xdr:row>
      <xdr:rowOff>3576</xdr:rowOff>
    </xdr:to>
    <xdr:sp macro="[0]!remise20_Cliquer" textlink="">
      <xdr:nvSpPr>
        <xdr:cNvPr id="67" name="Rectangle 66">
          <a:extLst>
            <a:ext uri="{FF2B5EF4-FFF2-40B4-BE49-F238E27FC236}">
              <a16:creationId xmlns:a16="http://schemas.microsoft.com/office/drawing/2014/main" id="{3AA0A03C-5524-4A65-B22A-C2566B4F9D95}"/>
            </a:ext>
          </a:extLst>
        </xdr:cNvPr>
        <xdr:cNvSpPr/>
      </xdr:nvSpPr>
      <xdr:spPr>
        <a:xfrm>
          <a:off x="2524125" y="2577466"/>
          <a:ext cx="1238250" cy="264560"/>
        </a:xfrm>
        <a:prstGeom prst="rect">
          <a:avLst/>
        </a:prstGeom>
        <a:solidFill>
          <a:srgbClr val="AD9673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12</xdr:row>
      <xdr:rowOff>80964</xdr:rowOff>
    </xdr:from>
    <xdr:to>
      <xdr:col>5</xdr:col>
      <xdr:colOff>781050</xdr:colOff>
      <xdr:row>13</xdr:row>
      <xdr:rowOff>107399</xdr:rowOff>
    </xdr:to>
    <xdr:sp macro="[0]!remise25_Cliquer" textlink="">
      <xdr:nvSpPr>
        <xdr:cNvPr id="68" name="Rectangle 67">
          <a:extLst>
            <a:ext uri="{FF2B5EF4-FFF2-40B4-BE49-F238E27FC236}">
              <a16:creationId xmlns:a16="http://schemas.microsoft.com/office/drawing/2014/main" id="{D39A04C7-52EB-4263-B8CE-4D1BE7767674}"/>
            </a:ext>
          </a:extLst>
        </xdr:cNvPr>
        <xdr:cNvSpPr/>
      </xdr:nvSpPr>
      <xdr:spPr>
        <a:xfrm>
          <a:off x="2524125" y="2919414"/>
          <a:ext cx="1238250" cy="264560"/>
        </a:xfrm>
        <a:prstGeom prst="rect">
          <a:avLst/>
        </a:prstGeom>
        <a:solidFill>
          <a:srgbClr val="9F6CB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13</xdr:row>
      <xdr:rowOff>184787</xdr:rowOff>
    </xdr:from>
    <xdr:to>
      <xdr:col>5</xdr:col>
      <xdr:colOff>781050</xdr:colOff>
      <xdr:row>14</xdr:row>
      <xdr:rowOff>211222</xdr:rowOff>
    </xdr:to>
    <xdr:sp macro="[0]!remise30_Cliquer" textlink="">
      <xdr:nvSpPr>
        <xdr:cNvPr id="69" name="Rectangle 68">
          <a:extLst>
            <a:ext uri="{FF2B5EF4-FFF2-40B4-BE49-F238E27FC236}">
              <a16:creationId xmlns:a16="http://schemas.microsoft.com/office/drawing/2014/main" id="{9DEB3AF4-9BEA-463C-AF29-D507D1CD57E2}"/>
            </a:ext>
          </a:extLst>
        </xdr:cNvPr>
        <xdr:cNvSpPr/>
      </xdr:nvSpPr>
      <xdr:spPr>
        <a:xfrm>
          <a:off x="2524125" y="3261362"/>
          <a:ext cx="1238250" cy="264560"/>
        </a:xfrm>
        <a:prstGeom prst="rect">
          <a:avLst/>
        </a:prstGeom>
        <a:solidFill>
          <a:srgbClr val="FCFC2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0</xdr:colOff>
      <xdr:row>5</xdr:row>
      <xdr:rowOff>114299</xdr:rowOff>
    </xdr:from>
    <xdr:to>
      <xdr:col>5</xdr:col>
      <xdr:colOff>790575</xdr:colOff>
      <xdr:row>7</xdr:row>
      <xdr:rowOff>180974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91735300-B69A-43A8-A131-B5FD9BDBE7DE}"/>
            </a:ext>
          </a:extLst>
        </xdr:cNvPr>
        <xdr:cNvSpPr/>
      </xdr:nvSpPr>
      <xdr:spPr>
        <a:xfrm>
          <a:off x="2533650" y="1285874"/>
          <a:ext cx="1238250" cy="542925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400" b="1">
              <a:solidFill>
                <a:schemeClr val="bg1"/>
              </a:solidFill>
            </a:rPr>
            <a:t>Selection Remise</a:t>
          </a:r>
        </a:p>
      </xdr:txBody>
    </xdr:sp>
    <xdr:clientData/>
  </xdr:twoCellAnchor>
  <xdr:twoCellAnchor>
    <xdr:from>
      <xdr:col>23</xdr:col>
      <xdr:colOff>523875</xdr:colOff>
      <xdr:row>22</xdr:row>
      <xdr:rowOff>0</xdr:rowOff>
    </xdr:from>
    <xdr:to>
      <xdr:col>27</xdr:col>
      <xdr:colOff>245562</xdr:colOff>
      <xdr:row>34</xdr:row>
      <xdr:rowOff>176213</xdr:rowOff>
    </xdr:to>
    <xdr:graphicFrame macro="">
      <xdr:nvGraphicFramePr>
        <xdr:cNvPr id="71" name="Graphique 70">
          <a:extLst>
            <a:ext uri="{FF2B5EF4-FFF2-40B4-BE49-F238E27FC236}">
              <a16:creationId xmlns:a16="http://schemas.microsoft.com/office/drawing/2014/main" id="{5D95A902-B2F6-45AA-8879-DA773105EE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390537</xdr:colOff>
      <xdr:row>25</xdr:row>
      <xdr:rowOff>57151</xdr:rowOff>
    </xdr:from>
    <xdr:to>
      <xdr:col>23</xdr:col>
      <xdr:colOff>200040</xdr:colOff>
      <xdr:row>31</xdr:row>
      <xdr:rowOff>9525</xdr:rowOff>
    </xdr:to>
    <xdr:grpSp>
      <xdr:nvGrpSpPr>
        <xdr:cNvPr id="2" name="Groupe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9C194EB-BC91-83C0-8AD8-396B12DFA9E4}"/>
            </a:ext>
          </a:extLst>
        </xdr:cNvPr>
        <xdr:cNvGrpSpPr/>
      </xdr:nvGrpSpPr>
      <xdr:grpSpPr>
        <a:xfrm>
          <a:off x="19545312" y="5991226"/>
          <a:ext cx="1952628" cy="1381124"/>
          <a:chOff x="11648680" y="4324351"/>
          <a:chExt cx="2123217" cy="1381124"/>
        </a:xfrm>
      </xdr:grpSpPr>
      <xdr:sp macro="" textlink="">
        <xdr:nvSpPr>
          <xdr:cNvPr id="73" name="Rectangle 72">
            <a:extLst>
              <a:ext uri="{FF2B5EF4-FFF2-40B4-BE49-F238E27FC236}">
                <a16:creationId xmlns:a16="http://schemas.microsoft.com/office/drawing/2014/main" id="{B9378513-AE89-1DB9-6DA9-06A5D45344DD}"/>
              </a:ext>
            </a:extLst>
          </xdr:cNvPr>
          <xdr:cNvSpPr/>
        </xdr:nvSpPr>
        <xdr:spPr>
          <a:xfrm>
            <a:off x="11648680" y="4324351"/>
            <a:ext cx="2123217" cy="1371600"/>
          </a:xfrm>
          <a:prstGeom prst="rect">
            <a:avLst/>
          </a:prstGeom>
          <a:solidFill>
            <a:schemeClr val="tx2">
              <a:lumMod val="50000"/>
              <a:lumOff val="50000"/>
            </a:schemeClr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t" anchorCtr="1">
            <a:noAutofit/>
          </a:bodyPr>
          <a:lstStyle/>
          <a:p>
            <a:pPr algn="ctr"/>
            <a:r>
              <a:rPr lang="fr-FR" sz="2000" b="1">
                <a:solidFill>
                  <a:schemeClr val="bg1"/>
                </a:solidFill>
              </a:rPr>
              <a:t>Acceder au tableau</a:t>
            </a:r>
          </a:p>
        </xdr:txBody>
      </xdr:sp>
      <xdr:grpSp>
        <xdr:nvGrpSpPr>
          <xdr:cNvPr id="74" name="Groupe 73">
            <a:extLst>
              <a:ext uri="{FF2B5EF4-FFF2-40B4-BE49-F238E27FC236}">
                <a16:creationId xmlns:a16="http://schemas.microsoft.com/office/drawing/2014/main" id="{CD4158DB-F2FC-1770-6F9C-49C522F72BBB}"/>
              </a:ext>
            </a:extLst>
          </xdr:cNvPr>
          <xdr:cNvGrpSpPr/>
        </xdr:nvGrpSpPr>
        <xdr:grpSpPr>
          <a:xfrm>
            <a:off x="11739408" y="4610098"/>
            <a:ext cx="1826544" cy="1095377"/>
            <a:chOff x="4881408" y="1414315"/>
            <a:chExt cx="1826544" cy="1111485"/>
          </a:xfrm>
        </xdr:grpSpPr>
        <xdr:grpSp>
          <xdr:nvGrpSpPr>
            <xdr:cNvPr id="75" name="Groupe 74">
              <a:extLst>
                <a:ext uri="{FF2B5EF4-FFF2-40B4-BE49-F238E27FC236}">
                  <a16:creationId xmlns:a16="http://schemas.microsoft.com/office/drawing/2014/main" id="{EF238DED-5F66-9290-5133-897DFF529117}"/>
                </a:ext>
              </a:extLst>
            </xdr:cNvPr>
            <xdr:cNvGrpSpPr/>
          </xdr:nvGrpSpPr>
          <xdr:grpSpPr>
            <a:xfrm>
              <a:off x="4881408" y="1414315"/>
              <a:ext cx="1826544" cy="1111485"/>
              <a:chOff x="4862659" y="1317058"/>
              <a:chExt cx="1948308" cy="1192027"/>
            </a:xfrm>
          </xdr:grpSpPr>
          <xdr:pic>
            <xdr:nvPicPr>
              <xdr:cNvPr id="77" name="Graphique 76" descr="Utilisateurs contour">
                <a:extLst>
                  <a:ext uri="{FF2B5EF4-FFF2-40B4-BE49-F238E27FC236}">
                    <a16:creationId xmlns:a16="http://schemas.microsoft.com/office/drawing/2014/main" id="{CF43FAE4-97FE-1FD7-1860-211EF1260BE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>
                <a:extLst>
                  <a:ext uri="{96DAC541-7B7A-43D3-8B79-37D633B846F1}">
                    <asvg:svgBlip xmlns:asvg="http://schemas.microsoft.com/office/drawing/2016/SVG/main" r:embed="rId8"/>
                  </a:ext>
                </a:extLst>
              </a:blip>
              <a:stretch>
                <a:fillRect/>
              </a:stretch>
            </xdr:blipFill>
            <xdr:spPr>
              <a:xfrm>
                <a:off x="5896567" y="1317058"/>
                <a:ext cx="914400" cy="914400"/>
              </a:xfrm>
              <a:prstGeom prst="rect">
                <a:avLst/>
              </a:prstGeom>
            </xdr:spPr>
          </xdr:pic>
          <xdr:pic>
            <xdr:nvPicPr>
              <xdr:cNvPr id="78" name="Graphique 77" descr="Enveloppe contour">
                <a:extLst>
                  <a:ext uri="{FF2B5EF4-FFF2-40B4-BE49-F238E27FC236}">
                    <a16:creationId xmlns:a16="http://schemas.microsoft.com/office/drawing/2014/main" id="{7AD1D10D-78D3-59BA-C58B-8217A7EBC8B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">
                <a:extLst>
                  <a:ext uri="{96DAC541-7B7A-43D3-8B79-37D633B846F1}">
                    <asvg:svgBlip xmlns:asvg="http://schemas.microsoft.com/office/drawing/2016/SVG/main" r:embed="rId10"/>
                  </a:ext>
                </a:extLst>
              </a:blip>
              <a:stretch>
                <a:fillRect/>
              </a:stretch>
            </xdr:blipFill>
            <xdr:spPr>
              <a:xfrm>
                <a:off x="4862659" y="1594685"/>
                <a:ext cx="914400" cy="914400"/>
              </a:xfrm>
              <a:prstGeom prst="rect">
                <a:avLst/>
              </a:prstGeom>
            </xdr:spPr>
          </xdr:pic>
        </xdr:grpSp>
        <xdr:pic>
          <xdr:nvPicPr>
            <xdr:cNvPr id="76" name="Graphique 75" descr="Flèche : courbe dans le sens des aiguilles d’une montre avec un remplissage uni">
              <a:extLst>
                <a:ext uri="{FF2B5EF4-FFF2-40B4-BE49-F238E27FC236}">
                  <a16:creationId xmlns:a16="http://schemas.microsoft.com/office/drawing/2014/main" id="{AD3CCF9A-28AE-C7A0-B736-91270DBEEE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>
              <a:extLst>
                <a:ext uri="{96DAC541-7B7A-43D3-8B79-37D633B846F1}">
                  <asvg:svgBlip xmlns:asvg="http://schemas.microsoft.com/office/drawing/2016/SVG/main" r:embed="rId12"/>
                </a:ext>
              </a:extLst>
            </a:blip>
            <a:stretch>
              <a:fillRect/>
            </a:stretch>
          </xdr:blipFill>
          <xdr:spPr>
            <a:xfrm rot="4419297">
              <a:off x="5534966" y="1571642"/>
              <a:ext cx="415504" cy="403946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3</xdr:col>
      <xdr:colOff>704850</xdr:colOff>
      <xdr:row>15</xdr:row>
      <xdr:rowOff>50484</xdr:rowOff>
    </xdr:from>
    <xdr:to>
      <xdr:col>5</xdr:col>
      <xdr:colOff>781050</xdr:colOff>
      <xdr:row>16</xdr:row>
      <xdr:rowOff>76919</xdr:rowOff>
    </xdr:to>
    <xdr:sp macro="[0]!mondial_Cliquer" textlink="">
      <xdr:nvSpPr>
        <xdr:cNvPr id="14" name="Rectangle 13">
          <a:extLst>
            <a:ext uri="{FF2B5EF4-FFF2-40B4-BE49-F238E27FC236}">
              <a16:creationId xmlns:a16="http://schemas.microsoft.com/office/drawing/2014/main" id="{D735BDBE-F273-4095-A881-4B400A301344}"/>
            </a:ext>
          </a:extLst>
        </xdr:cNvPr>
        <xdr:cNvSpPr/>
      </xdr:nvSpPr>
      <xdr:spPr>
        <a:xfrm>
          <a:off x="2524125" y="3603309"/>
          <a:ext cx="1238250" cy="264560"/>
        </a:xfrm>
        <a:prstGeom prst="rect">
          <a:avLst/>
        </a:prstGeom>
        <a:solidFill>
          <a:srgbClr val="0070C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16</xdr:row>
      <xdr:rowOff>154306</xdr:rowOff>
    </xdr:from>
    <xdr:to>
      <xdr:col>5</xdr:col>
      <xdr:colOff>781050</xdr:colOff>
      <xdr:row>17</xdr:row>
      <xdr:rowOff>180741</xdr:rowOff>
    </xdr:to>
    <xdr:sp macro="[0]!esprit_Cliquer" textlink="">
      <xdr:nvSpPr>
        <xdr:cNvPr id="15" name="Rectangle 14">
          <a:extLst>
            <a:ext uri="{FF2B5EF4-FFF2-40B4-BE49-F238E27FC236}">
              <a16:creationId xmlns:a16="http://schemas.microsoft.com/office/drawing/2014/main" id="{4A5A78E5-550A-434F-A34A-EE74E666F518}"/>
            </a:ext>
          </a:extLst>
        </xdr:cNvPr>
        <xdr:cNvSpPr/>
      </xdr:nvSpPr>
      <xdr:spPr>
        <a:xfrm>
          <a:off x="2524125" y="3945256"/>
          <a:ext cx="1238250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18</xdr:row>
      <xdr:rowOff>20003</xdr:rowOff>
    </xdr:from>
    <xdr:to>
      <xdr:col>5</xdr:col>
      <xdr:colOff>781050</xdr:colOff>
      <xdr:row>19</xdr:row>
      <xdr:rowOff>46438</xdr:rowOff>
    </xdr:to>
    <xdr:sp macro="[0]!fusion_Cliquer" textlink="">
      <xdr:nvSpPr>
        <xdr:cNvPr id="16" name="Rectangle 15">
          <a:extLst>
            <a:ext uri="{FF2B5EF4-FFF2-40B4-BE49-F238E27FC236}">
              <a16:creationId xmlns:a16="http://schemas.microsoft.com/office/drawing/2014/main" id="{3CA1E0AA-2DF7-4E3A-A7F1-B3CEED86F3BE}"/>
            </a:ext>
          </a:extLst>
        </xdr:cNvPr>
        <xdr:cNvSpPr/>
      </xdr:nvSpPr>
      <xdr:spPr>
        <a:xfrm>
          <a:off x="2524125" y="4287203"/>
          <a:ext cx="1238250" cy="264560"/>
        </a:xfrm>
        <a:prstGeom prst="rect">
          <a:avLst/>
        </a:prstGeom>
        <a:solidFill>
          <a:srgbClr val="FDC7C7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704850</xdr:colOff>
      <xdr:row>19</xdr:row>
      <xdr:rowOff>123825</xdr:rowOff>
    </xdr:from>
    <xdr:to>
      <xdr:col>5</xdr:col>
      <xdr:colOff>781050</xdr:colOff>
      <xdr:row>20</xdr:row>
      <xdr:rowOff>150260</xdr:rowOff>
    </xdr:to>
    <xdr:sp macro="[0]!lea_Cliquer" textlink="">
      <xdr:nvSpPr>
        <xdr:cNvPr id="17" name="Rectangle 16">
          <a:extLst>
            <a:ext uri="{FF2B5EF4-FFF2-40B4-BE49-F238E27FC236}">
              <a16:creationId xmlns:a16="http://schemas.microsoft.com/office/drawing/2014/main" id="{905DEDD3-695D-43FD-8B06-BB63B8028126}"/>
            </a:ext>
          </a:extLst>
        </xdr:cNvPr>
        <xdr:cNvSpPr/>
      </xdr:nvSpPr>
      <xdr:spPr>
        <a:xfrm>
          <a:off x="2524125" y="4629150"/>
          <a:ext cx="1238250" cy="264560"/>
        </a:xfrm>
        <a:prstGeom prst="rect">
          <a:avLst/>
        </a:prstGeom>
        <a:solidFill>
          <a:srgbClr val="FA0606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2</xdr:row>
      <xdr:rowOff>133350</xdr:rowOff>
    </xdr:from>
    <xdr:to>
      <xdr:col>2</xdr:col>
      <xdr:colOff>481014</xdr:colOff>
      <xdr:row>18</xdr:row>
      <xdr:rowOff>8573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5E9CFEDD-E5D1-4158-9B01-2DF82111F2A3}"/>
            </a:ext>
          </a:extLst>
        </xdr:cNvPr>
        <xdr:cNvGrpSpPr/>
      </xdr:nvGrpSpPr>
      <xdr:grpSpPr>
        <a:xfrm>
          <a:off x="342900" y="514350"/>
          <a:ext cx="1376364" cy="3761423"/>
          <a:chOff x="4219137" y="600075"/>
          <a:chExt cx="1491541" cy="3761423"/>
        </a:xfrm>
      </xdr:grpSpPr>
      <xdr:sp macro="" textlink="">
        <xdr:nvSpPr>
          <xdr:cNvPr id="19" name="Rectangle 18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DB5959BE-121E-EFD6-2965-82911E447179}"/>
              </a:ext>
            </a:extLst>
          </xdr:cNvPr>
          <xdr:cNvSpPr/>
        </xdr:nvSpPr>
        <xdr:spPr>
          <a:xfrm>
            <a:off x="4219137" y="1435893"/>
            <a:ext cx="1491541" cy="26456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ysClr val="windowText" lastClr="000000"/>
                </a:solidFill>
              </a:rPr>
              <a:t>Fiches Tech</a:t>
            </a:r>
          </a:p>
        </xdr:txBody>
      </xdr:sp>
      <xdr:sp macro="" textlink="">
        <xdr:nvSpPr>
          <xdr:cNvPr id="20" name="Rectangle 19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5B560AA-1C72-7F30-E521-5BF6E990D6CC}"/>
              </a:ext>
            </a:extLst>
          </xdr:cNvPr>
          <xdr:cNvSpPr/>
        </xdr:nvSpPr>
        <xdr:spPr>
          <a:xfrm>
            <a:off x="4219137" y="1968102"/>
            <a:ext cx="1491541" cy="26456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ysClr val="windowText" lastClr="000000"/>
                </a:solidFill>
              </a:rPr>
              <a:t>Manuels</a:t>
            </a:r>
          </a:p>
        </xdr:txBody>
      </xdr:sp>
      <xdr:sp macro="" textlink="">
        <xdr:nvSpPr>
          <xdr:cNvPr id="21" name="Rectangle 20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2BFB1E1C-58B9-309B-F414-2A5B572D1DE5}"/>
              </a:ext>
            </a:extLst>
          </xdr:cNvPr>
          <xdr:cNvSpPr/>
        </xdr:nvSpPr>
        <xdr:spPr>
          <a:xfrm>
            <a:off x="4219137" y="2500311"/>
            <a:ext cx="1491541" cy="264560"/>
          </a:xfrm>
          <a:prstGeom prst="rect">
            <a:avLst/>
          </a:prstGeom>
          <a:solidFill>
            <a:schemeClr val="tx2">
              <a:lumMod val="50000"/>
              <a:lumOff val="50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chemeClr val="bg1"/>
                </a:solidFill>
              </a:rPr>
              <a:t>Tarifs</a:t>
            </a:r>
          </a:p>
        </xdr:txBody>
      </xdr:sp>
      <xdr:sp macro="" textlink="">
        <xdr:nvSpPr>
          <xdr:cNvPr id="22" name="Rectangle 21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E1554AD8-FEA7-BA4B-ACD7-0C7545A3C88B}"/>
              </a:ext>
            </a:extLst>
          </xdr:cNvPr>
          <xdr:cNvSpPr/>
        </xdr:nvSpPr>
        <xdr:spPr>
          <a:xfrm>
            <a:off x="4219137" y="3032520"/>
            <a:ext cx="1491541" cy="26456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ysClr val="windowText" lastClr="000000"/>
                </a:solidFill>
              </a:rPr>
              <a:t>Livraisons</a:t>
            </a:r>
          </a:p>
        </xdr:txBody>
      </xdr:sp>
      <xdr:sp macro="" textlink="">
        <xdr:nvSpPr>
          <xdr:cNvPr id="23" name="Rectangle 22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DA6D6A79-08D4-CDB5-359C-1F1B84135422}"/>
              </a:ext>
            </a:extLst>
          </xdr:cNvPr>
          <xdr:cNvSpPr/>
        </xdr:nvSpPr>
        <xdr:spPr>
          <a:xfrm>
            <a:off x="4219137" y="3564729"/>
            <a:ext cx="1491541" cy="26456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ysClr val="windowText" lastClr="000000"/>
                </a:solidFill>
              </a:rPr>
              <a:t>Codes Erreur</a:t>
            </a:r>
          </a:p>
        </xdr:txBody>
      </xdr:sp>
      <xdr:sp macro="" textlink="">
        <xdr:nvSpPr>
          <xdr:cNvPr id="24" name="Rectangle 23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96132518-8FB8-54D7-83C3-B039818907DF}"/>
              </a:ext>
            </a:extLst>
          </xdr:cNvPr>
          <xdr:cNvSpPr/>
        </xdr:nvSpPr>
        <xdr:spPr>
          <a:xfrm>
            <a:off x="4219137" y="4096938"/>
            <a:ext cx="1491541" cy="264560"/>
          </a:xfrm>
          <a:prstGeom prst="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400" b="0">
                <a:solidFill>
                  <a:sysClr val="windowText" lastClr="000000"/>
                </a:solidFill>
              </a:rPr>
              <a:t>Aquavariation</a:t>
            </a:r>
          </a:p>
        </xdr:txBody>
      </xdr:sp>
      <xdr:sp macro="" textlink="">
        <xdr:nvSpPr>
          <xdr:cNvPr id="25" name="Rectangle 24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E48AE659-0502-55A1-66A8-9FDCE922C473}"/>
              </a:ext>
            </a:extLst>
          </xdr:cNvPr>
          <xdr:cNvSpPr/>
        </xdr:nvSpPr>
        <xdr:spPr>
          <a:xfrm>
            <a:off x="4219137" y="600075"/>
            <a:ext cx="1491541" cy="664610"/>
          </a:xfrm>
          <a:prstGeom prst="rect">
            <a:avLst/>
          </a:prstGeom>
          <a:solidFill>
            <a:schemeClr val="tx1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4">
              <a:shade val="15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 anchorCtr="1">
            <a:noAutofit/>
          </a:bodyPr>
          <a:lstStyle/>
          <a:p>
            <a:pPr algn="l"/>
            <a:r>
              <a:rPr lang="fr-FR" sz="1800" b="1"/>
              <a:t>MENU</a:t>
            </a:r>
          </a:p>
        </xdr:txBody>
      </xdr:sp>
    </xdr:grpSp>
    <xdr:clientData fPrintsWithSheet="0"/>
  </xdr:twoCellAnchor>
  <xdr:twoCellAnchor>
    <xdr:from>
      <xdr:col>16</xdr:col>
      <xdr:colOff>0</xdr:colOff>
      <xdr:row>15</xdr:row>
      <xdr:rowOff>190500</xdr:rowOff>
    </xdr:from>
    <xdr:to>
      <xdr:col>17</xdr:col>
      <xdr:colOff>485775</xdr:colOff>
      <xdr:row>17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7E27246-A67E-4BA6-9D9B-524BA86EA7C0}"/>
            </a:ext>
          </a:extLst>
        </xdr:cNvPr>
        <xdr:cNvSpPr/>
      </xdr:nvSpPr>
      <xdr:spPr>
        <a:xfrm>
          <a:off x="11220450" y="3743325"/>
          <a:ext cx="1495425" cy="3429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Signature du Mail</a:t>
          </a:r>
        </a:p>
      </xdr:txBody>
    </xdr:sp>
    <xdr:clientData/>
  </xdr:twoCellAnchor>
  <xdr:twoCellAnchor>
    <xdr:from>
      <xdr:col>16</xdr:col>
      <xdr:colOff>0</xdr:colOff>
      <xdr:row>17</xdr:row>
      <xdr:rowOff>104775</xdr:rowOff>
    </xdr:from>
    <xdr:to>
      <xdr:col>17</xdr:col>
      <xdr:colOff>485775</xdr:colOff>
      <xdr:row>18</xdr:row>
      <xdr:rowOff>209550</xdr:rowOff>
    </xdr:to>
    <xdr:sp macro="[0]!signaturecom" textlink="">
      <xdr:nvSpPr>
        <xdr:cNvPr id="4" name="Rectangle 3">
          <a:extLst>
            <a:ext uri="{FF2B5EF4-FFF2-40B4-BE49-F238E27FC236}">
              <a16:creationId xmlns:a16="http://schemas.microsoft.com/office/drawing/2014/main" id="{78AF0E14-892A-4593-936B-12B662585DEA}"/>
            </a:ext>
          </a:extLst>
        </xdr:cNvPr>
        <xdr:cNvSpPr/>
      </xdr:nvSpPr>
      <xdr:spPr>
        <a:xfrm>
          <a:off x="11220450" y="4133850"/>
          <a:ext cx="149542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Commandes</a:t>
          </a:r>
        </a:p>
      </xdr:txBody>
    </xdr:sp>
    <xdr:clientData/>
  </xdr:twoCellAnchor>
  <xdr:twoCellAnchor>
    <xdr:from>
      <xdr:col>16</xdr:col>
      <xdr:colOff>0</xdr:colOff>
      <xdr:row>19</xdr:row>
      <xdr:rowOff>19050</xdr:rowOff>
    </xdr:from>
    <xdr:to>
      <xdr:col>17</xdr:col>
      <xdr:colOff>485775</xdr:colOff>
      <xdr:row>20</xdr:row>
      <xdr:rowOff>123825</xdr:rowOff>
    </xdr:to>
    <xdr:sp macro="[0]!signaturecel" textlink="">
      <xdr:nvSpPr>
        <xdr:cNvPr id="5" name="Rectangle 4">
          <a:extLst>
            <a:ext uri="{FF2B5EF4-FFF2-40B4-BE49-F238E27FC236}">
              <a16:creationId xmlns:a16="http://schemas.microsoft.com/office/drawing/2014/main" id="{A2DF5446-5529-4C42-84D1-A57FC9E6A116}"/>
            </a:ext>
          </a:extLst>
        </xdr:cNvPr>
        <xdr:cNvSpPr/>
      </xdr:nvSpPr>
      <xdr:spPr>
        <a:xfrm>
          <a:off x="11220450" y="4524375"/>
          <a:ext cx="149542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Céline</a:t>
          </a:r>
        </a:p>
      </xdr:txBody>
    </xdr:sp>
    <xdr:clientData/>
  </xdr:twoCellAnchor>
  <xdr:twoCellAnchor>
    <xdr:from>
      <xdr:col>16</xdr:col>
      <xdr:colOff>0</xdr:colOff>
      <xdr:row>20</xdr:row>
      <xdr:rowOff>171450</xdr:rowOff>
    </xdr:from>
    <xdr:to>
      <xdr:col>17</xdr:col>
      <xdr:colOff>485775</xdr:colOff>
      <xdr:row>22</xdr:row>
      <xdr:rowOff>38100</xdr:rowOff>
    </xdr:to>
    <xdr:sp macro="[0]!signatureaur" textlink="">
      <xdr:nvSpPr>
        <xdr:cNvPr id="6" name="Rectangle 5">
          <a:extLst>
            <a:ext uri="{FF2B5EF4-FFF2-40B4-BE49-F238E27FC236}">
              <a16:creationId xmlns:a16="http://schemas.microsoft.com/office/drawing/2014/main" id="{509C4CF2-62CD-499A-BA30-07BD15A55271}"/>
            </a:ext>
          </a:extLst>
        </xdr:cNvPr>
        <xdr:cNvSpPr/>
      </xdr:nvSpPr>
      <xdr:spPr>
        <a:xfrm>
          <a:off x="11220450" y="4914900"/>
          <a:ext cx="149542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Aurélie</a:t>
          </a:r>
        </a:p>
      </xdr:txBody>
    </xdr:sp>
    <xdr:clientData/>
  </xdr:twoCellAnchor>
  <xdr:twoCellAnchor>
    <xdr:from>
      <xdr:col>16</xdr:col>
      <xdr:colOff>0</xdr:colOff>
      <xdr:row>22</xdr:row>
      <xdr:rowOff>85725</xdr:rowOff>
    </xdr:from>
    <xdr:to>
      <xdr:col>17</xdr:col>
      <xdr:colOff>485775</xdr:colOff>
      <xdr:row>23</xdr:row>
      <xdr:rowOff>190500</xdr:rowOff>
    </xdr:to>
    <xdr:sp macro="[0]!signaturebla" textlink="">
      <xdr:nvSpPr>
        <xdr:cNvPr id="7" name="Rectangle 6">
          <a:extLst>
            <a:ext uri="{FF2B5EF4-FFF2-40B4-BE49-F238E27FC236}">
              <a16:creationId xmlns:a16="http://schemas.microsoft.com/office/drawing/2014/main" id="{8057D966-0D8E-45C1-AD3E-C283D8BDDB33}"/>
            </a:ext>
          </a:extLst>
        </xdr:cNvPr>
        <xdr:cNvSpPr/>
      </xdr:nvSpPr>
      <xdr:spPr>
        <a:xfrm>
          <a:off x="11220450" y="5305425"/>
          <a:ext cx="149542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Blandine</a:t>
          </a:r>
        </a:p>
      </xdr:txBody>
    </xdr:sp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macro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13BDE4A7-5F30-4CF1-A14A-113168AD06E8}">
  <dimension ref="A1"/>
  <sheetViews>
    <sheetView showFormulas="1" workbookViewId="0"/>
  </sheetViews>
  <sheetFormatPr baseColWidth="10" defaultColWidth="10.7109375" defaultRowHeight="15" x14ac:dyDescent="0.25"/>
  <sheetData/>
  <pageMargins left="0.7" right="0.7" top="0.75" bottom="0.75" header="0.3" footer="0.3"/>
  <pageSetup paperSize="9" orientation="portrait" r:id="rId1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A65F8BA1-ABAA-4468-9F4D-AE2BC8BD7881}">
  <dimension ref="A1"/>
  <sheetViews>
    <sheetView showFormulas="1" workbookViewId="0"/>
  </sheetViews>
  <sheetFormatPr baseColWidth="10" defaultColWidth="10.7109375" defaultRowHeight="15" x14ac:dyDescent="0.25"/>
  <sheetData/>
  <pageMargins left="0.7" right="0.7" top="0.75" bottom="0.75" header="0.3" footer="0.3"/>
  <pageSetup paperSize="9" orientation="portrait" r:id="rId1"/>
</xm:macrosheet>
</file>

<file path=xl/macrosheets/sheet3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725D6B3C-53F3-47B2-B92B-20F4C5E8E50B}">
  <sheetPr>
    <tabColor theme="9"/>
  </sheetPr>
  <dimension ref="A1"/>
  <sheetViews>
    <sheetView showFormulas="1" showGridLines="0" showRowColHeaders="0" zoomScaleNormal="100" workbookViewId="0">
      <selection activeCell="C33" sqref="C33"/>
    </sheetView>
  </sheetViews>
  <sheetFormatPr baseColWidth="10" defaultColWidth="10.7109375" defaultRowHeight="15" x14ac:dyDescent="0.25"/>
  <sheetData/>
  <pageMargins left="0.7" right="0.7" top="0.75" bottom="0.75" header="0.3" footer="0.3"/>
  <pageSetup paperSize="9" orientation="portrait" r:id="rId1"/>
</xm:macroshee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A478F-6D7D-49E4-8DF7-1A7B6EE8245F}" name="T_SIGNATURES" displayName="T_SIGNATURES" ref="A1:C5" totalsRowShown="0">
  <autoFilter ref="A1:C5" xr:uid="{F79A478F-6D7D-49E4-8DF7-1A7B6EE8245F}"/>
  <tableColumns count="3">
    <tableColumn id="1" xr3:uid="{31764248-9D7D-4590-BC5F-793DF3159687}" name="Signature"/>
    <tableColumn id="2" xr3:uid="{B4D93510-162A-4509-8001-8341D5D3E0AC}" name="Nom de la signature"/>
    <tableColumn id="3" xr3:uid="{EBCF5B8E-C95A-457C-9CB0-16C0EF5433C6}" name="Compte associ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514F2-DF17-4AD5-80E6-4F578B5B6B29}">
  <sheetPr published="0" codeName="Feuil52">
    <tabColor theme="7"/>
  </sheetPr>
  <dimension ref="A2:AJ1439"/>
  <sheetViews>
    <sheetView showGridLines="0" tabSelected="1" zoomScaleNormal="100" zoomScaleSheetLayoutView="106" workbookViewId="0">
      <selection activeCell="G13" sqref="G13"/>
    </sheetView>
  </sheetViews>
  <sheetFormatPr baseColWidth="10" defaultColWidth="10.7109375" defaultRowHeight="15" x14ac:dyDescent="0.25"/>
  <cols>
    <col min="1" max="1" width="5.140625" customWidth="1"/>
    <col min="2" max="2" width="13.42578125" bestFit="1" customWidth="1"/>
    <col min="3" max="3" width="8.7109375" customWidth="1"/>
    <col min="5" max="5" width="6.7109375" customWidth="1"/>
    <col min="6" max="6" width="22.42578125" customWidth="1"/>
    <col min="11" max="11" width="12.42578125" bestFit="1" customWidth="1"/>
    <col min="16" max="16" width="3" customWidth="1"/>
    <col min="17" max="17" width="15.140625" customWidth="1"/>
    <col min="18" max="18" width="12.140625" customWidth="1"/>
    <col min="19" max="19" width="46.5703125" customWidth="1"/>
    <col min="20" max="20" width="45.140625" customWidth="1"/>
    <col min="27" max="27" width="51.140625" bestFit="1" customWidth="1"/>
  </cols>
  <sheetData>
    <row r="2" spans="1:36" x14ac:dyDescent="0.25">
      <c r="A2" s="1"/>
      <c r="B2" s="1"/>
    </row>
    <row r="3" spans="1:36" ht="28.5" customHeight="1" x14ac:dyDescent="0.25">
      <c r="A3" s="1"/>
      <c r="B3" s="50"/>
      <c r="D3" s="51"/>
      <c r="E3" s="51"/>
    </row>
    <row r="4" spans="1:36" ht="15" customHeight="1" x14ac:dyDescent="0.25">
      <c r="A4" s="1"/>
      <c r="B4" s="50"/>
      <c r="D4" s="4"/>
      <c r="E4" s="4"/>
    </row>
    <row r="5" spans="1:36" s="1" customFormat="1" ht="18.75" customHeight="1" x14ac:dyDescent="0.25">
      <c r="B5" s="3"/>
      <c r="D5" s="52"/>
      <c r="E5" s="52"/>
    </row>
    <row r="6" spans="1:36" s="1" customFormat="1" ht="18.75" customHeight="1" x14ac:dyDescent="0.25">
      <c r="B6" s="3"/>
      <c r="D6" s="11"/>
      <c r="E6" s="11"/>
      <c r="Q6" s="56" t="s">
        <v>5</v>
      </c>
      <c r="R6" s="56"/>
      <c r="S6" s="6"/>
    </row>
    <row r="7" spans="1:36" s="1" customFormat="1" ht="18.75" customHeight="1" x14ac:dyDescent="0.25">
      <c r="B7" s="3"/>
      <c r="D7" s="52"/>
      <c r="E7" s="52"/>
      <c r="Q7" s="43" t="s">
        <v>9</v>
      </c>
      <c r="R7" s="17"/>
    </row>
    <row r="8" spans="1:36" s="1" customFormat="1" ht="18.75" customHeight="1" x14ac:dyDescent="0.25">
      <c r="B8" s="3"/>
      <c r="D8" s="11"/>
      <c r="E8" s="11"/>
      <c r="G8" s="38" t="s">
        <v>0</v>
      </c>
      <c r="H8" s="27"/>
      <c r="I8" s="2"/>
      <c r="J8" s="2"/>
      <c r="K8" s="2"/>
      <c r="L8" s="2"/>
      <c r="M8" s="2"/>
      <c r="N8" s="2"/>
      <c r="O8" s="2"/>
      <c r="Q8" s="42" t="s">
        <v>10</v>
      </c>
      <c r="R8" s="17" t="str">
        <f>IFERROR(VLOOKUP(S6,#REF!,2,0),"-")</f>
        <v>-</v>
      </c>
    </row>
    <row r="9" spans="1:36" s="1" customFormat="1" ht="18.75" customHeight="1" x14ac:dyDescent="0.25">
      <c r="B9" s="8"/>
      <c r="D9" s="52"/>
      <c r="E9" s="52"/>
      <c r="G9" s="41" t="s">
        <v>1</v>
      </c>
      <c r="H9" s="37"/>
      <c r="I9" s="2"/>
      <c r="J9" s="2"/>
      <c r="K9" s="2"/>
      <c r="L9" s="2"/>
      <c r="M9" s="2"/>
      <c r="N9" s="2"/>
      <c r="O9" s="2"/>
      <c r="P9"/>
      <c r="R9" s="3"/>
    </row>
    <row r="10" spans="1:36" s="1" customFormat="1" ht="18.75" customHeight="1" x14ac:dyDescent="0.25">
      <c r="B10" s="3"/>
      <c r="D10" s="11"/>
      <c r="E10" s="11"/>
      <c r="G10" s="41" t="s">
        <v>4</v>
      </c>
      <c r="H10" s="26"/>
      <c r="I10" s="2"/>
      <c r="J10" s="2"/>
      <c r="K10" s="2"/>
      <c r="L10" s="2"/>
      <c r="M10" s="2"/>
      <c r="N10" s="2"/>
      <c r="O10" s="2"/>
      <c r="P10"/>
      <c r="R10" s="12">
        <v>1</v>
      </c>
      <c r="S10" s="19" t="str">
        <f>IFERROR(VLOOKUP($S$6&amp;"_"&amp;R10,#REF!,4,0),"-")</f>
        <v>-</v>
      </c>
      <c r="T10" s="20"/>
      <c r="AB10" s="15"/>
      <c r="AC10" s="16"/>
      <c r="AD10" s="16"/>
      <c r="AE10" s="16"/>
      <c r="AF10" s="16"/>
      <c r="AG10" s="16"/>
      <c r="AH10" s="16"/>
      <c r="AI10" s="16"/>
      <c r="AJ10" s="16"/>
    </row>
    <row r="11" spans="1:36" s="1" customFormat="1" ht="18.75" customHeight="1" x14ac:dyDescent="0.25">
      <c r="B11" s="3"/>
      <c r="D11" s="52"/>
      <c r="E11" s="52"/>
      <c r="G11" s="40" t="s">
        <v>3</v>
      </c>
      <c r="H11" s="24" t="s">
        <v>17</v>
      </c>
      <c r="I11" s="2"/>
      <c r="J11" s="2"/>
      <c r="K11" s="38" t="s">
        <v>8</v>
      </c>
      <c r="L11" s="53"/>
      <c r="M11" s="54"/>
      <c r="N11" s="54"/>
      <c r="O11" s="54"/>
      <c r="P11"/>
      <c r="R11" s="21">
        <v>2</v>
      </c>
      <c r="S11" s="22" t="str">
        <f>IFERROR(VLOOKUP($S$6&amp;"_"&amp;R11,#REF!,4,0),"-")</f>
        <v>-</v>
      </c>
      <c r="T11" s="23" t="str">
        <f>IFERROR(VLOOKUP(S11,#REF!,2,0),"-")</f>
        <v>-</v>
      </c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8.75" customHeight="1" x14ac:dyDescent="0.25">
      <c r="A12" s="1"/>
      <c r="B12" s="1"/>
      <c r="D12" s="11"/>
      <c r="E12" s="11"/>
      <c r="G12" s="13"/>
      <c r="H12" s="2"/>
      <c r="I12" s="14"/>
      <c r="J12" s="14"/>
      <c r="K12" s="14"/>
      <c r="L12" s="14"/>
      <c r="M12" s="14"/>
      <c r="N12" s="14"/>
      <c r="O12" s="14"/>
      <c r="R12" s="21">
        <v>3</v>
      </c>
      <c r="S12" s="22" t="str">
        <f>IFERROR(VLOOKUP($S$6&amp;"_"&amp;R12,#REF!,4,0),"-")</f>
        <v>-</v>
      </c>
      <c r="T12" s="23" t="str">
        <f>IFERROR(VLOOKUP(S12,#REF!,2,0),"-")</f>
        <v>-</v>
      </c>
      <c r="AA12" s="1"/>
      <c r="AB12" s="16"/>
      <c r="AC12" s="16"/>
      <c r="AD12" s="16"/>
      <c r="AE12" s="16"/>
      <c r="AF12" s="16"/>
      <c r="AG12" s="16"/>
      <c r="AH12" s="16"/>
      <c r="AI12" s="16"/>
      <c r="AJ12" s="16"/>
    </row>
    <row r="13" spans="1:36" ht="18.75" customHeight="1" x14ac:dyDescent="0.25">
      <c r="A13" s="1"/>
      <c r="B13" s="3"/>
      <c r="D13" s="52"/>
      <c r="E13" s="52"/>
      <c r="G13" s="39" t="s">
        <v>11</v>
      </c>
      <c r="H13" s="45" t="s">
        <v>2</v>
      </c>
      <c r="I13" s="45"/>
      <c r="J13" s="45"/>
      <c r="K13" s="45"/>
      <c r="L13" s="45"/>
      <c r="M13" s="45"/>
      <c r="N13" s="45"/>
      <c r="O13" s="14"/>
      <c r="P13" s="16"/>
      <c r="R13" s="21">
        <v>4</v>
      </c>
      <c r="S13" s="22" t="str">
        <f>IFERROR(VLOOKUP($S$6&amp;"_"&amp;R13,#REF!,4,0),"-")</f>
        <v>-</v>
      </c>
      <c r="T13" s="23" t="str">
        <f>IFERROR(VLOOKUP(S13,#REF!,2,0),"-")</f>
        <v>-</v>
      </c>
      <c r="AA13" s="1"/>
      <c r="AB13" s="16"/>
      <c r="AC13" s="16"/>
      <c r="AD13" s="16"/>
      <c r="AE13" s="16"/>
      <c r="AF13" s="16"/>
      <c r="AG13" s="16"/>
      <c r="AH13" s="16"/>
      <c r="AI13" s="16"/>
      <c r="AJ13" s="16"/>
    </row>
    <row r="14" spans="1:36" ht="18.75" customHeight="1" x14ac:dyDescent="0.25">
      <c r="A14" s="1"/>
      <c r="B14" s="1"/>
      <c r="D14" s="11"/>
      <c r="E14" s="11"/>
      <c r="G14" s="14"/>
      <c r="H14" s="45"/>
      <c r="I14" s="45"/>
      <c r="J14" s="45"/>
      <c r="K14" s="45"/>
      <c r="L14" s="45"/>
      <c r="M14" s="45"/>
      <c r="N14" s="45"/>
      <c r="O14" s="14"/>
      <c r="P14" s="16"/>
      <c r="R14" s="17">
        <v>5</v>
      </c>
      <c r="S14" s="5" t="str">
        <f>IFERROR(VLOOKUP($S$6&amp;"_"&amp;R14,#REF!,4,0),"-")</f>
        <v>-</v>
      </c>
      <c r="T14" s="18" t="str">
        <f>IFERROR(VLOOKUP(S14,#REF!,2,0),"-")</f>
        <v>-</v>
      </c>
      <c r="Z14" s="1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36" ht="18.75" customHeight="1" x14ac:dyDescent="0.25">
      <c r="A15" s="1"/>
      <c r="B15" s="10"/>
      <c r="D15" s="52"/>
      <c r="E15" s="52"/>
      <c r="G15" s="14"/>
      <c r="H15" s="45" t="s">
        <v>13</v>
      </c>
      <c r="I15" s="45"/>
      <c r="J15" s="45"/>
      <c r="K15" s="45"/>
      <c r="L15" s="45"/>
      <c r="M15" s="45"/>
      <c r="N15" s="45"/>
      <c r="O15" s="14"/>
      <c r="P15" s="16"/>
      <c r="Y15" s="1"/>
      <c r="Z15" s="16"/>
      <c r="AA15" s="16"/>
      <c r="AB15" s="16"/>
      <c r="AC15" s="16"/>
      <c r="AD15" s="16"/>
      <c r="AE15" s="16"/>
      <c r="AF15" s="16"/>
      <c r="AG15" s="16"/>
      <c r="AH15" s="16"/>
    </row>
    <row r="16" spans="1:36" ht="18.75" customHeight="1" x14ac:dyDescent="0.25">
      <c r="A16" s="1"/>
      <c r="B16" s="1"/>
      <c r="D16" s="11"/>
      <c r="E16" s="11"/>
      <c r="G16" s="14"/>
      <c r="H16" s="45"/>
      <c r="I16" s="45"/>
      <c r="J16" s="45"/>
      <c r="K16" s="45"/>
      <c r="L16" s="45"/>
      <c r="M16" s="45"/>
      <c r="N16" s="45"/>
      <c r="O16" s="14"/>
      <c r="P16" s="16"/>
      <c r="AA16" s="1"/>
      <c r="AB16" s="16"/>
      <c r="AC16" s="16"/>
      <c r="AD16" s="16"/>
      <c r="AE16" s="16"/>
      <c r="AF16" s="16"/>
      <c r="AG16" s="16"/>
      <c r="AH16" s="16"/>
      <c r="AI16" s="16"/>
      <c r="AJ16" s="16"/>
    </row>
    <row r="17" spans="1:36" ht="18.75" customHeight="1" x14ac:dyDescent="0.25">
      <c r="A17" s="1"/>
      <c r="B17" s="10"/>
      <c r="D17" s="52"/>
      <c r="E17" s="52"/>
      <c r="G17" s="13"/>
      <c r="H17" s="45" t="s">
        <v>14</v>
      </c>
      <c r="I17" s="45"/>
      <c r="J17" s="45"/>
      <c r="K17" s="45"/>
      <c r="L17" s="45"/>
      <c r="M17" s="45"/>
      <c r="N17" s="45"/>
      <c r="O17" s="14"/>
      <c r="P17" s="16"/>
      <c r="Q17" s="28"/>
      <c r="R17" s="28"/>
      <c r="S17" s="28"/>
      <c r="T17" s="28"/>
      <c r="AA17" s="1"/>
      <c r="AB17" s="16"/>
      <c r="AC17" s="16"/>
      <c r="AD17" s="16"/>
      <c r="AE17" s="16"/>
      <c r="AF17" s="16"/>
      <c r="AG17" s="16"/>
      <c r="AH17" s="16"/>
      <c r="AI17" s="16"/>
      <c r="AJ17" s="16"/>
    </row>
    <row r="18" spans="1:36" ht="18.75" customHeight="1" x14ac:dyDescent="0.25">
      <c r="A18" s="1"/>
      <c r="D18" s="11"/>
      <c r="E18" s="11"/>
      <c r="G18" s="14"/>
      <c r="H18" s="45" t="s">
        <v>15</v>
      </c>
      <c r="I18" s="45"/>
      <c r="J18" s="45"/>
      <c r="K18" s="45"/>
      <c r="L18" s="45"/>
      <c r="M18" s="45"/>
      <c r="N18" s="45"/>
      <c r="O18" s="14"/>
      <c r="P18" s="16"/>
      <c r="Q18" s="28"/>
      <c r="R18" s="28"/>
      <c r="S18" s="28"/>
      <c r="T18" s="28"/>
      <c r="AA18" s="1"/>
      <c r="AB18" s="16"/>
      <c r="AC18" s="16"/>
      <c r="AD18" s="16"/>
      <c r="AE18" s="16"/>
      <c r="AF18" s="16"/>
      <c r="AG18" s="16"/>
      <c r="AH18" s="16"/>
      <c r="AI18" s="16"/>
      <c r="AJ18" s="16"/>
    </row>
    <row r="19" spans="1:36" ht="18.75" customHeight="1" x14ac:dyDescent="0.25">
      <c r="B19" s="7"/>
      <c r="D19" s="52"/>
      <c r="E19" s="52"/>
      <c r="G19" s="14"/>
      <c r="H19" s="45"/>
      <c r="I19" s="45"/>
      <c r="J19" s="45"/>
      <c r="K19" s="45"/>
      <c r="L19" s="45"/>
      <c r="M19" s="45"/>
      <c r="N19" s="45"/>
      <c r="O19" s="14"/>
      <c r="P19" s="16"/>
      <c r="Q19" s="28"/>
      <c r="R19" s="28"/>
      <c r="S19" s="28"/>
      <c r="T19" s="28"/>
      <c r="AA19" s="1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ht="18.75" customHeight="1" x14ac:dyDescent="0.25">
      <c r="D20" s="11"/>
      <c r="E20" s="11"/>
      <c r="G20" s="14"/>
      <c r="H20" s="45" t="s">
        <v>16</v>
      </c>
      <c r="I20" s="45"/>
      <c r="J20" s="45"/>
      <c r="K20" s="45"/>
      <c r="L20" s="45"/>
      <c r="M20" s="45"/>
      <c r="N20" s="45"/>
      <c r="O20" s="14"/>
      <c r="P20" s="9"/>
      <c r="Q20" s="28"/>
      <c r="R20" s="28"/>
      <c r="S20" s="28"/>
      <c r="T20" s="28"/>
      <c r="AA20" s="1"/>
      <c r="AB20" s="16"/>
      <c r="AC20" s="16"/>
      <c r="AD20" s="16"/>
      <c r="AE20" s="16"/>
      <c r="AF20" s="16"/>
      <c r="AG20" s="16"/>
      <c r="AH20" s="16"/>
      <c r="AI20" s="16"/>
      <c r="AJ20" s="16"/>
    </row>
    <row r="21" spans="1:36" ht="18.75" customHeight="1" x14ac:dyDescent="0.3">
      <c r="D21" s="52"/>
      <c r="E21" s="52"/>
      <c r="G21" s="14"/>
      <c r="H21" s="46"/>
      <c r="I21" s="46"/>
      <c r="J21" s="47"/>
      <c r="K21" s="45"/>
      <c r="L21" s="45"/>
      <c r="M21" s="45"/>
      <c r="N21" s="45"/>
      <c r="O21" s="14"/>
      <c r="P21" s="9"/>
      <c r="S21" s="28"/>
      <c r="T21" s="28"/>
      <c r="AA21" s="1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1:36" ht="18.75" customHeight="1" x14ac:dyDescent="0.25">
      <c r="D22" s="11"/>
      <c r="E22" s="7"/>
      <c r="G22" s="14"/>
      <c r="H22" s="46"/>
      <c r="I22" s="46"/>
      <c r="J22" s="48"/>
      <c r="K22" s="45"/>
      <c r="L22" s="45"/>
      <c r="M22" s="45"/>
      <c r="N22" s="45"/>
      <c r="O22" s="14"/>
      <c r="P22" s="9"/>
      <c r="S22" s="28"/>
      <c r="T22" s="28"/>
      <c r="U22" s="33"/>
      <c r="V22" s="33"/>
      <c r="W22" s="33"/>
      <c r="X22" s="33"/>
      <c r="Y22" s="33" t="s">
        <v>12</v>
      </c>
      <c r="Z22" s="33"/>
      <c r="AA22" s="33"/>
      <c r="AB22" s="33"/>
      <c r="AC22" s="33"/>
      <c r="AD22" s="33"/>
      <c r="AE22" s="33"/>
      <c r="AF22" s="16"/>
      <c r="AG22" s="16"/>
      <c r="AH22" s="16"/>
      <c r="AI22" s="16"/>
      <c r="AJ22" s="16"/>
    </row>
    <row r="23" spans="1:36" ht="18.75" customHeight="1" x14ac:dyDescent="0.25">
      <c r="D23" s="11"/>
      <c r="E23" s="7"/>
      <c r="G23" s="14"/>
      <c r="H23" s="46"/>
      <c r="I23" s="46"/>
      <c r="J23" s="48"/>
      <c r="K23" s="45"/>
      <c r="L23" s="45"/>
      <c r="M23" s="45"/>
      <c r="N23" s="45"/>
      <c r="O23" s="14"/>
      <c r="P23" s="9"/>
      <c r="S23" s="28"/>
      <c r="T23" s="28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16"/>
      <c r="AG23" s="16"/>
      <c r="AH23" s="16"/>
      <c r="AI23" s="16"/>
      <c r="AJ23" s="16"/>
    </row>
    <row r="24" spans="1:36" ht="18.75" customHeight="1" x14ac:dyDescent="0.25">
      <c r="E24" s="7"/>
      <c r="G24" s="14"/>
      <c r="H24" s="45"/>
      <c r="I24" s="45"/>
      <c r="J24" s="48"/>
      <c r="K24" s="45"/>
      <c r="L24" s="45"/>
      <c r="M24" s="45"/>
      <c r="N24" s="45"/>
      <c r="O24" s="14"/>
      <c r="P24" s="9"/>
      <c r="S24" s="28"/>
      <c r="T24" s="28"/>
      <c r="U24" s="29"/>
      <c r="V24" s="29"/>
      <c r="W24" s="29"/>
      <c r="X24" s="29"/>
      <c r="Y24" s="29"/>
      <c r="Z24" s="29"/>
      <c r="AA24" s="29"/>
      <c r="AB24" s="55"/>
      <c r="AC24" s="55"/>
      <c r="AD24" s="55"/>
      <c r="AE24" s="55"/>
      <c r="AF24" s="16"/>
      <c r="AG24" s="16"/>
      <c r="AH24" s="16"/>
      <c r="AI24" s="16"/>
      <c r="AJ24" s="16"/>
    </row>
    <row r="25" spans="1:36" ht="18.75" customHeight="1" x14ac:dyDescent="0.25">
      <c r="E25" s="7"/>
      <c r="G25" s="14"/>
      <c r="H25" s="45"/>
      <c r="I25" s="45"/>
      <c r="J25" s="49"/>
      <c r="K25" s="45"/>
      <c r="L25" s="45"/>
      <c r="M25" s="45"/>
      <c r="N25" s="45"/>
      <c r="O25" s="14"/>
      <c r="P25" s="9"/>
      <c r="S25" s="28"/>
      <c r="T25" s="28"/>
      <c r="U25" s="29"/>
      <c r="V25" s="29"/>
      <c r="W25" s="29"/>
      <c r="X25" s="29"/>
      <c r="Y25" s="29"/>
      <c r="Z25" s="29"/>
      <c r="AA25" s="29"/>
      <c r="AB25" s="55"/>
      <c r="AC25" s="55"/>
      <c r="AD25" s="55"/>
      <c r="AE25" s="55"/>
      <c r="AF25" s="16"/>
      <c r="AG25" s="16"/>
      <c r="AH25" s="16"/>
      <c r="AI25" s="16"/>
      <c r="AJ25" s="16"/>
    </row>
    <row r="26" spans="1:36" ht="18.75" customHeight="1" x14ac:dyDescent="0.25">
      <c r="E26" s="7"/>
      <c r="G26" s="14"/>
      <c r="H26" s="45"/>
      <c r="I26" s="45"/>
      <c r="J26" s="45"/>
      <c r="K26" s="45"/>
      <c r="L26" s="45"/>
      <c r="M26" s="45"/>
      <c r="N26" s="45"/>
      <c r="O26" s="14"/>
      <c r="P26" s="9"/>
      <c r="S26" s="28"/>
      <c r="T26" s="28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16"/>
      <c r="AG26" s="16"/>
      <c r="AH26" s="16"/>
      <c r="AI26" s="16"/>
      <c r="AJ26" s="16"/>
    </row>
    <row r="27" spans="1:36" ht="18.75" customHeight="1" x14ac:dyDescent="0.25">
      <c r="E27" s="7"/>
      <c r="G27" s="39" t="s">
        <v>19</v>
      </c>
      <c r="H27" s="58" t="s">
        <v>20</v>
      </c>
      <c r="I27" s="58"/>
      <c r="J27" s="57" t="str">
        <f>VLOOKUP($H$27,T_SIGNATURES[],2,FALSE)</f>
        <v>aaa</v>
      </c>
      <c r="K27" s="57"/>
      <c r="L27" s="57" t="str">
        <f>VLOOKUP($H$27,T_SIGNATURES[],3,FALSE)</f>
        <v>aaa.aaa@aaa.com</v>
      </c>
      <c r="M27" s="57"/>
      <c r="N27" s="57"/>
      <c r="O27" s="14"/>
      <c r="P27" s="9"/>
      <c r="S27" s="28"/>
      <c r="T27" s="28"/>
      <c r="U27" s="25"/>
      <c r="V27" s="25"/>
      <c r="W27" s="29"/>
      <c r="X27" s="29"/>
      <c r="Y27" s="25"/>
      <c r="Z27" s="25"/>
      <c r="AA27" s="29"/>
      <c r="AB27" s="29"/>
      <c r="AC27" s="25"/>
      <c r="AD27" s="25"/>
      <c r="AE27" s="29"/>
      <c r="AF27" s="16"/>
      <c r="AG27" s="16"/>
      <c r="AH27" s="16"/>
      <c r="AI27" s="16"/>
      <c r="AJ27" s="16"/>
    </row>
    <row r="28" spans="1:36" ht="18.75" customHeight="1" x14ac:dyDescent="0.4">
      <c r="E28" s="7"/>
      <c r="G28" s="16"/>
      <c r="H28" s="16"/>
      <c r="I28" s="16"/>
      <c r="J28" s="16"/>
      <c r="K28" s="16"/>
      <c r="L28" s="16"/>
      <c r="M28" s="16"/>
      <c r="N28" s="16"/>
      <c r="O28" s="16"/>
      <c r="P28" s="9"/>
      <c r="U28" s="25"/>
      <c r="V28" s="25"/>
      <c r="W28" s="29"/>
      <c r="X28" s="29"/>
      <c r="Y28" s="25"/>
      <c r="Z28" s="25"/>
      <c r="AA28" s="29"/>
      <c r="AB28" s="29"/>
      <c r="AC28" s="30" t="e">
        <f>COUNTIF(#REF!,"Envoyé")</f>
        <v>#REF!</v>
      </c>
      <c r="AD28" s="31" t="s">
        <v>6</v>
      </c>
      <c r="AE28" s="29"/>
    </row>
    <row r="29" spans="1:36" ht="18.75" customHeight="1" x14ac:dyDescent="0.4">
      <c r="E29" s="7"/>
      <c r="G29" s="16"/>
      <c r="H29" s="16"/>
      <c r="I29" s="16"/>
      <c r="J29" s="16"/>
      <c r="K29" s="16"/>
      <c r="L29" s="16"/>
      <c r="M29" s="16"/>
      <c r="N29" s="16"/>
      <c r="O29" s="16"/>
      <c r="P29" s="9"/>
      <c r="U29" s="29"/>
      <c r="V29" s="29"/>
      <c r="W29" s="29"/>
      <c r="X29" s="29"/>
      <c r="Y29" s="29"/>
      <c r="Z29" s="29"/>
      <c r="AA29" s="29"/>
      <c r="AB29" s="29"/>
      <c r="AC29" s="30" t="e">
        <f>COUNTIF(#REF!,"")</f>
        <v>#REF!</v>
      </c>
      <c r="AD29" s="32" t="s">
        <v>7</v>
      </c>
      <c r="AE29" s="29"/>
    </row>
    <row r="30" spans="1:36" ht="18.75" customHeight="1" x14ac:dyDescent="0.25">
      <c r="E30" s="35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6"/>
      <c r="Q30" s="35"/>
      <c r="R30" s="35"/>
      <c r="U30" s="29"/>
      <c r="V30" s="29"/>
      <c r="W30" s="29"/>
      <c r="X30" s="29"/>
      <c r="Y30" s="29"/>
      <c r="Z30" s="29"/>
      <c r="AA30" s="29"/>
      <c r="AB30" s="29"/>
      <c r="AC30" s="25"/>
      <c r="AD30" s="25"/>
      <c r="AE30" s="29"/>
    </row>
    <row r="31" spans="1:36" ht="18.75" customHeight="1" x14ac:dyDescent="0.25">
      <c r="P31" s="9"/>
      <c r="Q31" s="28"/>
      <c r="R31" s="28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6" ht="18.75" customHeight="1" x14ac:dyDescent="0.25">
      <c r="F32" s="44"/>
      <c r="P32" s="9"/>
      <c r="Q32" s="28"/>
      <c r="R32" s="28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6:31" ht="18.75" customHeight="1" x14ac:dyDescent="0.25">
      <c r="P33" s="9"/>
      <c r="Q33" s="28"/>
      <c r="R33" s="28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6:31" x14ac:dyDescent="0.25">
      <c r="P34" s="9"/>
      <c r="Q34" s="28"/>
      <c r="R34" s="28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6:31" x14ac:dyDescent="0.25">
      <c r="P35" s="9"/>
      <c r="Q35" s="28"/>
      <c r="R35" s="28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6:31" x14ac:dyDescent="0.25">
      <c r="P36" s="9"/>
      <c r="AA36" s="1"/>
    </row>
    <row r="37" spans="16:31" x14ac:dyDescent="0.25">
      <c r="P37" s="9"/>
      <c r="AA37" s="1"/>
    </row>
    <row r="38" spans="16:31" x14ac:dyDescent="0.25">
      <c r="P38" s="16"/>
      <c r="AA38" s="1"/>
    </row>
    <row r="39" spans="16:31" x14ac:dyDescent="0.25">
      <c r="AA39" s="1"/>
    </row>
    <row r="40" spans="16:31" x14ac:dyDescent="0.25">
      <c r="AA40" s="1"/>
    </row>
    <row r="41" spans="16:31" x14ac:dyDescent="0.25">
      <c r="AA41" s="1"/>
    </row>
    <row r="42" spans="16:31" x14ac:dyDescent="0.25">
      <c r="AA42" s="1"/>
    </row>
    <row r="43" spans="16:31" x14ac:dyDescent="0.25">
      <c r="AA43" s="1"/>
    </row>
    <row r="44" spans="16:31" x14ac:dyDescent="0.25">
      <c r="AA44" s="1"/>
    </row>
    <row r="45" spans="16:31" x14ac:dyDescent="0.25">
      <c r="AA45" s="1"/>
    </row>
    <row r="46" spans="16:31" x14ac:dyDescent="0.25">
      <c r="AA46" s="1"/>
    </row>
    <row r="47" spans="16:31" x14ac:dyDescent="0.25">
      <c r="AA47" s="1"/>
    </row>
    <row r="48" spans="16:31" x14ac:dyDescent="0.25">
      <c r="AA48" s="1"/>
    </row>
    <row r="49" spans="27:27" x14ac:dyDescent="0.25">
      <c r="AA49" s="1"/>
    </row>
    <row r="50" spans="27:27" x14ac:dyDescent="0.25">
      <c r="AA50" s="1"/>
    </row>
    <row r="51" spans="27:27" x14ac:dyDescent="0.25">
      <c r="AA51" s="1"/>
    </row>
    <row r="52" spans="27:27" x14ac:dyDescent="0.25">
      <c r="AA52" s="1"/>
    </row>
    <row r="53" spans="27:27" x14ac:dyDescent="0.25">
      <c r="AA53" s="1"/>
    </row>
    <row r="54" spans="27:27" x14ac:dyDescent="0.25">
      <c r="AA54" s="1"/>
    </row>
    <row r="55" spans="27:27" x14ac:dyDescent="0.25">
      <c r="AA55" s="1"/>
    </row>
    <row r="56" spans="27:27" x14ac:dyDescent="0.25">
      <c r="AA56" s="1"/>
    </row>
    <row r="57" spans="27:27" x14ac:dyDescent="0.25">
      <c r="AA57" s="1"/>
    </row>
    <row r="58" spans="27:27" x14ac:dyDescent="0.25">
      <c r="AA58" s="1"/>
    </row>
    <row r="59" spans="27:27" x14ac:dyDescent="0.25">
      <c r="AA59" s="1"/>
    </row>
    <row r="60" spans="27:27" x14ac:dyDescent="0.25">
      <c r="AA60" s="1"/>
    </row>
    <row r="61" spans="27:27" x14ac:dyDescent="0.25">
      <c r="AA61" s="1"/>
    </row>
    <row r="62" spans="27:27" x14ac:dyDescent="0.25">
      <c r="AA62" s="1"/>
    </row>
    <row r="63" spans="27:27" x14ac:dyDescent="0.25">
      <c r="AA63" s="1"/>
    </row>
    <row r="64" spans="27:27" x14ac:dyDescent="0.25">
      <c r="AA64" s="1"/>
    </row>
    <row r="65" spans="27:27" x14ac:dyDescent="0.25">
      <c r="AA65" s="1"/>
    </row>
    <row r="66" spans="27:27" x14ac:dyDescent="0.25">
      <c r="AA66" s="1"/>
    </row>
    <row r="67" spans="27:27" x14ac:dyDescent="0.25">
      <c r="AA67" s="1"/>
    </row>
    <row r="68" spans="27:27" x14ac:dyDescent="0.25">
      <c r="AA68" s="1"/>
    </row>
    <row r="69" spans="27:27" x14ac:dyDescent="0.25">
      <c r="AA69" s="1"/>
    </row>
    <row r="70" spans="27:27" x14ac:dyDescent="0.25">
      <c r="AA70" s="1"/>
    </row>
    <row r="71" spans="27:27" x14ac:dyDescent="0.25">
      <c r="AA71" s="1"/>
    </row>
    <row r="72" spans="27:27" x14ac:dyDescent="0.25">
      <c r="AA72" s="1"/>
    </row>
    <row r="73" spans="27:27" x14ac:dyDescent="0.25">
      <c r="AA73" s="1"/>
    </row>
    <row r="74" spans="27:27" x14ac:dyDescent="0.25">
      <c r="AA74" s="1"/>
    </row>
    <row r="75" spans="27:27" x14ac:dyDescent="0.25">
      <c r="AA75" s="1"/>
    </row>
    <row r="76" spans="27:27" x14ac:dyDescent="0.25">
      <c r="AA76" s="1"/>
    </row>
    <row r="77" spans="27:27" x14ac:dyDescent="0.25">
      <c r="AA77" s="1"/>
    </row>
    <row r="78" spans="27:27" x14ac:dyDescent="0.25">
      <c r="AA78" s="1"/>
    </row>
    <row r="79" spans="27:27" x14ac:dyDescent="0.25">
      <c r="AA79" s="1"/>
    </row>
    <row r="80" spans="27:27" x14ac:dyDescent="0.25">
      <c r="AA80" s="1"/>
    </row>
    <row r="81" spans="27:27" x14ac:dyDescent="0.25">
      <c r="AA81" s="1"/>
    </row>
    <row r="82" spans="27:27" x14ac:dyDescent="0.25">
      <c r="AA82" s="1"/>
    </row>
    <row r="83" spans="27:27" x14ac:dyDescent="0.25">
      <c r="AA83" s="1"/>
    </row>
    <row r="84" spans="27:27" x14ac:dyDescent="0.25">
      <c r="AA84" s="1"/>
    </row>
    <row r="85" spans="27:27" x14ac:dyDescent="0.25">
      <c r="AA85" s="1"/>
    </row>
    <row r="86" spans="27:27" x14ac:dyDescent="0.25">
      <c r="AA86" s="1"/>
    </row>
    <row r="87" spans="27:27" x14ac:dyDescent="0.25">
      <c r="AA87" s="1"/>
    </row>
    <row r="88" spans="27:27" x14ac:dyDescent="0.25">
      <c r="AA88" s="1"/>
    </row>
    <row r="89" spans="27:27" x14ac:dyDescent="0.25">
      <c r="AA89" s="1"/>
    </row>
    <row r="90" spans="27:27" x14ac:dyDescent="0.25">
      <c r="AA90" s="1"/>
    </row>
    <row r="91" spans="27:27" x14ac:dyDescent="0.25">
      <c r="AA91" s="1"/>
    </row>
    <row r="92" spans="27:27" x14ac:dyDescent="0.25">
      <c r="AA92" s="1"/>
    </row>
    <row r="93" spans="27:27" x14ac:dyDescent="0.25">
      <c r="AA93" s="1"/>
    </row>
    <row r="94" spans="27:27" x14ac:dyDescent="0.25">
      <c r="AA94" s="1"/>
    </row>
    <row r="95" spans="27:27" x14ac:dyDescent="0.25">
      <c r="AA95" s="1"/>
    </row>
    <row r="96" spans="27:27" x14ac:dyDescent="0.25">
      <c r="AA96" s="1"/>
    </row>
    <row r="97" spans="27:27" x14ac:dyDescent="0.25">
      <c r="AA97" s="1"/>
    </row>
    <row r="98" spans="27:27" x14ac:dyDescent="0.25">
      <c r="AA98" s="1"/>
    </row>
    <row r="99" spans="27:27" x14ac:dyDescent="0.25">
      <c r="AA99" s="1"/>
    </row>
    <row r="100" spans="27:27" x14ac:dyDescent="0.25">
      <c r="AA100" s="1"/>
    </row>
    <row r="101" spans="27:27" x14ac:dyDescent="0.25">
      <c r="AA101" s="1"/>
    </row>
    <row r="102" spans="27:27" x14ac:dyDescent="0.25">
      <c r="AA102" s="1"/>
    </row>
    <row r="103" spans="27:27" x14ac:dyDescent="0.25">
      <c r="AA103" s="1"/>
    </row>
    <row r="104" spans="27:27" x14ac:dyDescent="0.25">
      <c r="AA104" s="1"/>
    </row>
    <row r="105" spans="27:27" x14ac:dyDescent="0.25">
      <c r="AA105" s="1"/>
    </row>
    <row r="106" spans="27:27" x14ac:dyDescent="0.25">
      <c r="AA106" s="1"/>
    </row>
    <row r="107" spans="27:27" x14ac:dyDescent="0.25">
      <c r="AA107" s="1"/>
    </row>
    <row r="108" spans="27:27" x14ac:dyDescent="0.25">
      <c r="AA108" s="1"/>
    </row>
    <row r="109" spans="27:27" x14ac:dyDescent="0.25">
      <c r="AA109" s="1"/>
    </row>
    <row r="110" spans="27:27" x14ac:dyDescent="0.25">
      <c r="AA110" s="1"/>
    </row>
    <row r="111" spans="27:27" x14ac:dyDescent="0.25">
      <c r="AA111" s="1"/>
    </row>
    <row r="112" spans="27:27" x14ac:dyDescent="0.25">
      <c r="AA112" s="1"/>
    </row>
    <row r="113" spans="27:27" x14ac:dyDescent="0.25">
      <c r="AA113" s="1"/>
    </row>
    <row r="114" spans="27:27" x14ac:dyDescent="0.25">
      <c r="AA114" s="1"/>
    </row>
    <row r="115" spans="27:27" x14ac:dyDescent="0.25">
      <c r="AA115" s="1"/>
    </row>
    <row r="116" spans="27:27" x14ac:dyDescent="0.25">
      <c r="AA116" s="1"/>
    </row>
    <row r="117" spans="27:27" x14ac:dyDescent="0.25">
      <c r="AA117" s="1"/>
    </row>
    <row r="118" spans="27:27" x14ac:dyDescent="0.25">
      <c r="AA118" s="1"/>
    </row>
    <row r="119" spans="27:27" x14ac:dyDescent="0.25">
      <c r="AA119" s="1"/>
    </row>
    <row r="120" spans="27:27" x14ac:dyDescent="0.25">
      <c r="AA120" s="1"/>
    </row>
    <row r="121" spans="27:27" x14ac:dyDescent="0.25">
      <c r="AA121" s="1"/>
    </row>
    <row r="122" spans="27:27" x14ac:dyDescent="0.25">
      <c r="AA122" s="1"/>
    </row>
    <row r="123" spans="27:27" x14ac:dyDescent="0.25">
      <c r="AA123" s="1"/>
    </row>
    <row r="124" spans="27:27" x14ac:dyDescent="0.25">
      <c r="AA124" s="1"/>
    </row>
    <row r="125" spans="27:27" x14ac:dyDescent="0.25">
      <c r="AA125" s="1"/>
    </row>
    <row r="126" spans="27:27" x14ac:dyDescent="0.25">
      <c r="AA126" s="1"/>
    </row>
    <row r="127" spans="27:27" x14ac:dyDescent="0.25">
      <c r="AA127" s="1"/>
    </row>
    <row r="128" spans="27:27" x14ac:dyDescent="0.25">
      <c r="AA128" s="1"/>
    </row>
    <row r="129" spans="27:27" x14ac:dyDescent="0.25">
      <c r="AA129" s="1"/>
    </row>
    <row r="130" spans="27:27" x14ac:dyDescent="0.25">
      <c r="AA130" s="1"/>
    </row>
    <row r="131" spans="27:27" x14ac:dyDescent="0.25">
      <c r="AA131" s="1"/>
    </row>
    <row r="132" spans="27:27" x14ac:dyDescent="0.25">
      <c r="AA132" s="1"/>
    </row>
    <row r="133" spans="27:27" x14ac:dyDescent="0.25">
      <c r="AA133" s="1"/>
    </row>
    <row r="134" spans="27:27" x14ac:dyDescent="0.25">
      <c r="AA134" s="1"/>
    </row>
    <row r="135" spans="27:27" x14ac:dyDescent="0.25">
      <c r="AA135" s="1"/>
    </row>
    <row r="136" spans="27:27" x14ac:dyDescent="0.25">
      <c r="AA136" s="1"/>
    </row>
    <row r="137" spans="27:27" x14ac:dyDescent="0.25">
      <c r="AA137" s="1"/>
    </row>
    <row r="138" spans="27:27" x14ac:dyDescent="0.25">
      <c r="AA138" s="1"/>
    </row>
    <row r="139" spans="27:27" x14ac:dyDescent="0.25">
      <c r="AA139" s="1"/>
    </row>
    <row r="140" spans="27:27" x14ac:dyDescent="0.25">
      <c r="AA140" s="1"/>
    </row>
    <row r="141" spans="27:27" x14ac:dyDescent="0.25">
      <c r="AA141" s="1"/>
    </row>
    <row r="142" spans="27:27" x14ac:dyDescent="0.25">
      <c r="AA142" s="1"/>
    </row>
    <row r="143" spans="27:27" x14ac:dyDescent="0.25">
      <c r="AA143" s="1"/>
    </row>
    <row r="144" spans="27:27" x14ac:dyDescent="0.25">
      <c r="AA144" s="1"/>
    </row>
    <row r="145" spans="27:27" x14ac:dyDescent="0.25">
      <c r="AA145" s="1"/>
    </row>
    <row r="146" spans="27:27" x14ac:dyDescent="0.25">
      <c r="AA146" s="1"/>
    </row>
    <row r="147" spans="27:27" x14ac:dyDescent="0.25">
      <c r="AA147" s="1"/>
    </row>
    <row r="148" spans="27:27" x14ac:dyDescent="0.25">
      <c r="AA148" s="1"/>
    </row>
    <row r="149" spans="27:27" x14ac:dyDescent="0.25">
      <c r="AA149" s="1"/>
    </row>
    <row r="150" spans="27:27" x14ac:dyDescent="0.25">
      <c r="AA150" s="1"/>
    </row>
    <row r="151" spans="27:27" x14ac:dyDescent="0.25">
      <c r="AA151" s="1"/>
    </row>
    <row r="152" spans="27:27" x14ac:dyDescent="0.25">
      <c r="AA152" s="1"/>
    </row>
    <row r="153" spans="27:27" x14ac:dyDescent="0.25">
      <c r="AA153" s="1"/>
    </row>
    <row r="154" spans="27:27" x14ac:dyDescent="0.25">
      <c r="AA154" s="1"/>
    </row>
    <row r="155" spans="27:27" x14ac:dyDescent="0.25">
      <c r="AA155" s="1"/>
    </row>
    <row r="156" spans="27:27" x14ac:dyDescent="0.25">
      <c r="AA156" s="1"/>
    </row>
    <row r="157" spans="27:27" x14ac:dyDescent="0.25">
      <c r="AA157" s="1"/>
    </row>
    <row r="158" spans="27:27" x14ac:dyDescent="0.25">
      <c r="AA158" s="1"/>
    </row>
    <row r="159" spans="27:27" x14ac:dyDescent="0.25">
      <c r="AA159" s="1"/>
    </row>
    <row r="160" spans="27:27" x14ac:dyDescent="0.25">
      <c r="AA160" s="1"/>
    </row>
    <row r="161" spans="27:27" x14ac:dyDescent="0.25">
      <c r="AA161" s="1"/>
    </row>
    <row r="162" spans="27:27" x14ac:dyDescent="0.25">
      <c r="AA162" s="1"/>
    </row>
    <row r="163" spans="27:27" x14ac:dyDescent="0.25">
      <c r="AA163" s="1"/>
    </row>
    <row r="164" spans="27:27" x14ac:dyDescent="0.25">
      <c r="AA164" s="1"/>
    </row>
    <row r="165" spans="27:27" x14ac:dyDescent="0.25">
      <c r="AA165" s="1"/>
    </row>
    <row r="166" spans="27:27" x14ac:dyDescent="0.25">
      <c r="AA166" s="1"/>
    </row>
    <row r="167" spans="27:27" x14ac:dyDescent="0.25">
      <c r="AA167" s="1"/>
    </row>
    <row r="168" spans="27:27" x14ac:dyDescent="0.25">
      <c r="AA168" s="1"/>
    </row>
    <row r="169" spans="27:27" x14ac:dyDescent="0.25">
      <c r="AA169" s="1"/>
    </row>
    <row r="170" spans="27:27" x14ac:dyDescent="0.25">
      <c r="AA170" s="1"/>
    </row>
    <row r="171" spans="27:27" x14ac:dyDescent="0.25">
      <c r="AA171" s="1"/>
    </row>
    <row r="172" spans="27:27" x14ac:dyDescent="0.25">
      <c r="AA172" s="1"/>
    </row>
    <row r="173" spans="27:27" x14ac:dyDescent="0.25">
      <c r="AA173" s="1"/>
    </row>
    <row r="174" spans="27:27" x14ac:dyDescent="0.25">
      <c r="AA174" s="1"/>
    </row>
    <row r="175" spans="27:27" x14ac:dyDescent="0.25">
      <c r="AA175" s="1"/>
    </row>
    <row r="176" spans="27:27" x14ac:dyDescent="0.25">
      <c r="AA176" s="1"/>
    </row>
    <row r="177" spans="27:27" x14ac:dyDescent="0.25">
      <c r="AA177" s="1"/>
    </row>
    <row r="178" spans="27:27" x14ac:dyDescent="0.25">
      <c r="AA178" s="1"/>
    </row>
    <row r="179" spans="27:27" x14ac:dyDescent="0.25">
      <c r="AA179" s="1"/>
    </row>
    <row r="180" spans="27:27" x14ac:dyDescent="0.25">
      <c r="AA180" s="1"/>
    </row>
    <row r="181" spans="27:27" x14ac:dyDescent="0.25">
      <c r="AA181" s="1"/>
    </row>
    <row r="182" spans="27:27" x14ac:dyDescent="0.25">
      <c r="AA182" s="1"/>
    </row>
    <row r="183" spans="27:27" x14ac:dyDescent="0.25">
      <c r="AA183" s="1"/>
    </row>
    <row r="184" spans="27:27" x14ac:dyDescent="0.25">
      <c r="AA184" s="1"/>
    </row>
    <row r="185" spans="27:27" x14ac:dyDescent="0.25">
      <c r="AA185" s="1"/>
    </row>
    <row r="186" spans="27:27" x14ac:dyDescent="0.25">
      <c r="AA186" s="1"/>
    </row>
    <row r="187" spans="27:27" x14ac:dyDescent="0.25">
      <c r="AA187" s="1"/>
    </row>
    <row r="188" spans="27:27" x14ac:dyDescent="0.25">
      <c r="AA188" s="1"/>
    </row>
    <row r="189" spans="27:27" x14ac:dyDescent="0.25">
      <c r="AA189" s="1"/>
    </row>
    <row r="190" spans="27:27" x14ac:dyDescent="0.25">
      <c r="AA190" s="1"/>
    </row>
    <row r="191" spans="27:27" x14ac:dyDescent="0.25">
      <c r="AA191" s="1"/>
    </row>
    <row r="192" spans="27:27" x14ac:dyDescent="0.25">
      <c r="AA192" s="1"/>
    </row>
    <row r="193" spans="27:27" x14ac:dyDescent="0.25">
      <c r="AA193" s="1"/>
    </row>
    <row r="194" spans="27:27" x14ac:dyDescent="0.25">
      <c r="AA194" s="1"/>
    </row>
    <row r="195" spans="27:27" x14ac:dyDescent="0.25">
      <c r="AA195" s="1"/>
    </row>
    <row r="196" spans="27:27" x14ac:dyDescent="0.25">
      <c r="AA196" s="1"/>
    </row>
    <row r="197" spans="27:27" x14ac:dyDescent="0.25">
      <c r="AA197" s="1"/>
    </row>
    <row r="198" spans="27:27" x14ac:dyDescent="0.25">
      <c r="AA198" s="1"/>
    </row>
    <row r="199" spans="27:27" x14ac:dyDescent="0.25">
      <c r="AA199" s="1"/>
    </row>
    <row r="200" spans="27:27" x14ac:dyDescent="0.25">
      <c r="AA200" s="1"/>
    </row>
    <row r="201" spans="27:27" x14ac:dyDescent="0.25">
      <c r="AA201" s="1"/>
    </row>
    <row r="202" spans="27:27" x14ac:dyDescent="0.25">
      <c r="AA202" s="1"/>
    </row>
    <row r="203" spans="27:27" x14ac:dyDescent="0.25">
      <c r="AA203" s="1"/>
    </row>
    <row r="204" spans="27:27" x14ac:dyDescent="0.25">
      <c r="AA204" s="1"/>
    </row>
    <row r="205" spans="27:27" x14ac:dyDescent="0.25">
      <c r="AA205" s="1"/>
    </row>
    <row r="206" spans="27:27" x14ac:dyDescent="0.25">
      <c r="AA206" s="1"/>
    </row>
    <row r="207" spans="27:27" x14ac:dyDescent="0.25">
      <c r="AA207" s="1"/>
    </row>
    <row r="208" spans="27:27" x14ac:dyDescent="0.25">
      <c r="AA208" s="1"/>
    </row>
    <row r="209" spans="27:27" x14ac:dyDescent="0.25">
      <c r="AA209" s="1"/>
    </row>
    <row r="210" spans="27:27" x14ac:dyDescent="0.25">
      <c r="AA210" s="1"/>
    </row>
    <row r="211" spans="27:27" x14ac:dyDescent="0.25">
      <c r="AA211" s="1"/>
    </row>
    <row r="212" spans="27:27" x14ac:dyDescent="0.25">
      <c r="AA212" s="1"/>
    </row>
    <row r="213" spans="27:27" x14ac:dyDescent="0.25">
      <c r="AA213" s="1"/>
    </row>
    <row r="214" spans="27:27" x14ac:dyDescent="0.25">
      <c r="AA214" s="1"/>
    </row>
    <row r="215" spans="27:27" x14ac:dyDescent="0.25">
      <c r="AA215" s="1"/>
    </row>
    <row r="216" spans="27:27" x14ac:dyDescent="0.25">
      <c r="AA216" s="1"/>
    </row>
    <row r="217" spans="27:27" x14ac:dyDescent="0.25">
      <c r="AA217" s="1"/>
    </row>
    <row r="218" spans="27:27" x14ac:dyDescent="0.25">
      <c r="AA218" s="1"/>
    </row>
    <row r="219" spans="27:27" x14ac:dyDescent="0.25">
      <c r="AA219" s="1"/>
    </row>
    <row r="220" spans="27:27" x14ac:dyDescent="0.25">
      <c r="AA220" s="1"/>
    </row>
    <row r="221" spans="27:27" x14ac:dyDescent="0.25">
      <c r="AA221" s="1"/>
    </row>
    <row r="222" spans="27:27" x14ac:dyDescent="0.25">
      <c r="AA222" s="1"/>
    </row>
    <row r="223" spans="27:27" x14ac:dyDescent="0.25">
      <c r="AA223" s="1"/>
    </row>
    <row r="224" spans="27:27" x14ac:dyDescent="0.25">
      <c r="AA224" s="1"/>
    </row>
    <row r="225" spans="27:27" x14ac:dyDescent="0.25">
      <c r="AA225" s="1"/>
    </row>
    <row r="226" spans="27:27" x14ac:dyDescent="0.25">
      <c r="AA226" s="1"/>
    </row>
    <row r="227" spans="27:27" x14ac:dyDescent="0.25">
      <c r="AA227" s="1"/>
    </row>
    <row r="228" spans="27:27" x14ac:dyDescent="0.25">
      <c r="AA228" s="1"/>
    </row>
    <row r="229" spans="27:27" x14ac:dyDescent="0.25">
      <c r="AA229" s="1"/>
    </row>
    <row r="230" spans="27:27" x14ac:dyDescent="0.25">
      <c r="AA230" s="1"/>
    </row>
    <row r="231" spans="27:27" x14ac:dyDescent="0.25">
      <c r="AA231" s="1"/>
    </row>
    <row r="232" spans="27:27" x14ac:dyDescent="0.25">
      <c r="AA232" s="1"/>
    </row>
    <row r="233" spans="27:27" x14ac:dyDescent="0.25">
      <c r="AA233" s="1"/>
    </row>
    <row r="234" spans="27:27" x14ac:dyDescent="0.25">
      <c r="AA234" s="1"/>
    </row>
    <row r="235" spans="27:27" x14ac:dyDescent="0.25">
      <c r="AA235" s="1"/>
    </row>
    <row r="236" spans="27:27" x14ac:dyDescent="0.25">
      <c r="AA236" s="1"/>
    </row>
    <row r="237" spans="27:27" x14ac:dyDescent="0.25">
      <c r="AA237" s="1"/>
    </row>
    <row r="238" spans="27:27" x14ac:dyDescent="0.25">
      <c r="AA238" s="1"/>
    </row>
    <row r="239" spans="27:27" x14ac:dyDescent="0.25">
      <c r="AA239" s="1"/>
    </row>
    <row r="240" spans="27:27" x14ac:dyDescent="0.25">
      <c r="AA240" s="1"/>
    </row>
    <row r="241" spans="27:27" x14ac:dyDescent="0.25">
      <c r="AA241" s="1"/>
    </row>
    <row r="242" spans="27:27" x14ac:dyDescent="0.25">
      <c r="AA242" s="1"/>
    </row>
    <row r="243" spans="27:27" x14ac:dyDescent="0.25">
      <c r="AA243" s="1"/>
    </row>
    <row r="244" spans="27:27" x14ac:dyDescent="0.25">
      <c r="AA244" s="1"/>
    </row>
    <row r="245" spans="27:27" x14ac:dyDescent="0.25">
      <c r="AA245" s="1"/>
    </row>
    <row r="246" spans="27:27" x14ac:dyDescent="0.25">
      <c r="AA246" s="1"/>
    </row>
    <row r="247" spans="27:27" x14ac:dyDescent="0.25">
      <c r="AA247" s="1"/>
    </row>
    <row r="248" spans="27:27" x14ac:dyDescent="0.25">
      <c r="AA248" s="1"/>
    </row>
    <row r="249" spans="27:27" x14ac:dyDescent="0.25">
      <c r="AA249" s="1"/>
    </row>
    <row r="250" spans="27:27" x14ac:dyDescent="0.25">
      <c r="AA250" s="1"/>
    </row>
    <row r="251" spans="27:27" x14ac:dyDescent="0.25">
      <c r="AA251" s="1"/>
    </row>
    <row r="252" spans="27:27" x14ac:dyDescent="0.25">
      <c r="AA252" s="1"/>
    </row>
    <row r="253" spans="27:27" x14ac:dyDescent="0.25">
      <c r="AA253" s="1"/>
    </row>
    <row r="254" spans="27:27" x14ac:dyDescent="0.25">
      <c r="AA254" s="1"/>
    </row>
    <row r="255" spans="27:27" x14ac:dyDescent="0.25">
      <c r="AA255" s="1"/>
    </row>
    <row r="256" spans="27:27" x14ac:dyDescent="0.25">
      <c r="AA256" s="1"/>
    </row>
    <row r="257" spans="27:27" x14ac:dyDescent="0.25">
      <c r="AA257" s="1"/>
    </row>
    <row r="258" spans="27:27" x14ac:dyDescent="0.25">
      <c r="AA258" s="1"/>
    </row>
    <row r="259" spans="27:27" x14ac:dyDescent="0.25">
      <c r="AA259" s="1"/>
    </row>
    <row r="260" spans="27:27" x14ac:dyDescent="0.25">
      <c r="AA260" s="1"/>
    </row>
    <row r="261" spans="27:27" x14ac:dyDescent="0.25">
      <c r="AA261" s="1"/>
    </row>
    <row r="262" spans="27:27" x14ac:dyDescent="0.25">
      <c r="AA262" s="1"/>
    </row>
    <row r="263" spans="27:27" x14ac:dyDescent="0.25">
      <c r="AA263" s="1"/>
    </row>
    <row r="264" spans="27:27" x14ac:dyDescent="0.25">
      <c r="AA264" s="1"/>
    </row>
    <row r="265" spans="27:27" x14ac:dyDescent="0.25">
      <c r="AA265" s="1"/>
    </row>
    <row r="266" spans="27:27" x14ac:dyDescent="0.25">
      <c r="AA266" s="1"/>
    </row>
    <row r="267" spans="27:27" x14ac:dyDescent="0.25">
      <c r="AA267" s="1"/>
    </row>
    <row r="268" spans="27:27" x14ac:dyDescent="0.25">
      <c r="AA268" s="1"/>
    </row>
    <row r="269" spans="27:27" x14ac:dyDescent="0.25">
      <c r="AA269" s="1"/>
    </row>
    <row r="270" spans="27:27" x14ac:dyDescent="0.25">
      <c r="AA270" s="1"/>
    </row>
    <row r="271" spans="27:27" x14ac:dyDescent="0.25">
      <c r="AA271" s="1"/>
    </row>
    <row r="272" spans="27:27" x14ac:dyDescent="0.25">
      <c r="AA272" s="1"/>
    </row>
    <row r="273" spans="27:27" x14ac:dyDescent="0.25">
      <c r="AA273" s="1"/>
    </row>
    <row r="274" spans="27:27" x14ac:dyDescent="0.25">
      <c r="AA274" s="1"/>
    </row>
    <row r="275" spans="27:27" x14ac:dyDescent="0.25">
      <c r="AA275" s="1"/>
    </row>
    <row r="276" spans="27:27" x14ac:dyDescent="0.25">
      <c r="AA276" s="1"/>
    </row>
    <row r="277" spans="27:27" x14ac:dyDescent="0.25">
      <c r="AA277" s="1"/>
    </row>
    <row r="278" spans="27:27" x14ac:dyDescent="0.25">
      <c r="AA278" s="1"/>
    </row>
    <row r="279" spans="27:27" x14ac:dyDescent="0.25">
      <c r="AA279" s="1"/>
    </row>
    <row r="280" spans="27:27" x14ac:dyDescent="0.25">
      <c r="AA280" s="1"/>
    </row>
    <row r="281" spans="27:27" x14ac:dyDescent="0.25">
      <c r="AA281" s="1"/>
    </row>
    <row r="282" spans="27:27" x14ac:dyDescent="0.25">
      <c r="AA282" s="1"/>
    </row>
    <row r="283" spans="27:27" x14ac:dyDescent="0.25">
      <c r="AA283" s="1"/>
    </row>
    <row r="284" spans="27:27" x14ac:dyDescent="0.25">
      <c r="AA284" s="1"/>
    </row>
    <row r="285" spans="27:27" x14ac:dyDescent="0.25">
      <c r="AA285" s="1"/>
    </row>
    <row r="286" spans="27:27" x14ac:dyDescent="0.25">
      <c r="AA286" s="1"/>
    </row>
    <row r="287" spans="27:27" x14ac:dyDescent="0.25">
      <c r="AA287" s="1"/>
    </row>
    <row r="288" spans="27:27" x14ac:dyDescent="0.25">
      <c r="AA288" s="1"/>
    </row>
    <row r="289" spans="27:27" x14ac:dyDescent="0.25">
      <c r="AA289" s="1"/>
    </row>
    <row r="290" spans="27:27" x14ac:dyDescent="0.25">
      <c r="AA290" s="1"/>
    </row>
    <row r="291" spans="27:27" x14ac:dyDescent="0.25">
      <c r="AA291" s="1"/>
    </row>
    <row r="292" spans="27:27" x14ac:dyDescent="0.25">
      <c r="AA292" s="1"/>
    </row>
    <row r="293" spans="27:27" x14ac:dyDescent="0.25">
      <c r="AA293" s="1"/>
    </row>
    <row r="294" spans="27:27" x14ac:dyDescent="0.25">
      <c r="AA294" s="1"/>
    </row>
    <row r="295" spans="27:27" x14ac:dyDescent="0.25">
      <c r="AA295" s="1"/>
    </row>
    <row r="296" spans="27:27" x14ac:dyDescent="0.25">
      <c r="AA296" s="1"/>
    </row>
    <row r="297" spans="27:27" x14ac:dyDescent="0.25">
      <c r="AA297" s="1"/>
    </row>
    <row r="298" spans="27:27" x14ac:dyDescent="0.25">
      <c r="AA298" s="1"/>
    </row>
    <row r="299" spans="27:27" x14ac:dyDescent="0.25">
      <c r="AA299" s="1"/>
    </row>
    <row r="300" spans="27:27" x14ac:dyDescent="0.25">
      <c r="AA300" s="1"/>
    </row>
    <row r="301" spans="27:27" x14ac:dyDescent="0.25">
      <c r="AA301" s="1"/>
    </row>
    <row r="302" spans="27:27" x14ac:dyDescent="0.25">
      <c r="AA302" s="1"/>
    </row>
    <row r="303" spans="27:27" x14ac:dyDescent="0.25">
      <c r="AA303" s="1"/>
    </row>
    <row r="304" spans="27:27" x14ac:dyDescent="0.25">
      <c r="AA304" s="1"/>
    </row>
    <row r="305" spans="27:27" x14ac:dyDescent="0.25">
      <c r="AA305" s="1"/>
    </row>
    <row r="306" spans="27:27" x14ac:dyDescent="0.25">
      <c r="AA306" s="1"/>
    </row>
    <row r="307" spans="27:27" x14ac:dyDescent="0.25">
      <c r="AA307" s="1"/>
    </row>
    <row r="308" spans="27:27" x14ac:dyDescent="0.25">
      <c r="AA308" s="1"/>
    </row>
    <row r="309" spans="27:27" x14ac:dyDescent="0.25">
      <c r="AA309" s="1"/>
    </row>
    <row r="310" spans="27:27" x14ac:dyDescent="0.25">
      <c r="AA310" s="1"/>
    </row>
    <row r="311" spans="27:27" x14ac:dyDescent="0.25">
      <c r="AA311" s="1"/>
    </row>
    <row r="312" spans="27:27" x14ac:dyDescent="0.25">
      <c r="AA312" s="1"/>
    </row>
    <row r="313" spans="27:27" x14ac:dyDescent="0.25">
      <c r="AA313" s="1"/>
    </row>
    <row r="314" spans="27:27" x14ac:dyDescent="0.25">
      <c r="AA314" s="1"/>
    </row>
    <row r="315" spans="27:27" x14ac:dyDescent="0.25">
      <c r="AA315" s="1"/>
    </row>
    <row r="316" spans="27:27" x14ac:dyDescent="0.25">
      <c r="AA316" s="1"/>
    </row>
    <row r="317" spans="27:27" x14ac:dyDescent="0.25">
      <c r="AA317" s="1"/>
    </row>
    <row r="318" spans="27:27" x14ac:dyDescent="0.25">
      <c r="AA318" s="1"/>
    </row>
    <row r="319" spans="27:27" x14ac:dyDescent="0.25">
      <c r="AA319" s="1"/>
    </row>
    <row r="320" spans="27:27" x14ac:dyDescent="0.25">
      <c r="AA320" s="1"/>
    </row>
    <row r="321" spans="27:27" x14ac:dyDescent="0.25">
      <c r="AA321" s="1"/>
    </row>
    <row r="322" spans="27:27" x14ac:dyDescent="0.25">
      <c r="AA322" s="1"/>
    </row>
    <row r="323" spans="27:27" x14ac:dyDescent="0.25">
      <c r="AA323" s="1"/>
    </row>
    <row r="324" spans="27:27" x14ac:dyDescent="0.25">
      <c r="AA324" s="1"/>
    </row>
    <row r="325" spans="27:27" x14ac:dyDescent="0.25">
      <c r="AA325" s="1"/>
    </row>
    <row r="326" spans="27:27" x14ac:dyDescent="0.25">
      <c r="AA326" s="1"/>
    </row>
    <row r="327" spans="27:27" x14ac:dyDescent="0.25">
      <c r="AA327" s="1"/>
    </row>
    <row r="328" spans="27:27" x14ac:dyDescent="0.25">
      <c r="AA328" s="1"/>
    </row>
    <row r="329" spans="27:27" x14ac:dyDescent="0.25">
      <c r="AA329" s="1"/>
    </row>
    <row r="330" spans="27:27" x14ac:dyDescent="0.25">
      <c r="AA330" s="1"/>
    </row>
    <row r="331" spans="27:27" x14ac:dyDescent="0.25">
      <c r="AA331" s="1"/>
    </row>
    <row r="332" spans="27:27" x14ac:dyDescent="0.25">
      <c r="AA332" s="1"/>
    </row>
    <row r="333" spans="27:27" x14ac:dyDescent="0.25">
      <c r="AA333" s="1"/>
    </row>
    <row r="334" spans="27:27" x14ac:dyDescent="0.25">
      <c r="AA334" s="1"/>
    </row>
    <row r="335" spans="27:27" x14ac:dyDescent="0.25">
      <c r="AA335" s="1"/>
    </row>
    <row r="336" spans="27:27" x14ac:dyDescent="0.25">
      <c r="AA336" s="1"/>
    </row>
    <row r="337" spans="27:27" x14ac:dyDescent="0.25">
      <c r="AA337" s="1"/>
    </row>
    <row r="338" spans="27:27" x14ac:dyDescent="0.25">
      <c r="AA338" s="1"/>
    </row>
    <row r="339" spans="27:27" x14ac:dyDescent="0.25">
      <c r="AA339" s="1"/>
    </row>
    <row r="340" spans="27:27" x14ac:dyDescent="0.25">
      <c r="AA340" s="1"/>
    </row>
    <row r="341" spans="27:27" x14ac:dyDescent="0.25">
      <c r="AA341" s="1"/>
    </row>
    <row r="342" spans="27:27" x14ac:dyDescent="0.25">
      <c r="AA342" s="1"/>
    </row>
    <row r="343" spans="27:27" x14ac:dyDescent="0.25">
      <c r="AA343" s="1"/>
    </row>
    <row r="344" spans="27:27" x14ac:dyDescent="0.25">
      <c r="AA344" s="1"/>
    </row>
    <row r="345" spans="27:27" x14ac:dyDescent="0.25">
      <c r="AA345" s="1"/>
    </row>
    <row r="346" spans="27:27" x14ac:dyDescent="0.25">
      <c r="AA346" s="1"/>
    </row>
    <row r="347" spans="27:27" x14ac:dyDescent="0.25">
      <c r="AA347" s="1"/>
    </row>
    <row r="348" spans="27:27" x14ac:dyDescent="0.25">
      <c r="AA348" s="1"/>
    </row>
    <row r="349" spans="27:27" x14ac:dyDescent="0.25">
      <c r="AA349" s="1"/>
    </row>
    <row r="350" spans="27:27" x14ac:dyDescent="0.25">
      <c r="AA350" s="1"/>
    </row>
    <row r="351" spans="27:27" x14ac:dyDescent="0.25">
      <c r="AA351" s="1"/>
    </row>
    <row r="352" spans="27:27" x14ac:dyDescent="0.25">
      <c r="AA352" s="1"/>
    </row>
    <row r="353" spans="27:27" x14ac:dyDescent="0.25">
      <c r="AA353" s="1"/>
    </row>
    <row r="354" spans="27:27" x14ac:dyDescent="0.25">
      <c r="AA354" s="1"/>
    </row>
    <row r="355" spans="27:27" x14ac:dyDescent="0.25">
      <c r="AA355" s="1"/>
    </row>
    <row r="356" spans="27:27" x14ac:dyDescent="0.25">
      <c r="AA356" s="1"/>
    </row>
    <row r="357" spans="27:27" x14ac:dyDescent="0.25">
      <c r="AA357" s="1"/>
    </row>
    <row r="358" spans="27:27" x14ac:dyDescent="0.25">
      <c r="AA358" s="1"/>
    </row>
    <row r="359" spans="27:27" x14ac:dyDescent="0.25">
      <c r="AA359" s="1"/>
    </row>
    <row r="360" spans="27:27" x14ac:dyDescent="0.25">
      <c r="AA360" s="1"/>
    </row>
    <row r="361" spans="27:27" x14ac:dyDescent="0.25">
      <c r="AA361" s="1"/>
    </row>
    <row r="362" spans="27:27" x14ac:dyDescent="0.25">
      <c r="AA362" s="1"/>
    </row>
    <row r="363" spans="27:27" x14ac:dyDescent="0.25">
      <c r="AA363" s="1"/>
    </row>
    <row r="364" spans="27:27" x14ac:dyDescent="0.25">
      <c r="AA364" s="1"/>
    </row>
    <row r="365" spans="27:27" x14ac:dyDescent="0.25">
      <c r="AA365" s="1"/>
    </row>
    <row r="366" spans="27:27" x14ac:dyDescent="0.25">
      <c r="AA366" s="1"/>
    </row>
    <row r="367" spans="27:27" x14ac:dyDescent="0.25">
      <c r="AA367" s="1"/>
    </row>
    <row r="368" spans="27:27" x14ac:dyDescent="0.25">
      <c r="AA368" s="1"/>
    </row>
    <row r="369" spans="27:27" x14ac:dyDescent="0.25">
      <c r="AA369" s="1"/>
    </row>
    <row r="370" spans="27:27" x14ac:dyDescent="0.25">
      <c r="AA370" s="1"/>
    </row>
    <row r="371" spans="27:27" x14ac:dyDescent="0.25">
      <c r="AA371" s="1"/>
    </row>
    <row r="372" spans="27:27" x14ac:dyDescent="0.25">
      <c r="AA372" s="1"/>
    </row>
    <row r="373" spans="27:27" x14ac:dyDescent="0.25">
      <c r="AA373" s="1"/>
    </row>
    <row r="374" spans="27:27" x14ac:dyDescent="0.25">
      <c r="AA374" s="1"/>
    </row>
    <row r="375" spans="27:27" x14ac:dyDescent="0.25">
      <c r="AA375" s="1"/>
    </row>
    <row r="376" spans="27:27" x14ac:dyDescent="0.25">
      <c r="AA376" s="1"/>
    </row>
    <row r="377" spans="27:27" x14ac:dyDescent="0.25">
      <c r="AA377" s="1"/>
    </row>
    <row r="378" spans="27:27" x14ac:dyDescent="0.25">
      <c r="AA378" s="1"/>
    </row>
    <row r="379" spans="27:27" x14ac:dyDescent="0.25">
      <c r="AA379" s="1"/>
    </row>
    <row r="380" spans="27:27" x14ac:dyDescent="0.25">
      <c r="AA380" s="1"/>
    </row>
    <row r="381" spans="27:27" x14ac:dyDescent="0.25">
      <c r="AA381" s="1"/>
    </row>
    <row r="382" spans="27:27" x14ac:dyDescent="0.25">
      <c r="AA382" s="1"/>
    </row>
    <row r="383" spans="27:27" x14ac:dyDescent="0.25">
      <c r="AA383" s="1"/>
    </row>
    <row r="384" spans="27:27" x14ac:dyDescent="0.25">
      <c r="AA384" s="1"/>
    </row>
    <row r="385" spans="27:27" x14ac:dyDescent="0.25">
      <c r="AA385" s="1"/>
    </row>
    <row r="386" spans="27:27" x14ac:dyDescent="0.25">
      <c r="AA386" s="1"/>
    </row>
    <row r="387" spans="27:27" x14ac:dyDescent="0.25">
      <c r="AA387" s="1"/>
    </row>
    <row r="388" spans="27:27" x14ac:dyDescent="0.25">
      <c r="AA388" s="1"/>
    </row>
    <row r="389" spans="27:27" x14ac:dyDescent="0.25">
      <c r="AA389" s="1"/>
    </row>
    <row r="390" spans="27:27" x14ac:dyDescent="0.25">
      <c r="AA390" s="1"/>
    </row>
    <row r="391" spans="27:27" x14ac:dyDescent="0.25">
      <c r="AA391" s="1"/>
    </row>
    <row r="392" spans="27:27" x14ac:dyDescent="0.25">
      <c r="AA392" s="1"/>
    </row>
    <row r="393" spans="27:27" x14ac:dyDescent="0.25">
      <c r="AA393" s="1"/>
    </row>
    <row r="394" spans="27:27" x14ac:dyDescent="0.25">
      <c r="AA394" s="1"/>
    </row>
    <row r="395" spans="27:27" x14ac:dyDescent="0.25">
      <c r="AA395" s="1"/>
    </row>
    <row r="396" spans="27:27" x14ac:dyDescent="0.25">
      <c r="AA396" s="1"/>
    </row>
    <row r="397" spans="27:27" x14ac:dyDescent="0.25">
      <c r="AA397" s="1"/>
    </row>
    <row r="398" spans="27:27" x14ac:dyDescent="0.25">
      <c r="AA398" s="1"/>
    </row>
    <row r="399" spans="27:27" x14ac:dyDescent="0.25">
      <c r="AA399" s="1"/>
    </row>
    <row r="400" spans="27:27" x14ac:dyDescent="0.25">
      <c r="AA400" s="1"/>
    </row>
    <row r="401" spans="27:27" x14ac:dyDescent="0.25">
      <c r="AA401" s="1"/>
    </row>
    <row r="402" spans="27:27" x14ac:dyDescent="0.25">
      <c r="AA402" s="1"/>
    </row>
    <row r="403" spans="27:27" x14ac:dyDescent="0.25">
      <c r="AA403" s="1"/>
    </row>
    <row r="404" spans="27:27" x14ac:dyDescent="0.25">
      <c r="AA404" s="1"/>
    </row>
    <row r="405" spans="27:27" x14ac:dyDescent="0.25">
      <c r="AA405" s="1"/>
    </row>
    <row r="406" spans="27:27" x14ac:dyDescent="0.25">
      <c r="AA406" s="1"/>
    </row>
    <row r="407" spans="27:27" x14ac:dyDescent="0.25">
      <c r="AA407" s="1"/>
    </row>
    <row r="408" spans="27:27" x14ac:dyDescent="0.25">
      <c r="AA408" s="1"/>
    </row>
    <row r="409" spans="27:27" x14ac:dyDescent="0.25">
      <c r="AA409" s="1"/>
    </row>
    <row r="410" spans="27:27" x14ac:dyDescent="0.25">
      <c r="AA410" s="1"/>
    </row>
    <row r="411" spans="27:27" x14ac:dyDescent="0.25">
      <c r="AA411" s="1"/>
    </row>
    <row r="412" spans="27:27" x14ac:dyDescent="0.25">
      <c r="AA412" s="1"/>
    </row>
    <row r="413" spans="27:27" x14ac:dyDescent="0.25">
      <c r="AA413" s="1"/>
    </row>
    <row r="414" spans="27:27" x14ac:dyDescent="0.25">
      <c r="AA414" s="1"/>
    </row>
    <row r="415" spans="27:27" x14ac:dyDescent="0.25">
      <c r="AA415" s="1"/>
    </row>
    <row r="416" spans="27:27" x14ac:dyDescent="0.25">
      <c r="AA416" s="1"/>
    </row>
    <row r="417" spans="27:27" x14ac:dyDescent="0.25">
      <c r="AA417" s="1"/>
    </row>
    <row r="418" spans="27:27" x14ac:dyDescent="0.25">
      <c r="AA418" s="1"/>
    </row>
    <row r="419" spans="27:27" x14ac:dyDescent="0.25">
      <c r="AA419" s="1"/>
    </row>
    <row r="420" spans="27:27" x14ac:dyDescent="0.25">
      <c r="AA420" s="1"/>
    </row>
    <row r="421" spans="27:27" x14ac:dyDescent="0.25">
      <c r="AA421" s="1"/>
    </row>
    <row r="422" spans="27:27" x14ac:dyDescent="0.25">
      <c r="AA422" s="1"/>
    </row>
    <row r="423" spans="27:27" x14ac:dyDescent="0.25">
      <c r="AA423" s="1"/>
    </row>
    <row r="424" spans="27:27" x14ac:dyDescent="0.25">
      <c r="AA424" s="1"/>
    </row>
    <row r="425" spans="27:27" x14ac:dyDescent="0.25">
      <c r="AA425" s="1"/>
    </row>
    <row r="426" spans="27:27" x14ac:dyDescent="0.25">
      <c r="AA426" s="1"/>
    </row>
    <row r="427" spans="27:27" x14ac:dyDescent="0.25">
      <c r="AA427" s="1"/>
    </row>
    <row r="428" spans="27:27" x14ac:dyDescent="0.25">
      <c r="AA428" s="1"/>
    </row>
    <row r="429" spans="27:27" x14ac:dyDescent="0.25">
      <c r="AA429" s="1"/>
    </row>
    <row r="430" spans="27:27" x14ac:dyDescent="0.25">
      <c r="AA430" s="1"/>
    </row>
    <row r="431" spans="27:27" x14ac:dyDescent="0.25">
      <c r="AA431" s="1"/>
    </row>
    <row r="432" spans="27:27" x14ac:dyDescent="0.25">
      <c r="AA432" s="1"/>
    </row>
    <row r="433" spans="27:27" x14ac:dyDescent="0.25">
      <c r="AA433" s="1"/>
    </row>
    <row r="434" spans="27:27" x14ac:dyDescent="0.25">
      <c r="AA434" s="1"/>
    </row>
    <row r="435" spans="27:27" x14ac:dyDescent="0.25">
      <c r="AA435" s="1"/>
    </row>
    <row r="436" spans="27:27" x14ac:dyDescent="0.25">
      <c r="AA436" s="1"/>
    </row>
    <row r="437" spans="27:27" x14ac:dyDescent="0.25">
      <c r="AA437" s="1"/>
    </row>
    <row r="438" spans="27:27" x14ac:dyDescent="0.25">
      <c r="AA438" s="1"/>
    </row>
    <row r="439" spans="27:27" x14ac:dyDescent="0.25">
      <c r="AA439" s="1"/>
    </row>
    <row r="440" spans="27:27" x14ac:dyDescent="0.25">
      <c r="AA440" s="1"/>
    </row>
    <row r="441" spans="27:27" x14ac:dyDescent="0.25">
      <c r="AA441" s="1"/>
    </row>
    <row r="442" spans="27:27" x14ac:dyDescent="0.25">
      <c r="AA442" s="1"/>
    </row>
    <row r="443" spans="27:27" x14ac:dyDescent="0.25">
      <c r="AA443" s="1"/>
    </row>
    <row r="444" spans="27:27" x14ac:dyDescent="0.25">
      <c r="AA444" s="1"/>
    </row>
    <row r="445" spans="27:27" x14ac:dyDescent="0.25">
      <c r="AA445" s="1"/>
    </row>
    <row r="446" spans="27:27" x14ac:dyDescent="0.25">
      <c r="AA446" s="1"/>
    </row>
    <row r="447" spans="27:27" x14ac:dyDescent="0.25">
      <c r="AA447" s="1"/>
    </row>
    <row r="448" spans="27:27" x14ac:dyDescent="0.25">
      <c r="AA448" s="1"/>
    </row>
    <row r="449" spans="27:27" x14ac:dyDescent="0.25">
      <c r="AA449" s="1"/>
    </row>
    <row r="450" spans="27:27" x14ac:dyDescent="0.25">
      <c r="AA450" s="1"/>
    </row>
    <row r="451" spans="27:27" x14ac:dyDescent="0.25">
      <c r="AA451" s="1"/>
    </row>
    <row r="452" spans="27:27" x14ac:dyDescent="0.25">
      <c r="AA452" s="1"/>
    </row>
    <row r="453" spans="27:27" x14ac:dyDescent="0.25">
      <c r="AA453" s="1"/>
    </row>
    <row r="454" spans="27:27" x14ac:dyDescent="0.25">
      <c r="AA454" s="1"/>
    </row>
    <row r="455" spans="27:27" x14ac:dyDescent="0.25">
      <c r="AA455" s="1"/>
    </row>
    <row r="456" spans="27:27" x14ac:dyDescent="0.25">
      <c r="AA456" s="1"/>
    </row>
    <row r="457" spans="27:27" x14ac:dyDescent="0.25">
      <c r="AA457" s="1"/>
    </row>
    <row r="458" spans="27:27" x14ac:dyDescent="0.25">
      <c r="AA458" s="1"/>
    </row>
    <row r="459" spans="27:27" x14ac:dyDescent="0.25">
      <c r="AA459" s="1"/>
    </row>
    <row r="460" spans="27:27" x14ac:dyDescent="0.25">
      <c r="AA460" s="1"/>
    </row>
    <row r="461" spans="27:27" x14ac:dyDescent="0.25">
      <c r="AA461" s="1"/>
    </row>
    <row r="462" spans="27:27" x14ac:dyDescent="0.25">
      <c r="AA462" s="1"/>
    </row>
    <row r="463" spans="27:27" x14ac:dyDescent="0.25">
      <c r="AA463" s="1"/>
    </row>
    <row r="464" spans="27:27" x14ac:dyDescent="0.25">
      <c r="AA464" s="1"/>
    </row>
    <row r="465" spans="27:27" x14ac:dyDescent="0.25">
      <c r="AA465" s="1"/>
    </row>
    <row r="466" spans="27:27" x14ac:dyDescent="0.25">
      <c r="AA466" s="1"/>
    </row>
    <row r="467" spans="27:27" x14ac:dyDescent="0.25">
      <c r="AA467" s="1"/>
    </row>
    <row r="468" spans="27:27" x14ac:dyDescent="0.25">
      <c r="AA468" s="1"/>
    </row>
    <row r="469" spans="27:27" x14ac:dyDescent="0.25">
      <c r="AA469" s="1"/>
    </row>
    <row r="470" spans="27:27" x14ac:dyDescent="0.25">
      <c r="AA470" s="1"/>
    </row>
    <row r="471" spans="27:27" x14ac:dyDescent="0.25">
      <c r="AA471" s="1"/>
    </row>
    <row r="472" spans="27:27" x14ac:dyDescent="0.25">
      <c r="AA472" s="1"/>
    </row>
    <row r="473" spans="27:27" x14ac:dyDescent="0.25">
      <c r="AA473" s="1"/>
    </row>
    <row r="474" spans="27:27" x14ac:dyDescent="0.25">
      <c r="AA474" s="1"/>
    </row>
    <row r="475" spans="27:27" x14ac:dyDescent="0.25">
      <c r="AA475" s="1"/>
    </row>
    <row r="476" spans="27:27" x14ac:dyDescent="0.25">
      <c r="AA476" s="1"/>
    </row>
    <row r="477" spans="27:27" x14ac:dyDescent="0.25">
      <c r="AA477" s="1"/>
    </row>
    <row r="478" spans="27:27" x14ac:dyDescent="0.25">
      <c r="AA478" s="1"/>
    </row>
    <row r="479" spans="27:27" x14ac:dyDescent="0.25">
      <c r="AA479" s="1"/>
    </row>
    <row r="480" spans="27:27" x14ac:dyDescent="0.25">
      <c r="AA480" s="1"/>
    </row>
    <row r="481" spans="27:27" x14ac:dyDescent="0.25">
      <c r="AA481" s="1"/>
    </row>
    <row r="482" spans="27:27" x14ac:dyDescent="0.25">
      <c r="AA482" s="1"/>
    </row>
    <row r="483" spans="27:27" x14ac:dyDescent="0.25">
      <c r="AA483" s="1"/>
    </row>
    <row r="484" spans="27:27" x14ac:dyDescent="0.25">
      <c r="AA484" s="1"/>
    </row>
    <row r="485" spans="27:27" x14ac:dyDescent="0.25">
      <c r="AA485" s="1"/>
    </row>
    <row r="486" spans="27:27" x14ac:dyDescent="0.25">
      <c r="AA486" s="1"/>
    </row>
    <row r="487" spans="27:27" x14ac:dyDescent="0.25">
      <c r="AA487" s="1"/>
    </row>
    <row r="488" spans="27:27" x14ac:dyDescent="0.25">
      <c r="AA488" s="1"/>
    </row>
    <row r="489" spans="27:27" x14ac:dyDescent="0.25">
      <c r="AA489" s="1"/>
    </row>
    <row r="490" spans="27:27" x14ac:dyDescent="0.25">
      <c r="AA490" s="1"/>
    </row>
    <row r="491" spans="27:27" x14ac:dyDescent="0.25">
      <c r="AA491" s="1"/>
    </row>
    <row r="492" spans="27:27" x14ac:dyDescent="0.25">
      <c r="AA492" s="1"/>
    </row>
    <row r="493" spans="27:27" x14ac:dyDescent="0.25">
      <c r="AA493" s="1"/>
    </row>
    <row r="494" spans="27:27" x14ac:dyDescent="0.25">
      <c r="AA494" s="1"/>
    </row>
    <row r="495" spans="27:27" x14ac:dyDescent="0.25">
      <c r="AA495" s="1"/>
    </row>
    <row r="496" spans="27:27" x14ac:dyDescent="0.25">
      <c r="AA496" s="1"/>
    </row>
    <row r="497" spans="27:27" x14ac:dyDescent="0.25">
      <c r="AA497" s="1"/>
    </row>
    <row r="498" spans="27:27" x14ac:dyDescent="0.25">
      <c r="AA498" s="1"/>
    </row>
    <row r="499" spans="27:27" x14ac:dyDescent="0.25">
      <c r="AA499" s="1"/>
    </row>
    <row r="500" spans="27:27" x14ac:dyDescent="0.25">
      <c r="AA500" s="1"/>
    </row>
    <row r="501" spans="27:27" x14ac:dyDescent="0.25">
      <c r="AA501" s="1"/>
    </row>
    <row r="502" spans="27:27" x14ac:dyDescent="0.25">
      <c r="AA502" s="1"/>
    </row>
    <row r="503" spans="27:27" x14ac:dyDescent="0.25">
      <c r="AA503" s="1"/>
    </row>
    <row r="504" spans="27:27" x14ac:dyDescent="0.25">
      <c r="AA504" s="1"/>
    </row>
    <row r="505" spans="27:27" x14ac:dyDescent="0.25">
      <c r="AA505" s="1"/>
    </row>
    <row r="506" spans="27:27" x14ac:dyDescent="0.25">
      <c r="AA506" s="1"/>
    </row>
    <row r="507" spans="27:27" x14ac:dyDescent="0.25">
      <c r="AA507" s="1"/>
    </row>
    <row r="508" spans="27:27" x14ac:dyDescent="0.25">
      <c r="AA508" s="1"/>
    </row>
    <row r="509" spans="27:27" x14ac:dyDescent="0.25">
      <c r="AA509" s="1"/>
    </row>
    <row r="510" spans="27:27" x14ac:dyDescent="0.25">
      <c r="AA510" s="1"/>
    </row>
    <row r="511" spans="27:27" x14ac:dyDescent="0.25">
      <c r="AA511" s="1"/>
    </row>
    <row r="512" spans="27:27" x14ac:dyDescent="0.25">
      <c r="AA512" s="1"/>
    </row>
    <row r="513" spans="27:27" x14ac:dyDescent="0.25">
      <c r="AA513" s="1"/>
    </row>
    <row r="514" spans="27:27" x14ac:dyDescent="0.25">
      <c r="AA514" s="1"/>
    </row>
    <row r="515" spans="27:27" x14ac:dyDescent="0.25">
      <c r="AA515" s="1"/>
    </row>
    <row r="516" spans="27:27" x14ac:dyDescent="0.25">
      <c r="AA516" s="1"/>
    </row>
    <row r="517" spans="27:27" x14ac:dyDescent="0.25">
      <c r="AA517" s="1"/>
    </row>
    <row r="518" spans="27:27" x14ac:dyDescent="0.25">
      <c r="AA518" s="1"/>
    </row>
    <row r="519" spans="27:27" x14ac:dyDescent="0.25">
      <c r="AA519" s="1"/>
    </row>
    <row r="520" spans="27:27" x14ac:dyDescent="0.25">
      <c r="AA520" s="1"/>
    </row>
    <row r="521" spans="27:27" x14ac:dyDescent="0.25">
      <c r="AA521" s="1"/>
    </row>
    <row r="522" spans="27:27" x14ac:dyDescent="0.25">
      <c r="AA522" s="1"/>
    </row>
    <row r="523" spans="27:27" x14ac:dyDescent="0.25">
      <c r="AA523" s="1"/>
    </row>
    <row r="524" spans="27:27" x14ac:dyDescent="0.25">
      <c r="AA524" s="1"/>
    </row>
    <row r="525" spans="27:27" x14ac:dyDescent="0.25">
      <c r="AA525" s="1"/>
    </row>
    <row r="526" spans="27:27" x14ac:dyDescent="0.25">
      <c r="AA526" s="1"/>
    </row>
    <row r="527" spans="27:27" x14ac:dyDescent="0.25">
      <c r="AA527" s="1"/>
    </row>
    <row r="528" spans="27:27" x14ac:dyDescent="0.25">
      <c r="AA528" s="1"/>
    </row>
    <row r="529" spans="27:27" x14ac:dyDescent="0.25">
      <c r="AA529" s="1"/>
    </row>
    <row r="530" spans="27:27" x14ac:dyDescent="0.25">
      <c r="AA530" s="1"/>
    </row>
    <row r="531" spans="27:27" x14ac:dyDescent="0.25">
      <c r="AA531" s="1"/>
    </row>
    <row r="532" spans="27:27" x14ac:dyDescent="0.25">
      <c r="AA532" s="1"/>
    </row>
    <row r="533" spans="27:27" x14ac:dyDescent="0.25">
      <c r="AA533" s="1"/>
    </row>
    <row r="534" spans="27:27" x14ac:dyDescent="0.25">
      <c r="AA534" s="1"/>
    </row>
    <row r="535" spans="27:27" x14ac:dyDescent="0.25">
      <c r="AA535" s="1"/>
    </row>
    <row r="536" spans="27:27" x14ac:dyDescent="0.25">
      <c r="AA536" s="1"/>
    </row>
    <row r="537" spans="27:27" x14ac:dyDescent="0.25">
      <c r="AA537" s="1"/>
    </row>
    <row r="538" spans="27:27" x14ac:dyDescent="0.25">
      <c r="AA538" s="1"/>
    </row>
    <row r="539" spans="27:27" x14ac:dyDescent="0.25">
      <c r="AA539" s="1"/>
    </row>
    <row r="540" spans="27:27" x14ac:dyDescent="0.25">
      <c r="AA540" s="1"/>
    </row>
    <row r="541" spans="27:27" x14ac:dyDescent="0.25">
      <c r="AA541" s="1"/>
    </row>
    <row r="542" spans="27:27" x14ac:dyDescent="0.25">
      <c r="AA542" s="1"/>
    </row>
    <row r="543" spans="27:27" x14ac:dyDescent="0.25">
      <c r="AA543" s="1"/>
    </row>
    <row r="544" spans="27:27" x14ac:dyDescent="0.25">
      <c r="AA544" s="1"/>
    </row>
    <row r="545" spans="27:27" x14ac:dyDescent="0.25">
      <c r="AA545" s="1"/>
    </row>
    <row r="546" spans="27:27" x14ac:dyDescent="0.25">
      <c r="AA546" s="1"/>
    </row>
    <row r="547" spans="27:27" x14ac:dyDescent="0.25">
      <c r="AA547" s="1"/>
    </row>
    <row r="548" spans="27:27" x14ac:dyDescent="0.25">
      <c r="AA548" s="1"/>
    </row>
    <row r="549" spans="27:27" x14ac:dyDescent="0.25">
      <c r="AA549" s="1"/>
    </row>
    <row r="550" spans="27:27" x14ac:dyDescent="0.25">
      <c r="AA550" s="1"/>
    </row>
    <row r="551" spans="27:27" x14ac:dyDescent="0.25">
      <c r="AA551" s="1"/>
    </row>
    <row r="552" spans="27:27" x14ac:dyDescent="0.25">
      <c r="AA552" s="1"/>
    </row>
    <row r="553" spans="27:27" x14ac:dyDescent="0.25">
      <c r="AA553" s="1"/>
    </row>
    <row r="554" spans="27:27" x14ac:dyDescent="0.25">
      <c r="AA554" s="1"/>
    </row>
    <row r="555" spans="27:27" x14ac:dyDescent="0.25">
      <c r="AA555" s="1"/>
    </row>
    <row r="556" spans="27:27" x14ac:dyDescent="0.25">
      <c r="AA556" s="1"/>
    </row>
    <row r="557" spans="27:27" x14ac:dyDescent="0.25">
      <c r="AA557" s="1"/>
    </row>
    <row r="558" spans="27:27" x14ac:dyDescent="0.25">
      <c r="AA558" s="1"/>
    </row>
    <row r="559" spans="27:27" x14ac:dyDescent="0.25">
      <c r="AA559" s="1"/>
    </row>
    <row r="560" spans="27:27" x14ac:dyDescent="0.25">
      <c r="AA560" s="1"/>
    </row>
    <row r="561" spans="27:27" x14ac:dyDescent="0.25">
      <c r="AA561" s="1"/>
    </row>
    <row r="562" spans="27:27" x14ac:dyDescent="0.25">
      <c r="AA562" s="1"/>
    </row>
    <row r="563" spans="27:27" x14ac:dyDescent="0.25">
      <c r="AA563" s="1"/>
    </row>
    <row r="564" spans="27:27" x14ac:dyDescent="0.25">
      <c r="AA564" s="1"/>
    </row>
    <row r="565" spans="27:27" x14ac:dyDescent="0.25">
      <c r="AA565" s="1"/>
    </row>
    <row r="566" spans="27:27" x14ac:dyDescent="0.25">
      <c r="AA566" s="1"/>
    </row>
    <row r="567" spans="27:27" x14ac:dyDescent="0.25">
      <c r="AA567" s="1"/>
    </row>
    <row r="568" spans="27:27" x14ac:dyDescent="0.25">
      <c r="AA568" s="1"/>
    </row>
    <row r="569" spans="27:27" x14ac:dyDescent="0.25">
      <c r="AA569" s="1"/>
    </row>
    <row r="570" spans="27:27" x14ac:dyDescent="0.25">
      <c r="AA570" s="1"/>
    </row>
    <row r="571" spans="27:27" x14ac:dyDescent="0.25">
      <c r="AA571" s="1"/>
    </row>
    <row r="572" spans="27:27" x14ac:dyDescent="0.25">
      <c r="AA572" s="1"/>
    </row>
    <row r="573" spans="27:27" x14ac:dyDescent="0.25">
      <c r="AA573" s="1"/>
    </row>
    <row r="574" spans="27:27" x14ac:dyDescent="0.25">
      <c r="AA574" s="1"/>
    </row>
    <row r="575" spans="27:27" x14ac:dyDescent="0.25">
      <c r="AA575" s="1"/>
    </row>
    <row r="576" spans="27:27" x14ac:dyDescent="0.25">
      <c r="AA576" s="1"/>
    </row>
    <row r="577" spans="27:27" x14ac:dyDescent="0.25">
      <c r="AA577" s="1"/>
    </row>
    <row r="578" spans="27:27" x14ac:dyDescent="0.25">
      <c r="AA578" s="1"/>
    </row>
    <row r="579" spans="27:27" x14ac:dyDescent="0.25">
      <c r="AA579" s="1"/>
    </row>
    <row r="580" spans="27:27" x14ac:dyDescent="0.25">
      <c r="AA580" s="1"/>
    </row>
    <row r="581" spans="27:27" x14ac:dyDescent="0.25">
      <c r="AA581" s="1"/>
    </row>
    <row r="582" spans="27:27" x14ac:dyDescent="0.25">
      <c r="AA582" s="1"/>
    </row>
    <row r="583" spans="27:27" x14ac:dyDescent="0.25">
      <c r="AA583" s="1"/>
    </row>
    <row r="584" spans="27:27" x14ac:dyDescent="0.25">
      <c r="AA584" s="1"/>
    </row>
    <row r="585" spans="27:27" x14ac:dyDescent="0.25">
      <c r="AA585" s="1"/>
    </row>
    <row r="586" spans="27:27" x14ac:dyDescent="0.25">
      <c r="AA586" s="1"/>
    </row>
    <row r="587" spans="27:27" x14ac:dyDescent="0.25">
      <c r="AA587" s="1"/>
    </row>
    <row r="588" spans="27:27" x14ac:dyDescent="0.25">
      <c r="AA588" s="1"/>
    </row>
    <row r="589" spans="27:27" x14ac:dyDescent="0.25">
      <c r="AA589" s="1"/>
    </row>
    <row r="590" spans="27:27" x14ac:dyDescent="0.25">
      <c r="AA590" s="1"/>
    </row>
    <row r="591" spans="27:27" x14ac:dyDescent="0.25">
      <c r="AA591" s="1"/>
    </row>
    <row r="592" spans="27:27" x14ac:dyDescent="0.25">
      <c r="AA592" s="1"/>
    </row>
    <row r="593" spans="27:27" x14ac:dyDescent="0.25">
      <c r="AA593" s="1"/>
    </row>
    <row r="594" spans="27:27" x14ac:dyDescent="0.25">
      <c r="AA594" s="1"/>
    </row>
    <row r="595" spans="27:27" x14ac:dyDescent="0.25">
      <c r="AA595" s="1"/>
    </row>
    <row r="596" spans="27:27" x14ac:dyDescent="0.25">
      <c r="AA596" s="1"/>
    </row>
    <row r="597" spans="27:27" x14ac:dyDescent="0.25">
      <c r="AA597" s="1"/>
    </row>
    <row r="598" spans="27:27" x14ac:dyDescent="0.25">
      <c r="AA598" s="1"/>
    </row>
    <row r="599" spans="27:27" x14ac:dyDescent="0.25">
      <c r="AA599" s="1"/>
    </row>
    <row r="600" spans="27:27" x14ac:dyDescent="0.25">
      <c r="AA600" s="1"/>
    </row>
    <row r="601" spans="27:27" x14ac:dyDescent="0.25">
      <c r="AA601" s="1"/>
    </row>
    <row r="602" spans="27:27" x14ac:dyDescent="0.25">
      <c r="AA602" s="1"/>
    </row>
    <row r="603" spans="27:27" x14ac:dyDescent="0.25">
      <c r="AA603" s="1"/>
    </row>
    <row r="604" spans="27:27" x14ac:dyDescent="0.25">
      <c r="AA604" s="1"/>
    </row>
    <row r="605" spans="27:27" x14ac:dyDescent="0.25">
      <c r="AA605" s="1"/>
    </row>
    <row r="606" spans="27:27" x14ac:dyDescent="0.25">
      <c r="AA606" s="1"/>
    </row>
    <row r="607" spans="27:27" x14ac:dyDescent="0.25">
      <c r="AA607" s="1"/>
    </row>
    <row r="608" spans="27:27" x14ac:dyDescent="0.25">
      <c r="AA608" s="1"/>
    </row>
    <row r="609" spans="27:27" x14ac:dyDescent="0.25">
      <c r="AA609" s="1"/>
    </row>
    <row r="610" spans="27:27" x14ac:dyDescent="0.25">
      <c r="AA610" s="1"/>
    </row>
    <row r="611" spans="27:27" x14ac:dyDescent="0.25">
      <c r="AA611" s="1"/>
    </row>
    <row r="612" spans="27:27" x14ac:dyDescent="0.25">
      <c r="AA612" s="1"/>
    </row>
    <row r="613" spans="27:27" x14ac:dyDescent="0.25">
      <c r="AA613" s="1"/>
    </row>
    <row r="614" spans="27:27" x14ac:dyDescent="0.25">
      <c r="AA614" s="1"/>
    </row>
    <row r="615" spans="27:27" x14ac:dyDescent="0.25">
      <c r="AA615" s="1"/>
    </row>
    <row r="616" spans="27:27" x14ac:dyDescent="0.25">
      <c r="AA616" s="1"/>
    </row>
    <row r="617" spans="27:27" x14ac:dyDescent="0.25">
      <c r="AA617" s="1"/>
    </row>
    <row r="618" spans="27:27" x14ac:dyDescent="0.25">
      <c r="AA618" s="1"/>
    </row>
    <row r="619" spans="27:27" x14ac:dyDescent="0.25">
      <c r="AA619" s="1"/>
    </row>
    <row r="620" spans="27:27" x14ac:dyDescent="0.25">
      <c r="AA620" s="1"/>
    </row>
    <row r="621" spans="27:27" x14ac:dyDescent="0.25">
      <c r="AA621" s="1"/>
    </row>
    <row r="622" spans="27:27" x14ac:dyDescent="0.25">
      <c r="AA622" s="1"/>
    </row>
    <row r="623" spans="27:27" x14ac:dyDescent="0.25">
      <c r="AA623" s="1"/>
    </row>
    <row r="624" spans="27:27" x14ac:dyDescent="0.25">
      <c r="AA624" s="1"/>
    </row>
    <row r="625" spans="27:27" x14ac:dyDescent="0.25">
      <c r="AA625" s="1"/>
    </row>
    <row r="626" spans="27:27" x14ac:dyDescent="0.25">
      <c r="AA626" s="1"/>
    </row>
    <row r="627" spans="27:27" x14ac:dyDescent="0.25">
      <c r="AA627" s="1"/>
    </row>
    <row r="628" spans="27:27" x14ac:dyDescent="0.25">
      <c r="AA628" s="1"/>
    </row>
    <row r="629" spans="27:27" x14ac:dyDescent="0.25">
      <c r="AA629" s="1"/>
    </row>
    <row r="630" spans="27:27" x14ac:dyDescent="0.25">
      <c r="AA630" s="1"/>
    </row>
    <row r="631" spans="27:27" x14ac:dyDescent="0.25">
      <c r="AA631" s="1"/>
    </row>
    <row r="632" spans="27:27" x14ac:dyDescent="0.25">
      <c r="AA632" s="1"/>
    </row>
    <row r="633" spans="27:27" x14ac:dyDescent="0.25">
      <c r="AA633" s="1"/>
    </row>
    <row r="634" spans="27:27" x14ac:dyDescent="0.25">
      <c r="AA634" s="1"/>
    </row>
    <row r="635" spans="27:27" x14ac:dyDescent="0.25">
      <c r="AA635" s="1"/>
    </row>
    <row r="636" spans="27:27" x14ac:dyDescent="0.25">
      <c r="AA636" s="1"/>
    </row>
    <row r="637" spans="27:27" x14ac:dyDescent="0.25">
      <c r="AA637" s="1"/>
    </row>
    <row r="638" spans="27:27" x14ac:dyDescent="0.25">
      <c r="AA638" s="1"/>
    </row>
    <row r="639" spans="27:27" x14ac:dyDescent="0.25">
      <c r="AA639" s="1"/>
    </row>
    <row r="640" spans="27:27" x14ac:dyDescent="0.25">
      <c r="AA640" s="1"/>
    </row>
    <row r="641" spans="27:27" x14ac:dyDescent="0.25">
      <c r="AA641" s="1"/>
    </row>
    <row r="642" spans="27:27" x14ac:dyDescent="0.25">
      <c r="AA642" s="1"/>
    </row>
    <row r="643" spans="27:27" x14ac:dyDescent="0.25">
      <c r="AA643" s="1"/>
    </row>
    <row r="644" spans="27:27" x14ac:dyDescent="0.25">
      <c r="AA644" s="1"/>
    </row>
    <row r="645" spans="27:27" x14ac:dyDescent="0.25">
      <c r="AA645" s="1"/>
    </row>
    <row r="646" spans="27:27" x14ac:dyDescent="0.25">
      <c r="AA646" s="1"/>
    </row>
    <row r="647" spans="27:27" x14ac:dyDescent="0.25">
      <c r="AA647" s="1"/>
    </row>
    <row r="648" spans="27:27" x14ac:dyDescent="0.25">
      <c r="AA648" s="1"/>
    </row>
    <row r="649" spans="27:27" x14ac:dyDescent="0.25">
      <c r="AA649" s="1"/>
    </row>
    <row r="650" spans="27:27" x14ac:dyDescent="0.25">
      <c r="AA650" s="1"/>
    </row>
    <row r="651" spans="27:27" x14ac:dyDescent="0.25">
      <c r="AA651" s="1"/>
    </row>
    <row r="652" spans="27:27" x14ac:dyDescent="0.25">
      <c r="AA652" s="1"/>
    </row>
    <row r="653" spans="27:27" x14ac:dyDescent="0.25">
      <c r="AA653" s="1"/>
    </row>
    <row r="654" spans="27:27" x14ac:dyDescent="0.25">
      <c r="AA654" s="1"/>
    </row>
    <row r="655" spans="27:27" x14ac:dyDescent="0.25">
      <c r="AA655" s="1"/>
    </row>
    <row r="656" spans="27:27" x14ac:dyDescent="0.25">
      <c r="AA656" s="1"/>
    </row>
    <row r="657" spans="27:27" x14ac:dyDescent="0.25">
      <c r="AA657" s="1"/>
    </row>
    <row r="658" spans="27:27" x14ac:dyDescent="0.25">
      <c r="AA658" s="1"/>
    </row>
    <row r="659" spans="27:27" x14ac:dyDescent="0.25">
      <c r="AA659" s="1"/>
    </row>
    <row r="660" spans="27:27" x14ac:dyDescent="0.25">
      <c r="AA660" s="1"/>
    </row>
    <row r="661" spans="27:27" x14ac:dyDescent="0.25">
      <c r="AA661" s="1"/>
    </row>
    <row r="662" spans="27:27" x14ac:dyDescent="0.25">
      <c r="AA662" s="1"/>
    </row>
    <row r="663" spans="27:27" x14ac:dyDescent="0.25">
      <c r="AA663" s="1"/>
    </row>
    <row r="664" spans="27:27" x14ac:dyDescent="0.25">
      <c r="AA664" s="1"/>
    </row>
    <row r="665" spans="27:27" x14ac:dyDescent="0.25">
      <c r="AA665" s="1"/>
    </row>
    <row r="666" spans="27:27" x14ac:dyDescent="0.25">
      <c r="AA666" s="1"/>
    </row>
    <row r="667" spans="27:27" x14ac:dyDescent="0.25">
      <c r="AA667" s="1"/>
    </row>
    <row r="668" spans="27:27" x14ac:dyDescent="0.25">
      <c r="AA668" s="1"/>
    </row>
    <row r="669" spans="27:27" x14ac:dyDescent="0.25">
      <c r="AA669" s="1"/>
    </row>
    <row r="670" spans="27:27" x14ac:dyDescent="0.25">
      <c r="AA670" s="1"/>
    </row>
    <row r="671" spans="27:27" x14ac:dyDescent="0.25">
      <c r="AA671" s="1"/>
    </row>
    <row r="672" spans="27:27" x14ac:dyDescent="0.25">
      <c r="AA672" s="1"/>
    </row>
    <row r="673" spans="27:27" x14ac:dyDescent="0.25">
      <c r="AA673" s="1"/>
    </row>
    <row r="674" spans="27:27" x14ac:dyDescent="0.25">
      <c r="AA674" s="1"/>
    </row>
    <row r="675" spans="27:27" x14ac:dyDescent="0.25">
      <c r="AA675" s="1"/>
    </row>
    <row r="676" spans="27:27" x14ac:dyDescent="0.25">
      <c r="AA676" s="1"/>
    </row>
    <row r="677" spans="27:27" x14ac:dyDescent="0.25">
      <c r="AA677" s="1"/>
    </row>
    <row r="678" spans="27:27" x14ac:dyDescent="0.25">
      <c r="AA678" s="1"/>
    </row>
    <row r="679" spans="27:27" x14ac:dyDescent="0.25">
      <c r="AA679" s="1"/>
    </row>
    <row r="680" spans="27:27" x14ac:dyDescent="0.25">
      <c r="AA680" s="1"/>
    </row>
    <row r="681" spans="27:27" x14ac:dyDescent="0.25">
      <c r="AA681" s="1"/>
    </row>
    <row r="682" spans="27:27" x14ac:dyDescent="0.25">
      <c r="AA682" s="1"/>
    </row>
    <row r="683" spans="27:27" x14ac:dyDescent="0.25">
      <c r="AA683" s="1"/>
    </row>
    <row r="684" spans="27:27" x14ac:dyDescent="0.25">
      <c r="AA684" s="1"/>
    </row>
    <row r="685" spans="27:27" x14ac:dyDescent="0.25">
      <c r="AA685" s="1"/>
    </row>
    <row r="686" spans="27:27" x14ac:dyDescent="0.25">
      <c r="AA686" s="1"/>
    </row>
    <row r="687" spans="27:27" x14ac:dyDescent="0.25">
      <c r="AA687" s="1"/>
    </row>
    <row r="688" spans="27:27" x14ac:dyDescent="0.25">
      <c r="AA688" s="1"/>
    </row>
    <row r="689" spans="27:27" x14ac:dyDescent="0.25">
      <c r="AA689" s="1"/>
    </row>
    <row r="690" spans="27:27" x14ac:dyDescent="0.25">
      <c r="AA690" s="1"/>
    </row>
    <row r="691" spans="27:27" x14ac:dyDescent="0.25">
      <c r="AA691" s="1"/>
    </row>
    <row r="692" spans="27:27" x14ac:dyDescent="0.25">
      <c r="AA692" s="1"/>
    </row>
    <row r="693" spans="27:27" x14ac:dyDescent="0.25">
      <c r="AA693" s="1"/>
    </row>
    <row r="694" spans="27:27" x14ac:dyDescent="0.25">
      <c r="AA694" s="1"/>
    </row>
    <row r="695" spans="27:27" x14ac:dyDescent="0.25">
      <c r="AA695" s="1"/>
    </row>
    <row r="696" spans="27:27" x14ac:dyDescent="0.25">
      <c r="AA696" s="1"/>
    </row>
    <row r="697" spans="27:27" x14ac:dyDescent="0.25">
      <c r="AA697" s="1"/>
    </row>
    <row r="698" spans="27:27" x14ac:dyDescent="0.25">
      <c r="AA698" s="1"/>
    </row>
    <row r="699" spans="27:27" x14ac:dyDescent="0.25">
      <c r="AA699" s="1"/>
    </row>
    <row r="700" spans="27:27" x14ac:dyDescent="0.25">
      <c r="AA700" s="1"/>
    </row>
    <row r="701" spans="27:27" x14ac:dyDescent="0.25">
      <c r="AA701" s="1"/>
    </row>
    <row r="702" spans="27:27" x14ac:dyDescent="0.25">
      <c r="AA702" s="1"/>
    </row>
    <row r="703" spans="27:27" x14ac:dyDescent="0.25">
      <c r="AA703" s="1"/>
    </row>
    <row r="704" spans="27:27" x14ac:dyDescent="0.25">
      <c r="AA704" s="1"/>
    </row>
    <row r="705" spans="27:27" x14ac:dyDescent="0.25">
      <c r="AA705" s="1"/>
    </row>
    <row r="706" spans="27:27" x14ac:dyDescent="0.25">
      <c r="AA706" s="1"/>
    </row>
    <row r="707" spans="27:27" x14ac:dyDescent="0.25">
      <c r="AA707" s="1"/>
    </row>
    <row r="708" spans="27:27" x14ac:dyDescent="0.25">
      <c r="AA708" s="1"/>
    </row>
    <row r="709" spans="27:27" x14ac:dyDescent="0.25">
      <c r="AA709" s="1"/>
    </row>
    <row r="710" spans="27:27" x14ac:dyDescent="0.25">
      <c r="AA710" s="1"/>
    </row>
    <row r="711" spans="27:27" x14ac:dyDescent="0.25">
      <c r="AA711" s="1"/>
    </row>
    <row r="712" spans="27:27" x14ac:dyDescent="0.25">
      <c r="AA712" s="1"/>
    </row>
    <row r="713" spans="27:27" x14ac:dyDescent="0.25">
      <c r="AA713" s="1"/>
    </row>
    <row r="714" spans="27:27" x14ac:dyDescent="0.25">
      <c r="AA714" s="1"/>
    </row>
    <row r="715" spans="27:27" x14ac:dyDescent="0.25">
      <c r="AA715" s="1"/>
    </row>
    <row r="716" spans="27:27" x14ac:dyDescent="0.25">
      <c r="AA716" s="1"/>
    </row>
    <row r="717" spans="27:27" x14ac:dyDescent="0.25">
      <c r="AA717" s="1"/>
    </row>
    <row r="718" spans="27:27" x14ac:dyDescent="0.25">
      <c r="AA718" s="1"/>
    </row>
    <row r="719" spans="27:27" x14ac:dyDescent="0.25">
      <c r="AA719" s="1"/>
    </row>
    <row r="720" spans="27:27" x14ac:dyDescent="0.25">
      <c r="AA720" s="1"/>
    </row>
    <row r="721" spans="27:27" x14ac:dyDescent="0.25">
      <c r="AA721" s="1"/>
    </row>
    <row r="722" spans="27:27" x14ac:dyDescent="0.25">
      <c r="AA722" s="1"/>
    </row>
    <row r="723" spans="27:27" x14ac:dyDescent="0.25">
      <c r="AA723" s="1"/>
    </row>
    <row r="724" spans="27:27" x14ac:dyDescent="0.25">
      <c r="AA724" s="1"/>
    </row>
    <row r="725" spans="27:27" x14ac:dyDescent="0.25">
      <c r="AA725" s="1"/>
    </row>
    <row r="726" spans="27:27" x14ac:dyDescent="0.25">
      <c r="AA726" s="1"/>
    </row>
    <row r="727" spans="27:27" x14ac:dyDescent="0.25">
      <c r="AA727" s="1"/>
    </row>
    <row r="728" spans="27:27" x14ac:dyDescent="0.25">
      <c r="AA728" s="1"/>
    </row>
    <row r="729" spans="27:27" x14ac:dyDescent="0.25">
      <c r="AA729" s="1"/>
    </row>
    <row r="730" spans="27:27" x14ac:dyDescent="0.25">
      <c r="AA730" s="1"/>
    </row>
    <row r="731" spans="27:27" x14ac:dyDescent="0.25">
      <c r="AA731" s="1"/>
    </row>
    <row r="732" spans="27:27" x14ac:dyDescent="0.25">
      <c r="AA732" s="1"/>
    </row>
    <row r="733" spans="27:27" x14ac:dyDescent="0.25">
      <c r="AA733" s="1"/>
    </row>
    <row r="734" spans="27:27" x14ac:dyDescent="0.25">
      <c r="AA734" s="1"/>
    </row>
    <row r="735" spans="27:27" x14ac:dyDescent="0.25">
      <c r="AA735" s="1"/>
    </row>
    <row r="736" spans="27:27" x14ac:dyDescent="0.25">
      <c r="AA736" s="1"/>
    </row>
    <row r="737" spans="27:27" x14ac:dyDescent="0.25">
      <c r="AA737" s="1"/>
    </row>
    <row r="738" spans="27:27" x14ac:dyDescent="0.25">
      <c r="AA738" s="1"/>
    </row>
    <row r="739" spans="27:27" x14ac:dyDescent="0.25">
      <c r="AA739" s="1"/>
    </row>
    <row r="740" spans="27:27" x14ac:dyDescent="0.25">
      <c r="AA740" s="1"/>
    </row>
    <row r="741" spans="27:27" x14ac:dyDescent="0.25">
      <c r="AA741" s="1"/>
    </row>
    <row r="742" spans="27:27" x14ac:dyDescent="0.25">
      <c r="AA742" s="1"/>
    </row>
    <row r="743" spans="27:27" x14ac:dyDescent="0.25">
      <c r="AA743" s="1"/>
    </row>
    <row r="744" spans="27:27" x14ac:dyDescent="0.25">
      <c r="AA744" s="1"/>
    </row>
    <row r="745" spans="27:27" x14ac:dyDescent="0.25">
      <c r="AA745" s="1"/>
    </row>
    <row r="746" spans="27:27" x14ac:dyDescent="0.25">
      <c r="AA746" s="1"/>
    </row>
    <row r="747" spans="27:27" x14ac:dyDescent="0.25">
      <c r="AA747" s="1"/>
    </row>
    <row r="748" spans="27:27" x14ac:dyDescent="0.25">
      <c r="AA748" s="1"/>
    </row>
    <row r="749" spans="27:27" x14ac:dyDescent="0.25">
      <c r="AA749" s="1"/>
    </row>
    <row r="750" spans="27:27" x14ac:dyDescent="0.25">
      <c r="AA750" s="1"/>
    </row>
    <row r="751" spans="27:27" x14ac:dyDescent="0.25">
      <c r="AA751" s="1"/>
    </row>
    <row r="752" spans="27:27" x14ac:dyDescent="0.25">
      <c r="AA752" s="1"/>
    </row>
    <row r="753" spans="27:27" x14ac:dyDescent="0.25">
      <c r="AA753" s="1"/>
    </row>
    <row r="754" spans="27:27" x14ac:dyDescent="0.25">
      <c r="AA754" s="1"/>
    </row>
    <row r="755" spans="27:27" x14ac:dyDescent="0.25">
      <c r="AA755" s="1"/>
    </row>
    <row r="756" spans="27:27" x14ac:dyDescent="0.25">
      <c r="AA756" s="1"/>
    </row>
    <row r="757" spans="27:27" x14ac:dyDescent="0.25">
      <c r="AA757" s="1"/>
    </row>
    <row r="758" spans="27:27" x14ac:dyDescent="0.25">
      <c r="AA758" s="1"/>
    </row>
    <row r="759" spans="27:27" x14ac:dyDescent="0.25">
      <c r="AA759" s="1"/>
    </row>
    <row r="760" spans="27:27" x14ac:dyDescent="0.25">
      <c r="AA760" s="1"/>
    </row>
    <row r="761" spans="27:27" x14ac:dyDescent="0.25">
      <c r="AA761" s="1"/>
    </row>
    <row r="762" spans="27:27" x14ac:dyDescent="0.25">
      <c r="AA762" s="1"/>
    </row>
    <row r="763" spans="27:27" x14ac:dyDescent="0.25">
      <c r="AA763" s="1"/>
    </row>
    <row r="764" spans="27:27" x14ac:dyDescent="0.25">
      <c r="AA764" s="1"/>
    </row>
    <row r="765" spans="27:27" x14ac:dyDescent="0.25">
      <c r="AA765" s="1"/>
    </row>
    <row r="766" spans="27:27" x14ac:dyDescent="0.25">
      <c r="AA766" s="1"/>
    </row>
    <row r="767" spans="27:27" x14ac:dyDescent="0.25">
      <c r="AA767" s="1"/>
    </row>
    <row r="768" spans="27:27" x14ac:dyDescent="0.25">
      <c r="AA768" s="1"/>
    </row>
    <row r="769" spans="27:27" x14ac:dyDescent="0.25">
      <c r="AA769" s="1"/>
    </row>
    <row r="770" spans="27:27" x14ac:dyDescent="0.25">
      <c r="AA770" s="1"/>
    </row>
    <row r="771" spans="27:27" x14ac:dyDescent="0.25">
      <c r="AA771" s="1"/>
    </row>
    <row r="772" spans="27:27" x14ac:dyDescent="0.25">
      <c r="AA772" s="1"/>
    </row>
    <row r="773" spans="27:27" x14ac:dyDescent="0.25">
      <c r="AA773" s="1"/>
    </row>
    <row r="774" spans="27:27" x14ac:dyDescent="0.25">
      <c r="AA774" s="1"/>
    </row>
    <row r="775" spans="27:27" x14ac:dyDescent="0.25">
      <c r="AA775" s="1"/>
    </row>
    <row r="776" spans="27:27" x14ac:dyDescent="0.25">
      <c r="AA776" s="1"/>
    </row>
    <row r="777" spans="27:27" x14ac:dyDescent="0.25">
      <c r="AA777" s="1"/>
    </row>
    <row r="778" spans="27:27" x14ac:dyDescent="0.25">
      <c r="AA778" s="1"/>
    </row>
    <row r="779" spans="27:27" x14ac:dyDescent="0.25">
      <c r="AA779" s="1"/>
    </row>
    <row r="780" spans="27:27" x14ac:dyDescent="0.25">
      <c r="AA780" s="1"/>
    </row>
    <row r="781" spans="27:27" x14ac:dyDescent="0.25">
      <c r="AA781" s="1"/>
    </row>
    <row r="782" spans="27:27" x14ac:dyDescent="0.25">
      <c r="AA782" s="1"/>
    </row>
    <row r="783" spans="27:27" x14ac:dyDescent="0.25">
      <c r="AA783" s="1"/>
    </row>
    <row r="784" spans="27:27" x14ac:dyDescent="0.25">
      <c r="AA784" s="1"/>
    </row>
    <row r="785" spans="27:27" x14ac:dyDescent="0.25">
      <c r="AA785" s="1"/>
    </row>
    <row r="786" spans="27:27" x14ac:dyDescent="0.25">
      <c r="AA786" s="1"/>
    </row>
    <row r="787" spans="27:27" x14ac:dyDescent="0.25">
      <c r="AA787" s="1"/>
    </row>
    <row r="788" spans="27:27" x14ac:dyDescent="0.25">
      <c r="AA788" s="1"/>
    </row>
    <row r="789" spans="27:27" x14ac:dyDescent="0.25">
      <c r="AA789" s="1"/>
    </row>
    <row r="790" spans="27:27" x14ac:dyDescent="0.25">
      <c r="AA790" s="1"/>
    </row>
    <row r="791" spans="27:27" x14ac:dyDescent="0.25">
      <c r="AA791" s="1"/>
    </row>
    <row r="792" spans="27:27" x14ac:dyDescent="0.25">
      <c r="AA792" s="1"/>
    </row>
    <row r="793" spans="27:27" x14ac:dyDescent="0.25">
      <c r="AA793" s="1"/>
    </row>
    <row r="794" spans="27:27" x14ac:dyDescent="0.25">
      <c r="AA794" s="1"/>
    </row>
    <row r="795" spans="27:27" x14ac:dyDescent="0.25">
      <c r="AA795" s="1"/>
    </row>
    <row r="796" spans="27:27" x14ac:dyDescent="0.25">
      <c r="AA796" s="1"/>
    </row>
    <row r="797" spans="27:27" x14ac:dyDescent="0.25">
      <c r="AA797" s="1"/>
    </row>
    <row r="798" spans="27:27" x14ac:dyDescent="0.25">
      <c r="AA798" s="1"/>
    </row>
    <row r="799" spans="27:27" x14ac:dyDescent="0.25">
      <c r="AA799" s="1"/>
    </row>
    <row r="800" spans="27:27" x14ac:dyDescent="0.25">
      <c r="AA800" s="1"/>
    </row>
    <row r="801" spans="27:27" x14ac:dyDescent="0.25">
      <c r="AA801" s="1"/>
    </row>
    <row r="802" spans="27:27" x14ac:dyDescent="0.25">
      <c r="AA802" s="1"/>
    </row>
    <row r="803" spans="27:27" x14ac:dyDescent="0.25">
      <c r="AA803" s="1"/>
    </row>
    <row r="804" spans="27:27" x14ac:dyDescent="0.25">
      <c r="AA804" s="1"/>
    </row>
    <row r="805" spans="27:27" x14ac:dyDescent="0.25">
      <c r="AA805" s="1"/>
    </row>
    <row r="806" spans="27:27" x14ac:dyDescent="0.25">
      <c r="AA806" s="1"/>
    </row>
    <row r="807" spans="27:27" x14ac:dyDescent="0.25">
      <c r="AA807" s="1"/>
    </row>
    <row r="808" spans="27:27" x14ac:dyDescent="0.25">
      <c r="AA808" s="1"/>
    </row>
    <row r="809" spans="27:27" x14ac:dyDescent="0.25">
      <c r="AA809" s="1"/>
    </row>
    <row r="810" spans="27:27" x14ac:dyDescent="0.25">
      <c r="AA810" s="1"/>
    </row>
    <row r="811" spans="27:27" x14ac:dyDescent="0.25">
      <c r="AA811" s="1"/>
    </row>
    <row r="812" spans="27:27" x14ac:dyDescent="0.25">
      <c r="AA812" s="1"/>
    </row>
    <row r="813" spans="27:27" x14ac:dyDescent="0.25">
      <c r="AA813" s="1"/>
    </row>
    <row r="814" spans="27:27" x14ac:dyDescent="0.25">
      <c r="AA814" s="1"/>
    </row>
    <row r="815" spans="27:27" x14ac:dyDescent="0.25">
      <c r="AA815" s="1"/>
    </row>
    <row r="816" spans="27:27" x14ac:dyDescent="0.25">
      <c r="AA816" s="1"/>
    </row>
    <row r="817" spans="27:27" x14ac:dyDescent="0.25">
      <c r="AA817" s="1"/>
    </row>
    <row r="818" spans="27:27" x14ac:dyDescent="0.25">
      <c r="AA818" s="1"/>
    </row>
    <row r="819" spans="27:27" x14ac:dyDescent="0.25">
      <c r="AA819" s="1"/>
    </row>
    <row r="820" spans="27:27" x14ac:dyDescent="0.25">
      <c r="AA820" s="1"/>
    </row>
    <row r="821" spans="27:27" x14ac:dyDescent="0.25">
      <c r="AA821" s="1"/>
    </row>
    <row r="822" spans="27:27" x14ac:dyDescent="0.25">
      <c r="AA822" s="1"/>
    </row>
    <row r="823" spans="27:27" x14ac:dyDescent="0.25">
      <c r="AA823" s="1"/>
    </row>
    <row r="824" spans="27:27" x14ac:dyDescent="0.25">
      <c r="AA824" s="1"/>
    </row>
    <row r="825" spans="27:27" x14ac:dyDescent="0.25">
      <c r="AA825" s="1"/>
    </row>
    <row r="826" spans="27:27" x14ac:dyDescent="0.25">
      <c r="AA826" s="1"/>
    </row>
    <row r="827" spans="27:27" x14ac:dyDescent="0.25">
      <c r="AA827" s="1"/>
    </row>
    <row r="828" spans="27:27" x14ac:dyDescent="0.25">
      <c r="AA828" s="1"/>
    </row>
    <row r="829" spans="27:27" x14ac:dyDescent="0.25">
      <c r="AA829" s="1"/>
    </row>
    <row r="830" spans="27:27" x14ac:dyDescent="0.25">
      <c r="AA830" s="1"/>
    </row>
    <row r="831" spans="27:27" x14ac:dyDescent="0.25">
      <c r="AA831" s="1"/>
    </row>
    <row r="832" spans="27:27" x14ac:dyDescent="0.25">
      <c r="AA832" s="1"/>
    </row>
    <row r="833" spans="27:27" x14ac:dyDescent="0.25">
      <c r="AA833" s="1"/>
    </row>
    <row r="834" spans="27:27" x14ac:dyDescent="0.25">
      <c r="AA834" s="1"/>
    </row>
    <row r="835" spans="27:27" x14ac:dyDescent="0.25">
      <c r="AA835" s="1"/>
    </row>
    <row r="836" spans="27:27" x14ac:dyDescent="0.25">
      <c r="AA836" s="1"/>
    </row>
    <row r="837" spans="27:27" x14ac:dyDescent="0.25">
      <c r="AA837" s="1"/>
    </row>
    <row r="838" spans="27:27" x14ac:dyDescent="0.25">
      <c r="AA838" s="1"/>
    </row>
    <row r="839" spans="27:27" x14ac:dyDescent="0.25">
      <c r="AA839" s="1"/>
    </row>
    <row r="840" spans="27:27" x14ac:dyDescent="0.25">
      <c r="AA840" s="1"/>
    </row>
    <row r="841" spans="27:27" x14ac:dyDescent="0.25">
      <c r="AA841" s="1"/>
    </row>
    <row r="842" spans="27:27" x14ac:dyDescent="0.25">
      <c r="AA842" s="1"/>
    </row>
    <row r="843" spans="27:27" x14ac:dyDescent="0.25">
      <c r="AA843" s="1"/>
    </row>
    <row r="844" spans="27:27" x14ac:dyDescent="0.25">
      <c r="AA844" s="1"/>
    </row>
    <row r="845" spans="27:27" x14ac:dyDescent="0.25">
      <c r="AA845" s="1"/>
    </row>
    <row r="846" spans="27:27" x14ac:dyDescent="0.25">
      <c r="AA846" s="1"/>
    </row>
    <row r="847" spans="27:27" x14ac:dyDescent="0.25">
      <c r="AA847" s="1"/>
    </row>
    <row r="848" spans="27:27" x14ac:dyDescent="0.25">
      <c r="AA848" s="1"/>
    </row>
    <row r="849" spans="27:27" x14ac:dyDescent="0.25">
      <c r="AA849" s="1"/>
    </row>
    <row r="850" spans="27:27" x14ac:dyDescent="0.25">
      <c r="AA850" s="1"/>
    </row>
    <row r="851" spans="27:27" x14ac:dyDescent="0.25">
      <c r="AA851" s="1"/>
    </row>
    <row r="852" spans="27:27" x14ac:dyDescent="0.25">
      <c r="AA852" s="1"/>
    </row>
    <row r="853" spans="27:27" x14ac:dyDescent="0.25">
      <c r="AA853" s="1"/>
    </row>
    <row r="854" spans="27:27" x14ac:dyDescent="0.25">
      <c r="AA854" s="1"/>
    </row>
    <row r="855" spans="27:27" x14ac:dyDescent="0.25">
      <c r="AA855" s="1"/>
    </row>
    <row r="856" spans="27:27" x14ac:dyDescent="0.25">
      <c r="AA856" s="1"/>
    </row>
    <row r="857" spans="27:27" x14ac:dyDescent="0.25">
      <c r="AA857" s="1"/>
    </row>
    <row r="858" spans="27:27" x14ac:dyDescent="0.25">
      <c r="AA858" s="1"/>
    </row>
    <row r="859" spans="27:27" x14ac:dyDescent="0.25">
      <c r="AA859" s="1"/>
    </row>
    <row r="860" spans="27:27" x14ac:dyDescent="0.25">
      <c r="AA860" s="1"/>
    </row>
    <row r="861" spans="27:27" x14ac:dyDescent="0.25">
      <c r="AA861" s="1"/>
    </row>
    <row r="862" spans="27:27" x14ac:dyDescent="0.25">
      <c r="AA862" s="1"/>
    </row>
    <row r="863" spans="27:27" x14ac:dyDescent="0.25">
      <c r="AA863" s="1"/>
    </row>
    <row r="864" spans="27:27" x14ac:dyDescent="0.25">
      <c r="AA864" s="1"/>
    </row>
    <row r="865" spans="27:27" x14ac:dyDescent="0.25">
      <c r="AA865" s="1"/>
    </row>
    <row r="866" spans="27:27" x14ac:dyDescent="0.25">
      <c r="AA866" s="1"/>
    </row>
    <row r="867" spans="27:27" x14ac:dyDescent="0.25">
      <c r="AA867" s="1"/>
    </row>
    <row r="868" spans="27:27" x14ac:dyDescent="0.25">
      <c r="AA868" s="1"/>
    </row>
    <row r="869" spans="27:27" x14ac:dyDescent="0.25">
      <c r="AA869" s="1"/>
    </row>
    <row r="870" spans="27:27" x14ac:dyDescent="0.25">
      <c r="AA870" s="1"/>
    </row>
    <row r="871" spans="27:27" x14ac:dyDescent="0.25">
      <c r="AA871" s="1"/>
    </row>
    <row r="872" spans="27:27" x14ac:dyDescent="0.25">
      <c r="AA872" s="1"/>
    </row>
    <row r="873" spans="27:27" x14ac:dyDescent="0.25">
      <c r="AA873" s="1"/>
    </row>
    <row r="874" spans="27:27" x14ac:dyDescent="0.25">
      <c r="AA874" s="1"/>
    </row>
    <row r="875" spans="27:27" x14ac:dyDescent="0.25">
      <c r="AA875" s="1"/>
    </row>
    <row r="876" spans="27:27" x14ac:dyDescent="0.25">
      <c r="AA876" s="1"/>
    </row>
    <row r="877" spans="27:27" x14ac:dyDescent="0.25">
      <c r="AA877" s="1"/>
    </row>
    <row r="878" spans="27:27" x14ac:dyDescent="0.25">
      <c r="AA878" s="1"/>
    </row>
    <row r="879" spans="27:27" x14ac:dyDescent="0.25">
      <c r="AA879" s="1"/>
    </row>
    <row r="880" spans="27:27" x14ac:dyDescent="0.25">
      <c r="AA880" s="1"/>
    </row>
    <row r="881" spans="27:27" x14ac:dyDescent="0.25">
      <c r="AA881" s="1"/>
    </row>
    <row r="882" spans="27:27" x14ac:dyDescent="0.25">
      <c r="AA882" s="1"/>
    </row>
    <row r="883" spans="27:27" x14ac:dyDescent="0.25">
      <c r="AA883" s="1"/>
    </row>
    <row r="884" spans="27:27" x14ac:dyDescent="0.25">
      <c r="AA884" s="1"/>
    </row>
    <row r="885" spans="27:27" x14ac:dyDescent="0.25">
      <c r="AA885" s="1"/>
    </row>
    <row r="886" spans="27:27" x14ac:dyDescent="0.25">
      <c r="AA886" s="1"/>
    </row>
    <row r="887" spans="27:27" x14ac:dyDescent="0.25">
      <c r="AA887" s="1"/>
    </row>
    <row r="888" spans="27:27" x14ac:dyDescent="0.25">
      <c r="AA888" s="1"/>
    </row>
    <row r="889" spans="27:27" x14ac:dyDescent="0.25">
      <c r="AA889" s="1"/>
    </row>
    <row r="890" spans="27:27" x14ac:dyDescent="0.25">
      <c r="AA890" s="1"/>
    </row>
    <row r="891" spans="27:27" x14ac:dyDescent="0.25">
      <c r="AA891" s="1"/>
    </row>
    <row r="892" spans="27:27" x14ac:dyDescent="0.25">
      <c r="AA892" s="1"/>
    </row>
    <row r="893" spans="27:27" x14ac:dyDescent="0.25">
      <c r="AA893" s="1"/>
    </row>
    <row r="894" spans="27:27" x14ac:dyDescent="0.25">
      <c r="AA894" s="1"/>
    </row>
    <row r="895" spans="27:27" x14ac:dyDescent="0.25">
      <c r="AA895" s="1"/>
    </row>
    <row r="896" spans="27:27" x14ac:dyDescent="0.25">
      <c r="AA896" s="1"/>
    </row>
    <row r="897" spans="27:27" x14ac:dyDescent="0.25">
      <c r="AA897" s="1"/>
    </row>
    <row r="898" spans="27:27" x14ac:dyDescent="0.25">
      <c r="AA898" s="1"/>
    </row>
    <row r="899" spans="27:27" x14ac:dyDescent="0.25">
      <c r="AA899" s="1"/>
    </row>
    <row r="900" spans="27:27" x14ac:dyDescent="0.25">
      <c r="AA900" s="1"/>
    </row>
    <row r="901" spans="27:27" x14ac:dyDescent="0.25">
      <c r="AA901" s="1"/>
    </row>
    <row r="902" spans="27:27" x14ac:dyDescent="0.25">
      <c r="AA902" s="1"/>
    </row>
    <row r="903" spans="27:27" x14ac:dyDescent="0.25">
      <c r="AA903" s="1"/>
    </row>
    <row r="904" spans="27:27" x14ac:dyDescent="0.25">
      <c r="AA904" s="1"/>
    </row>
    <row r="905" spans="27:27" x14ac:dyDescent="0.25">
      <c r="AA905" s="1"/>
    </row>
    <row r="906" spans="27:27" x14ac:dyDescent="0.25">
      <c r="AA906" s="1"/>
    </row>
    <row r="907" spans="27:27" x14ac:dyDescent="0.25">
      <c r="AA907" s="1"/>
    </row>
    <row r="908" spans="27:27" x14ac:dyDescent="0.25">
      <c r="AA908" s="1"/>
    </row>
    <row r="909" spans="27:27" x14ac:dyDescent="0.25">
      <c r="AA909" s="1"/>
    </row>
    <row r="910" spans="27:27" x14ac:dyDescent="0.25">
      <c r="AA910" s="1"/>
    </row>
    <row r="911" spans="27:27" x14ac:dyDescent="0.25">
      <c r="AA911" s="1"/>
    </row>
    <row r="912" spans="27:27" x14ac:dyDescent="0.25">
      <c r="AA912" s="1"/>
    </row>
    <row r="913" spans="27:27" x14ac:dyDescent="0.25">
      <c r="AA913" s="1"/>
    </row>
    <row r="914" spans="27:27" x14ac:dyDescent="0.25">
      <c r="AA914" s="1"/>
    </row>
    <row r="915" spans="27:27" x14ac:dyDescent="0.25">
      <c r="AA915" s="1"/>
    </row>
    <row r="916" spans="27:27" x14ac:dyDescent="0.25">
      <c r="AA916" s="1"/>
    </row>
    <row r="917" spans="27:27" x14ac:dyDescent="0.25">
      <c r="AA917" s="1"/>
    </row>
    <row r="918" spans="27:27" x14ac:dyDescent="0.25">
      <c r="AA918" s="1"/>
    </row>
    <row r="919" spans="27:27" x14ac:dyDescent="0.25">
      <c r="AA919" s="1"/>
    </row>
    <row r="920" spans="27:27" x14ac:dyDescent="0.25">
      <c r="AA920" s="1"/>
    </row>
    <row r="921" spans="27:27" x14ac:dyDescent="0.25">
      <c r="AA921" s="1"/>
    </row>
    <row r="922" spans="27:27" x14ac:dyDescent="0.25">
      <c r="AA922" s="1"/>
    </row>
    <row r="923" spans="27:27" x14ac:dyDescent="0.25">
      <c r="AA923" s="1"/>
    </row>
    <row r="924" spans="27:27" x14ac:dyDescent="0.25">
      <c r="AA924" s="1"/>
    </row>
    <row r="925" spans="27:27" x14ac:dyDescent="0.25">
      <c r="AA925" s="1"/>
    </row>
    <row r="926" spans="27:27" x14ac:dyDescent="0.25">
      <c r="AA926" s="1"/>
    </row>
    <row r="927" spans="27:27" x14ac:dyDescent="0.25">
      <c r="AA927" s="1"/>
    </row>
    <row r="928" spans="27:27" x14ac:dyDescent="0.25">
      <c r="AA928" s="1"/>
    </row>
    <row r="929" spans="27:27" x14ac:dyDescent="0.25">
      <c r="AA929" s="1"/>
    </row>
    <row r="930" spans="27:27" x14ac:dyDescent="0.25">
      <c r="AA930" s="1"/>
    </row>
    <row r="931" spans="27:27" x14ac:dyDescent="0.25">
      <c r="AA931" s="1"/>
    </row>
    <row r="932" spans="27:27" x14ac:dyDescent="0.25">
      <c r="AA932" s="1"/>
    </row>
    <row r="933" spans="27:27" x14ac:dyDescent="0.25">
      <c r="AA933" s="1"/>
    </row>
    <row r="934" spans="27:27" x14ac:dyDescent="0.25">
      <c r="AA934" s="1"/>
    </row>
    <row r="935" spans="27:27" x14ac:dyDescent="0.25">
      <c r="AA935" s="1"/>
    </row>
    <row r="936" spans="27:27" x14ac:dyDescent="0.25">
      <c r="AA936" s="1"/>
    </row>
    <row r="937" spans="27:27" x14ac:dyDescent="0.25">
      <c r="AA937" s="1"/>
    </row>
    <row r="938" spans="27:27" x14ac:dyDescent="0.25">
      <c r="AA938" s="1"/>
    </row>
    <row r="939" spans="27:27" x14ac:dyDescent="0.25">
      <c r="AA939" s="1"/>
    </row>
    <row r="940" spans="27:27" x14ac:dyDescent="0.25">
      <c r="AA940" s="1"/>
    </row>
    <row r="941" spans="27:27" x14ac:dyDescent="0.25">
      <c r="AA941" s="1"/>
    </row>
    <row r="942" spans="27:27" x14ac:dyDescent="0.25">
      <c r="AA942" s="1"/>
    </row>
    <row r="943" spans="27:27" x14ac:dyDescent="0.25">
      <c r="AA943" s="1"/>
    </row>
    <row r="944" spans="27:27" x14ac:dyDescent="0.25">
      <c r="AA944" s="1"/>
    </row>
    <row r="945" spans="27:27" x14ac:dyDescent="0.25">
      <c r="AA945" s="1"/>
    </row>
    <row r="946" spans="27:27" x14ac:dyDescent="0.25">
      <c r="AA946" s="1"/>
    </row>
    <row r="947" spans="27:27" x14ac:dyDescent="0.25">
      <c r="AA947" s="1"/>
    </row>
    <row r="948" spans="27:27" x14ac:dyDescent="0.25">
      <c r="AA948" s="1"/>
    </row>
    <row r="949" spans="27:27" x14ac:dyDescent="0.25">
      <c r="AA949" s="1"/>
    </row>
    <row r="950" spans="27:27" x14ac:dyDescent="0.25">
      <c r="AA950" s="1"/>
    </row>
    <row r="951" spans="27:27" x14ac:dyDescent="0.25">
      <c r="AA951" s="1"/>
    </row>
    <row r="952" spans="27:27" x14ac:dyDescent="0.25">
      <c r="AA952" s="1"/>
    </row>
    <row r="953" spans="27:27" x14ac:dyDescent="0.25">
      <c r="AA953" s="1"/>
    </row>
    <row r="954" spans="27:27" x14ac:dyDescent="0.25">
      <c r="AA954" s="1"/>
    </row>
    <row r="955" spans="27:27" x14ac:dyDescent="0.25">
      <c r="AA955" s="1"/>
    </row>
    <row r="956" spans="27:27" x14ac:dyDescent="0.25">
      <c r="AA956" s="1"/>
    </row>
    <row r="957" spans="27:27" x14ac:dyDescent="0.25">
      <c r="AA957" s="1"/>
    </row>
    <row r="958" spans="27:27" x14ac:dyDescent="0.25">
      <c r="AA958" s="1"/>
    </row>
    <row r="959" spans="27:27" x14ac:dyDescent="0.25">
      <c r="AA959" s="1"/>
    </row>
    <row r="960" spans="27:27" x14ac:dyDescent="0.25">
      <c r="AA960" s="1"/>
    </row>
    <row r="961" spans="27:27" x14ac:dyDescent="0.25">
      <c r="AA961" s="1"/>
    </row>
    <row r="962" spans="27:27" x14ac:dyDescent="0.25">
      <c r="AA962" s="1"/>
    </row>
    <row r="963" spans="27:27" x14ac:dyDescent="0.25">
      <c r="AA963" s="1"/>
    </row>
    <row r="964" spans="27:27" x14ac:dyDescent="0.25">
      <c r="AA964" s="1"/>
    </row>
    <row r="965" spans="27:27" x14ac:dyDescent="0.25">
      <c r="AA965" s="1"/>
    </row>
    <row r="966" spans="27:27" x14ac:dyDescent="0.25">
      <c r="AA966" s="1"/>
    </row>
    <row r="967" spans="27:27" x14ac:dyDescent="0.25">
      <c r="AA967" s="1"/>
    </row>
    <row r="968" spans="27:27" x14ac:dyDescent="0.25">
      <c r="AA968" s="1"/>
    </row>
    <row r="969" spans="27:27" x14ac:dyDescent="0.25">
      <c r="AA969" s="1"/>
    </row>
    <row r="970" spans="27:27" x14ac:dyDescent="0.25">
      <c r="AA970" s="1"/>
    </row>
    <row r="971" spans="27:27" x14ac:dyDescent="0.25">
      <c r="AA971" s="1"/>
    </row>
    <row r="972" spans="27:27" x14ac:dyDescent="0.25">
      <c r="AA972" s="1"/>
    </row>
    <row r="973" spans="27:27" x14ac:dyDescent="0.25">
      <c r="AA973" s="1"/>
    </row>
    <row r="974" spans="27:27" x14ac:dyDescent="0.25">
      <c r="AA974" s="1"/>
    </row>
    <row r="975" spans="27:27" x14ac:dyDescent="0.25">
      <c r="AA975" s="1"/>
    </row>
    <row r="976" spans="27:27" x14ac:dyDescent="0.25">
      <c r="AA976" s="1"/>
    </row>
    <row r="977" spans="27:27" x14ac:dyDescent="0.25">
      <c r="AA977" s="1"/>
    </row>
    <row r="978" spans="27:27" x14ac:dyDescent="0.25">
      <c r="AA978" s="1"/>
    </row>
    <row r="979" spans="27:27" x14ac:dyDescent="0.25">
      <c r="AA979" s="1"/>
    </row>
    <row r="980" spans="27:27" x14ac:dyDescent="0.25">
      <c r="AA980" s="1"/>
    </row>
    <row r="981" spans="27:27" x14ac:dyDescent="0.25">
      <c r="AA981" s="1"/>
    </row>
    <row r="982" spans="27:27" x14ac:dyDescent="0.25">
      <c r="AA982" s="1"/>
    </row>
    <row r="983" spans="27:27" x14ac:dyDescent="0.25">
      <c r="AA983" s="1"/>
    </row>
    <row r="984" spans="27:27" x14ac:dyDescent="0.25">
      <c r="AA984" s="1"/>
    </row>
    <row r="985" spans="27:27" x14ac:dyDescent="0.25">
      <c r="AA985" s="1"/>
    </row>
    <row r="986" spans="27:27" x14ac:dyDescent="0.25">
      <c r="AA986" s="1"/>
    </row>
    <row r="987" spans="27:27" x14ac:dyDescent="0.25">
      <c r="AA987" s="1"/>
    </row>
    <row r="988" spans="27:27" x14ac:dyDescent="0.25">
      <c r="AA988" s="1"/>
    </row>
    <row r="989" spans="27:27" x14ac:dyDescent="0.25">
      <c r="AA989" s="1"/>
    </row>
    <row r="990" spans="27:27" x14ac:dyDescent="0.25">
      <c r="AA990" s="1"/>
    </row>
    <row r="991" spans="27:27" x14ac:dyDescent="0.25">
      <c r="AA991" s="1"/>
    </row>
    <row r="992" spans="27:27" x14ac:dyDescent="0.25">
      <c r="AA992" s="1"/>
    </row>
    <row r="993" spans="27:27" x14ac:dyDescent="0.25">
      <c r="AA993" s="1"/>
    </row>
    <row r="994" spans="27:27" x14ac:dyDescent="0.25">
      <c r="AA994" s="1"/>
    </row>
    <row r="995" spans="27:27" x14ac:dyDescent="0.25">
      <c r="AA995" s="1"/>
    </row>
    <row r="996" spans="27:27" x14ac:dyDescent="0.25">
      <c r="AA996" s="1"/>
    </row>
    <row r="997" spans="27:27" x14ac:dyDescent="0.25">
      <c r="AA997" s="1"/>
    </row>
    <row r="998" spans="27:27" x14ac:dyDescent="0.25">
      <c r="AA998" s="1"/>
    </row>
    <row r="999" spans="27:27" x14ac:dyDescent="0.25">
      <c r="AA999" s="1"/>
    </row>
    <row r="1000" spans="27:27" x14ac:dyDescent="0.25">
      <c r="AA1000" s="1"/>
    </row>
    <row r="1001" spans="27:27" x14ac:dyDescent="0.25">
      <c r="AA1001" s="1"/>
    </row>
    <row r="1002" spans="27:27" x14ac:dyDescent="0.25">
      <c r="AA1002" s="1"/>
    </row>
    <row r="1003" spans="27:27" x14ac:dyDescent="0.25">
      <c r="AA1003" s="1"/>
    </row>
    <row r="1004" spans="27:27" x14ac:dyDescent="0.25">
      <c r="AA1004" s="1"/>
    </row>
    <row r="1005" spans="27:27" x14ac:dyDescent="0.25">
      <c r="AA1005" s="1"/>
    </row>
    <row r="1006" spans="27:27" x14ac:dyDescent="0.25">
      <c r="AA1006" s="1"/>
    </row>
    <row r="1007" spans="27:27" x14ac:dyDescent="0.25">
      <c r="AA1007" s="1"/>
    </row>
    <row r="1008" spans="27:27" x14ac:dyDescent="0.25">
      <c r="AA1008" s="1"/>
    </row>
    <row r="1009" spans="27:27" x14ac:dyDescent="0.25">
      <c r="AA1009" s="1"/>
    </row>
    <row r="1010" spans="27:27" x14ac:dyDescent="0.25">
      <c r="AA1010" s="1"/>
    </row>
    <row r="1011" spans="27:27" x14ac:dyDescent="0.25">
      <c r="AA1011" s="1"/>
    </row>
    <row r="1012" spans="27:27" x14ac:dyDescent="0.25">
      <c r="AA1012" s="1"/>
    </row>
    <row r="1013" spans="27:27" x14ac:dyDescent="0.25">
      <c r="AA1013" s="1"/>
    </row>
    <row r="1014" spans="27:27" x14ac:dyDescent="0.25">
      <c r="AA1014" s="1"/>
    </row>
    <row r="1015" spans="27:27" x14ac:dyDescent="0.25">
      <c r="AA1015" s="1"/>
    </row>
    <row r="1016" spans="27:27" x14ac:dyDescent="0.25">
      <c r="AA1016" s="1"/>
    </row>
    <row r="1017" spans="27:27" x14ac:dyDescent="0.25">
      <c r="AA1017" s="1"/>
    </row>
    <row r="1018" spans="27:27" x14ac:dyDescent="0.25">
      <c r="AA1018" s="1"/>
    </row>
    <row r="1019" spans="27:27" x14ac:dyDescent="0.25">
      <c r="AA1019" s="1"/>
    </row>
    <row r="1020" spans="27:27" x14ac:dyDescent="0.25">
      <c r="AA1020" s="1"/>
    </row>
    <row r="1021" spans="27:27" x14ac:dyDescent="0.25">
      <c r="AA1021" s="1"/>
    </row>
    <row r="1022" spans="27:27" x14ac:dyDescent="0.25">
      <c r="AA1022" s="1"/>
    </row>
    <row r="1023" spans="27:27" x14ac:dyDescent="0.25">
      <c r="AA1023" s="1"/>
    </row>
    <row r="1024" spans="27:27" x14ac:dyDescent="0.25">
      <c r="AA1024" s="1"/>
    </row>
    <row r="1025" spans="27:27" x14ac:dyDescent="0.25">
      <c r="AA1025" s="1"/>
    </row>
    <row r="1026" spans="27:27" x14ac:dyDescent="0.25">
      <c r="AA1026" s="1"/>
    </row>
    <row r="1027" spans="27:27" x14ac:dyDescent="0.25">
      <c r="AA1027" s="1"/>
    </row>
    <row r="1028" spans="27:27" x14ac:dyDescent="0.25">
      <c r="AA1028" s="1"/>
    </row>
    <row r="1029" spans="27:27" x14ac:dyDescent="0.25">
      <c r="AA1029" s="1"/>
    </row>
    <row r="1030" spans="27:27" x14ac:dyDescent="0.25">
      <c r="AA1030" s="1"/>
    </row>
    <row r="1031" spans="27:27" x14ac:dyDescent="0.25">
      <c r="AA1031" s="1"/>
    </row>
    <row r="1032" spans="27:27" x14ac:dyDescent="0.25">
      <c r="AA1032" s="1"/>
    </row>
    <row r="1033" spans="27:27" x14ac:dyDescent="0.25">
      <c r="AA1033" s="1"/>
    </row>
    <row r="1034" spans="27:27" x14ac:dyDescent="0.25">
      <c r="AA1034" s="1"/>
    </row>
    <row r="1035" spans="27:27" x14ac:dyDescent="0.25">
      <c r="AA1035" s="1"/>
    </row>
    <row r="1036" spans="27:27" x14ac:dyDescent="0.25">
      <c r="AA1036" s="1"/>
    </row>
    <row r="1037" spans="27:27" x14ac:dyDescent="0.25">
      <c r="AA1037" s="1"/>
    </row>
    <row r="1038" spans="27:27" x14ac:dyDescent="0.25">
      <c r="AA1038" s="1"/>
    </row>
    <row r="1039" spans="27:27" x14ac:dyDescent="0.25">
      <c r="AA1039" s="1"/>
    </row>
    <row r="1040" spans="27:27" x14ac:dyDescent="0.25">
      <c r="AA1040" s="1"/>
    </row>
    <row r="1041" spans="27:27" x14ac:dyDescent="0.25">
      <c r="AA1041" s="1"/>
    </row>
    <row r="1042" spans="27:27" x14ac:dyDescent="0.25">
      <c r="AA1042" s="1"/>
    </row>
    <row r="1043" spans="27:27" x14ac:dyDescent="0.25">
      <c r="AA1043" s="1"/>
    </row>
    <row r="1044" spans="27:27" x14ac:dyDescent="0.25">
      <c r="AA1044" s="1"/>
    </row>
    <row r="1045" spans="27:27" x14ac:dyDescent="0.25">
      <c r="AA1045" s="1"/>
    </row>
    <row r="1046" spans="27:27" x14ac:dyDescent="0.25">
      <c r="AA1046" s="1"/>
    </row>
    <row r="1047" spans="27:27" x14ac:dyDescent="0.25">
      <c r="AA1047" s="1"/>
    </row>
    <row r="1048" spans="27:27" x14ac:dyDescent="0.25">
      <c r="AA1048" s="1"/>
    </row>
    <row r="1049" spans="27:27" x14ac:dyDescent="0.25">
      <c r="AA1049" s="1"/>
    </row>
    <row r="1050" spans="27:27" x14ac:dyDescent="0.25">
      <c r="AA1050" s="1"/>
    </row>
    <row r="1051" spans="27:27" x14ac:dyDescent="0.25">
      <c r="AA1051" s="1"/>
    </row>
    <row r="1052" spans="27:27" x14ac:dyDescent="0.25">
      <c r="AA1052" s="1"/>
    </row>
    <row r="1053" spans="27:27" x14ac:dyDescent="0.25">
      <c r="AA1053" s="1"/>
    </row>
    <row r="1054" spans="27:27" x14ac:dyDescent="0.25">
      <c r="AA1054" s="1"/>
    </row>
    <row r="1055" spans="27:27" x14ac:dyDescent="0.25">
      <c r="AA1055" s="1"/>
    </row>
    <row r="1056" spans="27:27" x14ac:dyDescent="0.25">
      <c r="AA1056" s="1"/>
    </row>
    <row r="1057" spans="27:27" x14ac:dyDescent="0.25">
      <c r="AA1057" s="1"/>
    </row>
    <row r="1058" spans="27:27" x14ac:dyDescent="0.25">
      <c r="AA1058" s="1"/>
    </row>
    <row r="1059" spans="27:27" x14ac:dyDescent="0.25">
      <c r="AA1059" s="1"/>
    </row>
    <row r="1060" spans="27:27" x14ac:dyDescent="0.25">
      <c r="AA1060" s="1"/>
    </row>
    <row r="1061" spans="27:27" x14ac:dyDescent="0.25">
      <c r="AA1061" s="1"/>
    </row>
    <row r="1062" spans="27:27" x14ac:dyDescent="0.25">
      <c r="AA1062" s="1"/>
    </row>
    <row r="1063" spans="27:27" x14ac:dyDescent="0.25">
      <c r="AA1063" s="1"/>
    </row>
    <row r="1064" spans="27:27" x14ac:dyDescent="0.25">
      <c r="AA1064" s="1"/>
    </row>
    <row r="1065" spans="27:27" x14ac:dyDescent="0.25">
      <c r="AA1065" s="1"/>
    </row>
    <row r="1066" spans="27:27" x14ac:dyDescent="0.25">
      <c r="AA1066" s="1"/>
    </row>
    <row r="1067" spans="27:27" x14ac:dyDescent="0.25">
      <c r="AA1067" s="1"/>
    </row>
    <row r="1068" spans="27:27" x14ac:dyDescent="0.25">
      <c r="AA1068" s="1"/>
    </row>
    <row r="1069" spans="27:27" x14ac:dyDescent="0.25">
      <c r="AA1069" s="1"/>
    </row>
    <row r="1070" spans="27:27" x14ac:dyDescent="0.25">
      <c r="AA1070" s="1"/>
    </row>
    <row r="1071" spans="27:27" x14ac:dyDescent="0.25">
      <c r="AA1071" s="1"/>
    </row>
    <row r="1072" spans="27:27" x14ac:dyDescent="0.25">
      <c r="AA1072" s="1"/>
    </row>
    <row r="1073" spans="27:27" x14ac:dyDescent="0.25">
      <c r="AA1073" s="1"/>
    </row>
    <row r="1074" spans="27:27" x14ac:dyDescent="0.25">
      <c r="AA1074" s="1"/>
    </row>
    <row r="1075" spans="27:27" x14ac:dyDescent="0.25">
      <c r="AA1075" s="1"/>
    </row>
    <row r="1076" spans="27:27" x14ac:dyDescent="0.25">
      <c r="AA1076" s="1"/>
    </row>
    <row r="1077" spans="27:27" x14ac:dyDescent="0.25">
      <c r="AA1077" s="1"/>
    </row>
    <row r="1078" spans="27:27" x14ac:dyDescent="0.25">
      <c r="AA1078" s="1"/>
    </row>
    <row r="1079" spans="27:27" x14ac:dyDescent="0.25">
      <c r="AA1079" s="1"/>
    </row>
    <row r="1080" spans="27:27" x14ac:dyDescent="0.25">
      <c r="AA1080" s="1"/>
    </row>
    <row r="1081" spans="27:27" x14ac:dyDescent="0.25">
      <c r="AA1081" s="1"/>
    </row>
    <row r="1082" spans="27:27" x14ac:dyDescent="0.25">
      <c r="AA1082" s="1"/>
    </row>
    <row r="1083" spans="27:27" x14ac:dyDescent="0.25">
      <c r="AA1083" s="1"/>
    </row>
    <row r="1084" spans="27:27" x14ac:dyDescent="0.25">
      <c r="AA1084" s="1"/>
    </row>
    <row r="1085" spans="27:27" x14ac:dyDescent="0.25">
      <c r="AA1085" s="1"/>
    </row>
    <row r="1086" spans="27:27" x14ac:dyDescent="0.25">
      <c r="AA1086" s="1"/>
    </row>
    <row r="1087" spans="27:27" x14ac:dyDescent="0.25">
      <c r="AA1087" s="1"/>
    </row>
    <row r="1088" spans="27:27" x14ac:dyDescent="0.25">
      <c r="AA1088" s="1"/>
    </row>
    <row r="1089" spans="27:27" x14ac:dyDescent="0.25">
      <c r="AA1089" s="1"/>
    </row>
    <row r="1090" spans="27:27" x14ac:dyDescent="0.25">
      <c r="AA1090" s="1"/>
    </row>
    <row r="1091" spans="27:27" x14ac:dyDescent="0.25">
      <c r="AA1091" s="1"/>
    </row>
    <row r="1092" spans="27:27" x14ac:dyDescent="0.25">
      <c r="AA1092" s="1"/>
    </row>
    <row r="1093" spans="27:27" x14ac:dyDescent="0.25">
      <c r="AA1093" s="1"/>
    </row>
    <row r="1094" spans="27:27" x14ac:dyDescent="0.25">
      <c r="AA1094" s="1"/>
    </row>
    <row r="1095" spans="27:27" x14ac:dyDescent="0.25">
      <c r="AA1095" s="1"/>
    </row>
    <row r="1096" spans="27:27" x14ac:dyDescent="0.25">
      <c r="AA1096" s="1"/>
    </row>
    <row r="1097" spans="27:27" x14ac:dyDescent="0.25">
      <c r="AA1097" s="1"/>
    </row>
    <row r="1098" spans="27:27" x14ac:dyDescent="0.25">
      <c r="AA1098" s="1"/>
    </row>
    <row r="1099" spans="27:27" x14ac:dyDescent="0.25">
      <c r="AA1099" s="1"/>
    </row>
    <row r="1100" spans="27:27" x14ac:dyDescent="0.25">
      <c r="AA1100" s="1"/>
    </row>
    <row r="1101" spans="27:27" x14ac:dyDescent="0.25">
      <c r="AA1101" s="1"/>
    </row>
    <row r="1102" spans="27:27" x14ac:dyDescent="0.25">
      <c r="AA1102" s="1"/>
    </row>
    <row r="1103" spans="27:27" x14ac:dyDescent="0.25">
      <c r="AA1103" s="1"/>
    </row>
    <row r="1104" spans="27:27" x14ac:dyDescent="0.25">
      <c r="AA1104" s="1"/>
    </row>
    <row r="1105" spans="27:27" x14ac:dyDescent="0.25">
      <c r="AA1105" s="1"/>
    </row>
    <row r="1106" spans="27:27" x14ac:dyDescent="0.25">
      <c r="AA1106" s="1"/>
    </row>
    <row r="1107" spans="27:27" x14ac:dyDescent="0.25">
      <c r="AA1107" s="1"/>
    </row>
    <row r="1108" spans="27:27" x14ac:dyDescent="0.25">
      <c r="AA1108" s="1"/>
    </row>
    <row r="1109" spans="27:27" x14ac:dyDescent="0.25">
      <c r="AA1109" s="1"/>
    </row>
    <row r="1110" spans="27:27" x14ac:dyDescent="0.25">
      <c r="AA1110" s="1"/>
    </row>
    <row r="1111" spans="27:27" x14ac:dyDescent="0.25">
      <c r="AA1111" s="1"/>
    </row>
    <row r="1112" spans="27:27" x14ac:dyDescent="0.25">
      <c r="AA1112" s="1"/>
    </row>
    <row r="1113" spans="27:27" x14ac:dyDescent="0.25">
      <c r="AA1113" s="1"/>
    </row>
    <row r="1114" spans="27:27" x14ac:dyDescent="0.25">
      <c r="AA1114" s="1"/>
    </row>
    <row r="1115" spans="27:27" x14ac:dyDescent="0.25">
      <c r="AA1115" s="1"/>
    </row>
    <row r="1116" spans="27:27" x14ac:dyDescent="0.25">
      <c r="AA1116" s="1"/>
    </row>
    <row r="1117" spans="27:27" x14ac:dyDescent="0.25">
      <c r="AA1117" s="1"/>
    </row>
    <row r="1118" spans="27:27" x14ac:dyDescent="0.25">
      <c r="AA1118" s="1"/>
    </row>
    <row r="1119" spans="27:27" x14ac:dyDescent="0.25">
      <c r="AA1119" s="1"/>
    </row>
    <row r="1120" spans="27:27" x14ac:dyDescent="0.25">
      <c r="AA1120" s="1"/>
    </row>
    <row r="1121" spans="27:27" x14ac:dyDescent="0.25">
      <c r="AA1121" s="1"/>
    </row>
    <row r="1122" spans="27:27" x14ac:dyDescent="0.25">
      <c r="AA1122" s="1"/>
    </row>
    <row r="1123" spans="27:27" x14ac:dyDescent="0.25">
      <c r="AA1123" s="1"/>
    </row>
    <row r="1124" spans="27:27" x14ac:dyDescent="0.25">
      <c r="AA1124" s="1"/>
    </row>
    <row r="1125" spans="27:27" x14ac:dyDescent="0.25">
      <c r="AA1125" s="1"/>
    </row>
    <row r="1126" spans="27:27" x14ac:dyDescent="0.25">
      <c r="AA1126" s="1"/>
    </row>
    <row r="1127" spans="27:27" x14ac:dyDescent="0.25">
      <c r="AA1127" s="1"/>
    </row>
    <row r="1128" spans="27:27" x14ac:dyDescent="0.25">
      <c r="AA1128" s="1"/>
    </row>
    <row r="1129" spans="27:27" x14ac:dyDescent="0.25">
      <c r="AA1129" s="1"/>
    </row>
    <row r="1130" spans="27:27" x14ac:dyDescent="0.25">
      <c r="AA1130" s="1"/>
    </row>
    <row r="1131" spans="27:27" x14ac:dyDescent="0.25">
      <c r="AA1131" s="1"/>
    </row>
    <row r="1132" spans="27:27" x14ac:dyDescent="0.25">
      <c r="AA1132" s="1"/>
    </row>
    <row r="1133" spans="27:27" x14ac:dyDescent="0.25">
      <c r="AA1133" s="1"/>
    </row>
    <row r="1134" spans="27:27" x14ac:dyDescent="0.25">
      <c r="AA1134" s="1"/>
    </row>
    <row r="1135" spans="27:27" x14ac:dyDescent="0.25">
      <c r="AA1135" s="1"/>
    </row>
    <row r="1136" spans="27:27" x14ac:dyDescent="0.25">
      <c r="AA1136" s="1"/>
    </row>
    <row r="1137" spans="27:27" x14ac:dyDescent="0.25">
      <c r="AA1137" s="1"/>
    </row>
    <row r="1138" spans="27:27" x14ac:dyDescent="0.25">
      <c r="AA1138" s="1"/>
    </row>
    <row r="1139" spans="27:27" x14ac:dyDescent="0.25">
      <c r="AA1139" s="1"/>
    </row>
    <row r="1140" spans="27:27" x14ac:dyDescent="0.25">
      <c r="AA1140" s="1"/>
    </row>
    <row r="1141" spans="27:27" x14ac:dyDescent="0.25">
      <c r="AA1141" s="1"/>
    </row>
    <row r="1142" spans="27:27" x14ac:dyDescent="0.25">
      <c r="AA1142" s="1"/>
    </row>
    <row r="1143" spans="27:27" x14ac:dyDescent="0.25">
      <c r="AA1143" s="1"/>
    </row>
    <row r="1144" spans="27:27" x14ac:dyDescent="0.25">
      <c r="AA1144" s="1"/>
    </row>
    <row r="1145" spans="27:27" x14ac:dyDescent="0.25">
      <c r="AA1145" s="1"/>
    </row>
    <row r="1146" spans="27:27" x14ac:dyDescent="0.25">
      <c r="AA1146" s="1"/>
    </row>
    <row r="1147" spans="27:27" x14ac:dyDescent="0.25">
      <c r="AA1147" s="1"/>
    </row>
    <row r="1148" spans="27:27" x14ac:dyDescent="0.25">
      <c r="AA1148" s="1"/>
    </row>
    <row r="1149" spans="27:27" x14ac:dyDescent="0.25">
      <c r="AA1149" s="1"/>
    </row>
    <row r="1150" spans="27:27" x14ac:dyDescent="0.25">
      <c r="AA1150" s="1"/>
    </row>
    <row r="1151" spans="27:27" x14ac:dyDescent="0.25">
      <c r="AA1151" s="1"/>
    </row>
    <row r="1152" spans="27:27" x14ac:dyDescent="0.25">
      <c r="AA1152" s="1"/>
    </row>
    <row r="1153" spans="27:27" x14ac:dyDescent="0.25">
      <c r="AA1153" s="1"/>
    </row>
    <row r="1154" spans="27:27" x14ac:dyDescent="0.25">
      <c r="AA1154" s="1"/>
    </row>
    <row r="1155" spans="27:27" x14ac:dyDescent="0.25">
      <c r="AA1155" s="1"/>
    </row>
    <row r="1156" spans="27:27" x14ac:dyDescent="0.25">
      <c r="AA1156" s="1"/>
    </row>
    <row r="1157" spans="27:27" x14ac:dyDescent="0.25">
      <c r="AA1157" s="1"/>
    </row>
    <row r="1158" spans="27:27" x14ac:dyDescent="0.25">
      <c r="AA1158" s="1"/>
    </row>
    <row r="1159" spans="27:27" x14ac:dyDescent="0.25">
      <c r="AA1159" s="1"/>
    </row>
    <row r="1160" spans="27:27" x14ac:dyDescent="0.25">
      <c r="AA1160" s="1"/>
    </row>
    <row r="1161" spans="27:27" x14ac:dyDescent="0.25">
      <c r="AA1161" s="1"/>
    </row>
    <row r="1162" spans="27:27" x14ac:dyDescent="0.25">
      <c r="AA1162" s="1"/>
    </row>
    <row r="1163" spans="27:27" x14ac:dyDescent="0.25">
      <c r="AA1163" s="1"/>
    </row>
    <row r="1164" spans="27:27" x14ac:dyDescent="0.25">
      <c r="AA1164" s="1"/>
    </row>
    <row r="1165" spans="27:27" x14ac:dyDescent="0.25">
      <c r="AA1165" s="1"/>
    </row>
    <row r="1166" spans="27:27" x14ac:dyDescent="0.25">
      <c r="AA1166" s="1"/>
    </row>
    <row r="1167" spans="27:27" x14ac:dyDescent="0.25">
      <c r="AA1167" s="1"/>
    </row>
    <row r="1168" spans="27:27" x14ac:dyDescent="0.25">
      <c r="AA1168" s="1"/>
    </row>
    <row r="1169" spans="27:27" x14ac:dyDescent="0.25">
      <c r="AA1169" s="1"/>
    </row>
    <row r="1170" spans="27:27" x14ac:dyDescent="0.25">
      <c r="AA1170" s="1"/>
    </row>
    <row r="1171" spans="27:27" x14ac:dyDescent="0.25">
      <c r="AA1171" s="1"/>
    </row>
    <row r="1172" spans="27:27" x14ac:dyDescent="0.25">
      <c r="AA1172" s="1"/>
    </row>
    <row r="1173" spans="27:27" x14ac:dyDescent="0.25">
      <c r="AA1173" s="1"/>
    </row>
    <row r="1174" spans="27:27" x14ac:dyDescent="0.25">
      <c r="AA1174" s="1"/>
    </row>
    <row r="1175" spans="27:27" x14ac:dyDescent="0.25">
      <c r="AA1175" s="1"/>
    </row>
    <row r="1176" spans="27:27" x14ac:dyDescent="0.25">
      <c r="AA1176" s="1"/>
    </row>
    <row r="1177" spans="27:27" x14ac:dyDescent="0.25">
      <c r="AA1177" s="1"/>
    </row>
    <row r="1178" spans="27:27" x14ac:dyDescent="0.25">
      <c r="AA1178" s="1"/>
    </row>
    <row r="1179" spans="27:27" x14ac:dyDescent="0.25">
      <c r="AA1179" s="1"/>
    </row>
    <row r="1180" spans="27:27" x14ac:dyDescent="0.25">
      <c r="AA1180" s="1"/>
    </row>
    <row r="1181" spans="27:27" x14ac:dyDescent="0.25">
      <c r="AA1181" s="1"/>
    </row>
    <row r="1182" spans="27:27" x14ac:dyDescent="0.25">
      <c r="AA1182" s="1"/>
    </row>
    <row r="1183" spans="27:27" x14ac:dyDescent="0.25">
      <c r="AA1183" s="1"/>
    </row>
    <row r="1184" spans="27:27" x14ac:dyDescent="0.25">
      <c r="AA1184" s="1"/>
    </row>
    <row r="1185" spans="27:27" x14ac:dyDescent="0.25">
      <c r="AA1185" s="1"/>
    </row>
    <row r="1186" spans="27:27" x14ac:dyDescent="0.25">
      <c r="AA1186" s="1"/>
    </row>
    <row r="1187" spans="27:27" x14ac:dyDescent="0.25">
      <c r="AA1187" s="1"/>
    </row>
    <row r="1188" spans="27:27" x14ac:dyDescent="0.25">
      <c r="AA1188" s="1"/>
    </row>
    <row r="1189" spans="27:27" x14ac:dyDescent="0.25">
      <c r="AA1189" s="1"/>
    </row>
    <row r="1190" spans="27:27" x14ac:dyDescent="0.25">
      <c r="AA1190" s="1"/>
    </row>
    <row r="1191" spans="27:27" x14ac:dyDescent="0.25">
      <c r="AA1191" s="1"/>
    </row>
    <row r="1192" spans="27:27" x14ac:dyDescent="0.25">
      <c r="AA1192" s="1"/>
    </row>
    <row r="1193" spans="27:27" x14ac:dyDescent="0.25">
      <c r="AA1193" s="1"/>
    </row>
    <row r="1194" spans="27:27" x14ac:dyDescent="0.25">
      <c r="AA1194" s="1"/>
    </row>
    <row r="1195" spans="27:27" x14ac:dyDescent="0.25">
      <c r="AA1195" s="1"/>
    </row>
    <row r="1196" spans="27:27" x14ac:dyDescent="0.25">
      <c r="AA1196" s="1"/>
    </row>
    <row r="1197" spans="27:27" x14ac:dyDescent="0.25">
      <c r="AA1197" s="1"/>
    </row>
    <row r="1198" spans="27:27" x14ac:dyDescent="0.25">
      <c r="AA1198" s="1"/>
    </row>
    <row r="1199" spans="27:27" x14ac:dyDescent="0.25">
      <c r="AA1199" s="1"/>
    </row>
    <row r="1200" spans="27:27" x14ac:dyDescent="0.25">
      <c r="AA1200" s="1"/>
    </row>
    <row r="1201" spans="27:27" x14ac:dyDescent="0.25">
      <c r="AA1201" s="1"/>
    </row>
    <row r="1202" spans="27:27" x14ac:dyDescent="0.25">
      <c r="AA1202" s="1"/>
    </row>
    <row r="1203" spans="27:27" x14ac:dyDescent="0.25">
      <c r="AA1203" s="1"/>
    </row>
    <row r="1204" spans="27:27" x14ac:dyDescent="0.25">
      <c r="AA1204" s="1"/>
    </row>
    <row r="1205" spans="27:27" x14ac:dyDescent="0.25">
      <c r="AA1205" s="1"/>
    </row>
    <row r="1206" spans="27:27" x14ac:dyDescent="0.25">
      <c r="AA1206" s="1"/>
    </row>
    <row r="1207" spans="27:27" x14ac:dyDescent="0.25">
      <c r="AA1207" s="1"/>
    </row>
    <row r="1208" spans="27:27" x14ac:dyDescent="0.25">
      <c r="AA1208" s="1"/>
    </row>
    <row r="1209" spans="27:27" x14ac:dyDescent="0.25">
      <c r="AA1209" s="1"/>
    </row>
    <row r="1210" spans="27:27" x14ac:dyDescent="0.25">
      <c r="AA1210" s="1"/>
    </row>
    <row r="1211" spans="27:27" x14ac:dyDescent="0.25">
      <c r="AA1211" s="1"/>
    </row>
    <row r="1212" spans="27:27" x14ac:dyDescent="0.25">
      <c r="AA1212" s="1"/>
    </row>
    <row r="1213" spans="27:27" x14ac:dyDescent="0.25">
      <c r="AA1213" s="1"/>
    </row>
    <row r="1214" spans="27:27" x14ac:dyDescent="0.25">
      <c r="AA1214" s="1"/>
    </row>
    <row r="1215" spans="27:27" x14ac:dyDescent="0.25">
      <c r="AA1215" s="1"/>
    </row>
    <row r="1216" spans="27:27" x14ac:dyDescent="0.25">
      <c r="AA1216" s="1"/>
    </row>
    <row r="1217" spans="27:27" x14ac:dyDescent="0.25">
      <c r="AA1217" s="1"/>
    </row>
    <row r="1218" spans="27:27" x14ac:dyDescent="0.25">
      <c r="AA1218" s="1"/>
    </row>
    <row r="1219" spans="27:27" x14ac:dyDescent="0.25">
      <c r="AA1219" s="1"/>
    </row>
    <row r="1220" spans="27:27" x14ac:dyDescent="0.25">
      <c r="AA1220" s="1"/>
    </row>
    <row r="1221" spans="27:27" x14ac:dyDescent="0.25">
      <c r="AA1221" s="1"/>
    </row>
    <row r="1222" spans="27:27" x14ac:dyDescent="0.25">
      <c r="AA1222" s="1"/>
    </row>
    <row r="1223" spans="27:27" x14ac:dyDescent="0.25">
      <c r="AA1223" s="1"/>
    </row>
    <row r="1224" spans="27:27" x14ac:dyDescent="0.25">
      <c r="AA1224" s="1"/>
    </row>
    <row r="1225" spans="27:27" x14ac:dyDescent="0.25">
      <c r="AA1225" s="1"/>
    </row>
    <row r="1226" spans="27:27" x14ac:dyDescent="0.25">
      <c r="AA1226" s="1"/>
    </row>
    <row r="1227" spans="27:27" x14ac:dyDescent="0.25">
      <c r="AA1227" s="1"/>
    </row>
    <row r="1228" spans="27:27" x14ac:dyDescent="0.25">
      <c r="AA1228" s="1"/>
    </row>
    <row r="1229" spans="27:27" x14ac:dyDescent="0.25">
      <c r="AA1229" s="1"/>
    </row>
    <row r="1230" spans="27:27" x14ac:dyDescent="0.25">
      <c r="AA1230" s="1"/>
    </row>
    <row r="1231" spans="27:27" x14ac:dyDescent="0.25">
      <c r="AA1231" s="1"/>
    </row>
    <row r="1232" spans="27:27" x14ac:dyDescent="0.25">
      <c r="AA1232" s="1"/>
    </row>
    <row r="1233" spans="27:27" x14ac:dyDescent="0.25">
      <c r="AA1233" s="1"/>
    </row>
    <row r="1234" spans="27:27" x14ac:dyDescent="0.25">
      <c r="AA1234" s="1"/>
    </row>
    <row r="1235" spans="27:27" x14ac:dyDescent="0.25">
      <c r="AA1235" s="1"/>
    </row>
    <row r="1236" spans="27:27" x14ac:dyDescent="0.25">
      <c r="AA1236" s="1"/>
    </row>
    <row r="1237" spans="27:27" x14ac:dyDescent="0.25">
      <c r="AA1237" s="1"/>
    </row>
    <row r="1238" spans="27:27" x14ac:dyDescent="0.25">
      <c r="AA1238" s="1"/>
    </row>
    <row r="1239" spans="27:27" x14ac:dyDescent="0.25">
      <c r="AA1239" s="1"/>
    </row>
    <row r="1240" spans="27:27" x14ac:dyDescent="0.25">
      <c r="AA1240" s="1"/>
    </row>
    <row r="1241" spans="27:27" x14ac:dyDescent="0.25">
      <c r="AA1241" s="1"/>
    </row>
    <row r="1242" spans="27:27" x14ac:dyDescent="0.25">
      <c r="AA1242" s="1"/>
    </row>
    <row r="1243" spans="27:27" x14ac:dyDescent="0.25">
      <c r="AA1243" s="1"/>
    </row>
    <row r="1244" spans="27:27" x14ac:dyDescent="0.25">
      <c r="AA1244" s="1"/>
    </row>
    <row r="1245" spans="27:27" x14ac:dyDescent="0.25">
      <c r="AA1245" s="1"/>
    </row>
    <row r="1246" spans="27:27" x14ac:dyDescent="0.25">
      <c r="AA1246" s="1"/>
    </row>
    <row r="1247" spans="27:27" x14ac:dyDescent="0.25">
      <c r="AA1247" s="1"/>
    </row>
    <row r="1248" spans="27:27" x14ac:dyDescent="0.25">
      <c r="AA1248" s="1"/>
    </row>
    <row r="1249" spans="27:27" x14ac:dyDescent="0.25">
      <c r="AA1249" s="1"/>
    </row>
    <row r="1250" spans="27:27" x14ac:dyDescent="0.25">
      <c r="AA1250" s="1"/>
    </row>
    <row r="1251" spans="27:27" x14ac:dyDescent="0.25">
      <c r="AA1251" s="1"/>
    </row>
    <row r="1252" spans="27:27" x14ac:dyDescent="0.25">
      <c r="AA1252" s="1"/>
    </row>
    <row r="1253" spans="27:27" x14ac:dyDescent="0.25">
      <c r="AA1253" s="1"/>
    </row>
    <row r="1254" spans="27:27" x14ac:dyDescent="0.25">
      <c r="AA1254" s="1"/>
    </row>
    <row r="1255" spans="27:27" x14ac:dyDescent="0.25">
      <c r="AA1255" s="1"/>
    </row>
    <row r="1256" spans="27:27" x14ac:dyDescent="0.25">
      <c r="AA1256" s="1"/>
    </row>
    <row r="1257" spans="27:27" x14ac:dyDescent="0.25">
      <c r="AA1257" s="1"/>
    </row>
    <row r="1258" spans="27:27" x14ac:dyDescent="0.25">
      <c r="AA1258" s="1"/>
    </row>
    <row r="1259" spans="27:27" x14ac:dyDescent="0.25">
      <c r="AA1259" s="1"/>
    </row>
    <row r="1260" spans="27:27" x14ac:dyDescent="0.25">
      <c r="AA1260" s="1"/>
    </row>
    <row r="1261" spans="27:27" x14ac:dyDescent="0.25">
      <c r="AA1261" s="1"/>
    </row>
    <row r="1262" spans="27:27" x14ac:dyDescent="0.25">
      <c r="AA1262" s="1"/>
    </row>
    <row r="1263" spans="27:27" x14ac:dyDescent="0.25">
      <c r="AA1263" s="1"/>
    </row>
    <row r="1264" spans="27:27" x14ac:dyDescent="0.25">
      <c r="AA1264" s="1"/>
    </row>
    <row r="1265" spans="27:27" x14ac:dyDescent="0.25">
      <c r="AA1265" s="1"/>
    </row>
    <row r="1266" spans="27:27" x14ac:dyDescent="0.25">
      <c r="AA1266" s="1"/>
    </row>
    <row r="1267" spans="27:27" x14ac:dyDescent="0.25">
      <c r="AA1267" s="1"/>
    </row>
    <row r="1268" spans="27:27" x14ac:dyDescent="0.25">
      <c r="AA1268" s="1"/>
    </row>
    <row r="1269" spans="27:27" x14ac:dyDescent="0.25">
      <c r="AA1269" s="1"/>
    </row>
    <row r="1270" spans="27:27" x14ac:dyDescent="0.25">
      <c r="AA1270" s="1"/>
    </row>
    <row r="1271" spans="27:27" x14ac:dyDescent="0.25">
      <c r="AA1271" s="1"/>
    </row>
    <row r="1272" spans="27:27" x14ac:dyDescent="0.25">
      <c r="AA1272" s="1"/>
    </row>
    <row r="1273" spans="27:27" x14ac:dyDescent="0.25">
      <c r="AA1273" s="1"/>
    </row>
    <row r="1274" spans="27:27" x14ac:dyDescent="0.25">
      <c r="AA1274" s="1"/>
    </row>
    <row r="1275" spans="27:27" x14ac:dyDescent="0.25">
      <c r="AA1275" s="1"/>
    </row>
    <row r="1276" spans="27:27" x14ac:dyDescent="0.25">
      <c r="AA1276" s="1"/>
    </row>
    <row r="1277" spans="27:27" x14ac:dyDescent="0.25">
      <c r="AA1277" s="1"/>
    </row>
    <row r="1278" spans="27:27" x14ac:dyDescent="0.25">
      <c r="AA1278" s="1"/>
    </row>
    <row r="1279" spans="27:27" x14ac:dyDescent="0.25">
      <c r="AA1279" s="1"/>
    </row>
    <row r="1280" spans="27:27" x14ac:dyDescent="0.25">
      <c r="AA1280" s="1"/>
    </row>
    <row r="1281" spans="27:27" x14ac:dyDescent="0.25">
      <c r="AA1281" s="1"/>
    </row>
    <row r="1282" spans="27:27" x14ac:dyDescent="0.25">
      <c r="AA1282" s="1"/>
    </row>
    <row r="1283" spans="27:27" x14ac:dyDescent="0.25">
      <c r="AA1283" s="1"/>
    </row>
    <row r="1284" spans="27:27" x14ac:dyDescent="0.25">
      <c r="AA1284" s="1"/>
    </row>
    <row r="1285" spans="27:27" x14ac:dyDescent="0.25">
      <c r="AA1285" s="1"/>
    </row>
    <row r="1286" spans="27:27" x14ac:dyDescent="0.25">
      <c r="AA1286" s="1"/>
    </row>
    <row r="1287" spans="27:27" x14ac:dyDescent="0.25">
      <c r="AA1287" s="1"/>
    </row>
    <row r="1288" spans="27:27" x14ac:dyDescent="0.25">
      <c r="AA1288" s="1"/>
    </row>
    <row r="1289" spans="27:27" x14ac:dyDescent="0.25">
      <c r="AA1289" s="1"/>
    </row>
    <row r="1290" spans="27:27" x14ac:dyDescent="0.25">
      <c r="AA1290" s="1"/>
    </row>
    <row r="1291" spans="27:27" x14ac:dyDescent="0.25">
      <c r="AA1291" s="1"/>
    </row>
    <row r="1292" spans="27:27" x14ac:dyDescent="0.25">
      <c r="AA1292" s="1"/>
    </row>
    <row r="1293" spans="27:27" x14ac:dyDescent="0.25">
      <c r="AA1293" s="1"/>
    </row>
    <row r="1294" spans="27:27" x14ac:dyDescent="0.25">
      <c r="AA1294" s="1"/>
    </row>
    <row r="1295" spans="27:27" x14ac:dyDescent="0.25">
      <c r="AA1295" s="1"/>
    </row>
    <row r="1296" spans="27:27" x14ac:dyDescent="0.25">
      <c r="AA1296" s="1"/>
    </row>
    <row r="1297" spans="27:27" x14ac:dyDescent="0.25">
      <c r="AA1297" s="1"/>
    </row>
    <row r="1298" spans="27:27" x14ac:dyDescent="0.25">
      <c r="AA1298" s="1"/>
    </row>
    <row r="1299" spans="27:27" x14ac:dyDescent="0.25">
      <c r="AA1299" s="1"/>
    </row>
    <row r="1300" spans="27:27" x14ac:dyDescent="0.25">
      <c r="AA1300" s="1"/>
    </row>
    <row r="1301" spans="27:27" x14ac:dyDescent="0.25">
      <c r="AA1301" s="1"/>
    </row>
    <row r="1302" spans="27:27" x14ac:dyDescent="0.25">
      <c r="AA1302" s="1"/>
    </row>
    <row r="1303" spans="27:27" x14ac:dyDescent="0.25">
      <c r="AA1303" s="1"/>
    </row>
    <row r="1304" spans="27:27" x14ac:dyDescent="0.25">
      <c r="AA1304" s="1"/>
    </row>
    <row r="1305" spans="27:27" x14ac:dyDescent="0.25">
      <c r="AA1305" s="1"/>
    </row>
    <row r="1306" spans="27:27" x14ac:dyDescent="0.25">
      <c r="AA1306" s="1"/>
    </row>
    <row r="1307" spans="27:27" x14ac:dyDescent="0.25">
      <c r="AA1307" s="1"/>
    </row>
    <row r="1308" spans="27:27" x14ac:dyDescent="0.25">
      <c r="AA1308" s="1"/>
    </row>
    <row r="1309" spans="27:27" x14ac:dyDescent="0.25">
      <c r="AA1309" s="1"/>
    </row>
    <row r="1310" spans="27:27" x14ac:dyDescent="0.25">
      <c r="AA1310" s="1"/>
    </row>
    <row r="1311" spans="27:27" x14ac:dyDescent="0.25">
      <c r="AA1311" s="1"/>
    </row>
    <row r="1312" spans="27:27" x14ac:dyDescent="0.25">
      <c r="AA1312" s="1"/>
    </row>
    <row r="1313" spans="27:27" x14ac:dyDescent="0.25">
      <c r="AA1313" s="1"/>
    </row>
    <row r="1314" spans="27:27" x14ac:dyDescent="0.25">
      <c r="AA1314" s="1"/>
    </row>
    <row r="1315" spans="27:27" x14ac:dyDescent="0.25">
      <c r="AA1315" s="1"/>
    </row>
    <row r="1316" spans="27:27" x14ac:dyDescent="0.25">
      <c r="AA1316" s="1"/>
    </row>
    <row r="1317" spans="27:27" x14ac:dyDescent="0.25">
      <c r="AA1317" s="1"/>
    </row>
    <row r="1318" spans="27:27" x14ac:dyDescent="0.25">
      <c r="AA1318" s="1"/>
    </row>
    <row r="1319" spans="27:27" x14ac:dyDescent="0.25">
      <c r="AA1319" s="1"/>
    </row>
    <row r="1320" spans="27:27" x14ac:dyDescent="0.25">
      <c r="AA1320" s="1"/>
    </row>
    <row r="1321" spans="27:27" x14ac:dyDescent="0.25">
      <c r="AA1321" s="1"/>
    </row>
    <row r="1322" spans="27:27" x14ac:dyDescent="0.25">
      <c r="AA1322" s="1"/>
    </row>
    <row r="1323" spans="27:27" x14ac:dyDescent="0.25">
      <c r="AA1323" s="1"/>
    </row>
    <row r="1324" spans="27:27" x14ac:dyDescent="0.25">
      <c r="AA1324" s="1"/>
    </row>
    <row r="1325" spans="27:27" x14ac:dyDescent="0.25">
      <c r="AA1325" s="1"/>
    </row>
    <row r="1326" spans="27:27" x14ac:dyDescent="0.25">
      <c r="AA1326" s="1"/>
    </row>
    <row r="1327" spans="27:27" x14ac:dyDescent="0.25">
      <c r="AA1327" s="1"/>
    </row>
    <row r="1328" spans="27:27" x14ac:dyDescent="0.25">
      <c r="AA1328" s="1"/>
    </row>
    <row r="1329" spans="27:27" x14ac:dyDescent="0.25">
      <c r="AA1329" s="1"/>
    </row>
    <row r="1330" spans="27:27" x14ac:dyDescent="0.25">
      <c r="AA1330" s="1"/>
    </row>
    <row r="1331" spans="27:27" x14ac:dyDescent="0.25">
      <c r="AA1331" s="1"/>
    </row>
    <row r="1332" spans="27:27" x14ac:dyDescent="0.25">
      <c r="AA1332" s="1"/>
    </row>
    <row r="1333" spans="27:27" x14ac:dyDescent="0.25">
      <c r="AA1333" s="1"/>
    </row>
    <row r="1334" spans="27:27" x14ac:dyDescent="0.25">
      <c r="AA1334" s="1"/>
    </row>
    <row r="1335" spans="27:27" x14ac:dyDescent="0.25">
      <c r="AA1335" s="1"/>
    </row>
    <row r="1336" spans="27:27" x14ac:dyDescent="0.25">
      <c r="AA1336" s="1"/>
    </row>
    <row r="1337" spans="27:27" x14ac:dyDescent="0.25">
      <c r="AA1337" s="1"/>
    </row>
    <row r="1338" spans="27:27" x14ac:dyDescent="0.25">
      <c r="AA1338" s="1"/>
    </row>
    <row r="1339" spans="27:27" x14ac:dyDescent="0.25">
      <c r="AA1339" s="1"/>
    </row>
    <row r="1340" spans="27:27" x14ac:dyDescent="0.25">
      <c r="AA1340" s="1"/>
    </row>
    <row r="1341" spans="27:27" x14ac:dyDescent="0.25">
      <c r="AA1341" s="1"/>
    </row>
    <row r="1342" spans="27:27" x14ac:dyDescent="0.25">
      <c r="AA1342" s="1"/>
    </row>
    <row r="1343" spans="27:27" x14ac:dyDescent="0.25">
      <c r="AA1343" s="1"/>
    </row>
    <row r="1344" spans="27:27" x14ac:dyDescent="0.25">
      <c r="AA1344" s="1"/>
    </row>
    <row r="1345" spans="27:27" x14ac:dyDescent="0.25">
      <c r="AA1345" s="1"/>
    </row>
    <row r="1346" spans="27:27" x14ac:dyDescent="0.25">
      <c r="AA1346" s="1"/>
    </row>
    <row r="1347" spans="27:27" x14ac:dyDescent="0.25">
      <c r="AA1347" s="1"/>
    </row>
    <row r="1348" spans="27:27" x14ac:dyDescent="0.25">
      <c r="AA1348" s="1"/>
    </row>
    <row r="1349" spans="27:27" x14ac:dyDescent="0.25">
      <c r="AA1349" s="1"/>
    </row>
    <row r="1350" spans="27:27" x14ac:dyDescent="0.25">
      <c r="AA1350" s="1"/>
    </row>
    <row r="1351" spans="27:27" x14ac:dyDescent="0.25">
      <c r="AA1351" s="1"/>
    </row>
    <row r="1352" spans="27:27" x14ac:dyDescent="0.25">
      <c r="AA1352" s="1"/>
    </row>
    <row r="1353" spans="27:27" x14ac:dyDescent="0.25">
      <c r="AA1353" s="1"/>
    </row>
    <row r="1354" spans="27:27" x14ac:dyDescent="0.25">
      <c r="AA1354" s="1"/>
    </row>
    <row r="1355" spans="27:27" x14ac:dyDescent="0.25">
      <c r="AA1355" s="1"/>
    </row>
    <row r="1356" spans="27:27" x14ac:dyDescent="0.25">
      <c r="AA1356" s="1"/>
    </row>
    <row r="1357" spans="27:27" x14ac:dyDescent="0.25">
      <c r="AA1357" s="1"/>
    </row>
    <row r="1358" spans="27:27" x14ac:dyDescent="0.25">
      <c r="AA1358" s="1"/>
    </row>
    <row r="1359" spans="27:27" x14ac:dyDescent="0.25">
      <c r="AA1359" s="1"/>
    </row>
    <row r="1360" spans="27:27" x14ac:dyDescent="0.25">
      <c r="AA1360" s="1"/>
    </row>
    <row r="1361" spans="27:27" x14ac:dyDescent="0.25">
      <c r="AA1361" s="1"/>
    </row>
    <row r="1362" spans="27:27" x14ac:dyDescent="0.25">
      <c r="AA1362" s="1"/>
    </row>
    <row r="1363" spans="27:27" x14ac:dyDescent="0.25">
      <c r="AA1363" s="1"/>
    </row>
    <row r="1364" spans="27:27" x14ac:dyDescent="0.25">
      <c r="AA1364" s="1"/>
    </row>
    <row r="1365" spans="27:27" x14ac:dyDescent="0.25">
      <c r="AA1365" s="1"/>
    </row>
    <row r="1366" spans="27:27" x14ac:dyDescent="0.25">
      <c r="AA1366" s="1"/>
    </row>
    <row r="1367" spans="27:27" x14ac:dyDescent="0.25">
      <c r="AA1367" s="1"/>
    </row>
    <row r="1368" spans="27:27" x14ac:dyDescent="0.25">
      <c r="AA1368" s="1"/>
    </row>
    <row r="1369" spans="27:27" x14ac:dyDescent="0.25">
      <c r="AA1369" s="1"/>
    </row>
    <row r="1370" spans="27:27" x14ac:dyDescent="0.25">
      <c r="AA1370" s="1"/>
    </row>
    <row r="1371" spans="27:27" x14ac:dyDescent="0.25">
      <c r="AA1371" s="1"/>
    </row>
    <row r="1372" spans="27:27" x14ac:dyDescent="0.25">
      <c r="AA1372" s="1"/>
    </row>
    <row r="1373" spans="27:27" x14ac:dyDescent="0.25">
      <c r="AA1373" s="1"/>
    </row>
    <row r="1374" spans="27:27" x14ac:dyDescent="0.25">
      <c r="AA1374" s="1"/>
    </row>
    <row r="1375" spans="27:27" x14ac:dyDescent="0.25">
      <c r="AA1375" s="1"/>
    </row>
    <row r="1376" spans="27:27" x14ac:dyDescent="0.25">
      <c r="AA1376" s="1"/>
    </row>
    <row r="1377" spans="27:27" x14ac:dyDescent="0.25">
      <c r="AA1377" s="1"/>
    </row>
    <row r="1378" spans="27:27" x14ac:dyDescent="0.25">
      <c r="AA1378" s="1"/>
    </row>
    <row r="1379" spans="27:27" x14ac:dyDescent="0.25">
      <c r="AA1379" s="1"/>
    </row>
    <row r="1380" spans="27:27" x14ac:dyDescent="0.25">
      <c r="AA1380" s="1"/>
    </row>
    <row r="1381" spans="27:27" x14ac:dyDescent="0.25">
      <c r="AA1381" s="1"/>
    </row>
    <row r="1382" spans="27:27" x14ac:dyDescent="0.25">
      <c r="AA1382" s="1"/>
    </row>
    <row r="1383" spans="27:27" x14ac:dyDescent="0.25">
      <c r="AA1383" s="1"/>
    </row>
    <row r="1384" spans="27:27" x14ac:dyDescent="0.25">
      <c r="AA1384" s="1"/>
    </row>
    <row r="1385" spans="27:27" x14ac:dyDescent="0.25">
      <c r="AA1385" s="1"/>
    </row>
    <row r="1386" spans="27:27" x14ac:dyDescent="0.25">
      <c r="AA1386" s="1"/>
    </row>
    <row r="1387" spans="27:27" x14ac:dyDescent="0.25">
      <c r="AA1387" s="1"/>
    </row>
    <row r="1388" spans="27:27" x14ac:dyDescent="0.25">
      <c r="AA1388" s="1"/>
    </row>
    <row r="1389" spans="27:27" x14ac:dyDescent="0.25">
      <c r="AA1389" s="1"/>
    </row>
    <row r="1390" spans="27:27" x14ac:dyDescent="0.25">
      <c r="AA1390" s="1"/>
    </row>
    <row r="1391" spans="27:27" x14ac:dyDescent="0.25">
      <c r="AA1391" s="1"/>
    </row>
    <row r="1392" spans="27:27" x14ac:dyDescent="0.25">
      <c r="AA1392" s="1"/>
    </row>
    <row r="1393" spans="27:27" x14ac:dyDescent="0.25">
      <c r="AA1393" s="1"/>
    </row>
    <row r="1394" spans="27:27" x14ac:dyDescent="0.25">
      <c r="AA1394" s="1"/>
    </row>
    <row r="1395" spans="27:27" x14ac:dyDescent="0.25">
      <c r="AA1395" s="1"/>
    </row>
    <row r="1396" spans="27:27" x14ac:dyDescent="0.25">
      <c r="AA1396" s="1"/>
    </row>
    <row r="1397" spans="27:27" x14ac:dyDescent="0.25">
      <c r="AA1397" s="1"/>
    </row>
    <row r="1398" spans="27:27" x14ac:dyDescent="0.25">
      <c r="AA1398" s="1"/>
    </row>
    <row r="1399" spans="27:27" x14ac:dyDescent="0.25">
      <c r="AA1399" s="1"/>
    </row>
    <row r="1400" spans="27:27" x14ac:dyDescent="0.25">
      <c r="AA1400" s="1"/>
    </row>
    <row r="1401" spans="27:27" x14ac:dyDescent="0.25">
      <c r="AA1401" s="1"/>
    </row>
    <row r="1402" spans="27:27" x14ac:dyDescent="0.25">
      <c r="AA1402" s="1"/>
    </row>
    <row r="1403" spans="27:27" x14ac:dyDescent="0.25">
      <c r="AA1403" s="1"/>
    </row>
    <row r="1404" spans="27:27" x14ac:dyDescent="0.25">
      <c r="AA1404" s="1"/>
    </row>
    <row r="1405" spans="27:27" x14ac:dyDescent="0.25">
      <c r="AA1405" s="1"/>
    </row>
    <row r="1406" spans="27:27" x14ac:dyDescent="0.25">
      <c r="AA1406" s="1"/>
    </row>
    <row r="1407" spans="27:27" x14ac:dyDescent="0.25">
      <c r="AA1407" s="1"/>
    </row>
    <row r="1408" spans="27:27" x14ac:dyDescent="0.25">
      <c r="AA1408" s="1"/>
    </row>
    <row r="1409" spans="27:27" x14ac:dyDescent="0.25">
      <c r="AA1409" s="1"/>
    </row>
    <row r="1410" spans="27:27" x14ac:dyDescent="0.25">
      <c r="AA1410" s="1"/>
    </row>
    <row r="1411" spans="27:27" x14ac:dyDescent="0.25">
      <c r="AA1411" s="1"/>
    </row>
    <row r="1412" spans="27:27" x14ac:dyDescent="0.25">
      <c r="AA1412" s="1"/>
    </row>
    <row r="1413" spans="27:27" x14ac:dyDescent="0.25">
      <c r="AA1413" s="1"/>
    </row>
    <row r="1414" spans="27:27" x14ac:dyDescent="0.25">
      <c r="AA1414" s="1"/>
    </row>
    <row r="1415" spans="27:27" x14ac:dyDescent="0.25">
      <c r="AA1415" s="1"/>
    </row>
    <row r="1416" spans="27:27" x14ac:dyDescent="0.25">
      <c r="AA1416" s="1"/>
    </row>
    <row r="1417" spans="27:27" x14ac:dyDescent="0.25">
      <c r="AA1417" s="1"/>
    </row>
    <row r="1418" spans="27:27" x14ac:dyDescent="0.25">
      <c r="AA1418" s="1"/>
    </row>
    <row r="1419" spans="27:27" x14ac:dyDescent="0.25">
      <c r="AA1419" s="1"/>
    </row>
    <row r="1420" spans="27:27" x14ac:dyDescent="0.25">
      <c r="AA1420" s="1"/>
    </row>
    <row r="1421" spans="27:27" x14ac:dyDescent="0.25">
      <c r="AA1421" s="1"/>
    </row>
    <row r="1422" spans="27:27" x14ac:dyDescent="0.25">
      <c r="AA1422" s="1"/>
    </row>
    <row r="1423" spans="27:27" x14ac:dyDescent="0.25">
      <c r="AA1423" s="1"/>
    </row>
    <row r="1424" spans="27:27" x14ac:dyDescent="0.25">
      <c r="AA1424" s="1"/>
    </row>
    <row r="1425" spans="27:27" x14ac:dyDescent="0.25">
      <c r="AA1425" s="1"/>
    </row>
    <row r="1426" spans="27:27" x14ac:dyDescent="0.25">
      <c r="AA1426" s="1"/>
    </row>
    <row r="1427" spans="27:27" x14ac:dyDescent="0.25">
      <c r="AA1427" s="1"/>
    </row>
    <row r="1428" spans="27:27" x14ac:dyDescent="0.25">
      <c r="AA1428" s="1"/>
    </row>
    <row r="1429" spans="27:27" x14ac:dyDescent="0.25">
      <c r="AA1429" s="1"/>
    </row>
    <row r="1430" spans="27:27" x14ac:dyDescent="0.25">
      <c r="AA1430" s="1"/>
    </row>
    <row r="1431" spans="27:27" x14ac:dyDescent="0.25">
      <c r="AA1431" s="1"/>
    </row>
    <row r="1432" spans="27:27" x14ac:dyDescent="0.25">
      <c r="AA1432" s="1"/>
    </row>
    <row r="1433" spans="27:27" x14ac:dyDescent="0.25">
      <c r="AA1433" s="1"/>
    </row>
    <row r="1434" spans="27:27" x14ac:dyDescent="0.25">
      <c r="AA1434" s="1"/>
    </row>
    <row r="1435" spans="27:27" x14ac:dyDescent="0.25">
      <c r="AA1435" s="1"/>
    </row>
    <row r="1436" spans="27:27" x14ac:dyDescent="0.25">
      <c r="AA1436" s="1"/>
    </row>
    <row r="1437" spans="27:27" x14ac:dyDescent="0.25">
      <c r="AA1437" s="1"/>
    </row>
    <row r="1438" spans="27:27" x14ac:dyDescent="0.25">
      <c r="AA1438" s="1"/>
    </row>
    <row r="1439" spans="27:27" x14ac:dyDescent="0.25">
      <c r="AA1439" s="1"/>
    </row>
  </sheetData>
  <mergeCells count="17">
    <mergeCell ref="H27:I27"/>
    <mergeCell ref="J27:K27"/>
    <mergeCell ref="L27:N27"/>
    <mergeCell ref="L11:O11"/>
    <mergeCell ref="AB24:AE25"/>
    <mergeCell ref="Q6:R6"/>
    <mergeCell ref="D11:E11"/>
    <mergeCell ref="D13:E13"/>
    <mergeCell ref="D15:E15"/>
    <mergeCell ref="D17:E17"/>
    <mergeCell ref="D19:E19"/>
    <mergeCell ref="D21:E21"/>
    <mergeCell ref="B3:B4"/>
    <mergeCell ref="D3:E3"/>
    <mergeCell ref="D5:E5"/>
    <mergeCell ref="D7:E7"/>
    <mergeCell ref="D9:E9"/>
  </mergeCells>
  <conditionalFormatting sqref="R7">
    <cfRule type="cellIs" dxfId="8" priority="1" operator="equal">
      <formula>"LEA"</formula>
    </cfRule>
    <cfRule type="cellIs" dxfId="7" priority="2" operator="equal">
      <formula>"Fusion"</formula>
    </cfRule>
    <cfRule type="cellIs" dxfId="6" priority="3" operator="equal">
      <formula>"Esprit"</formula>
    </cfRule>
    <cfRule type="cellIs" dxfId="5" priority="4" operator="equal">
      <formula>"Mondial"</formula>
    </cfRule>
    <cfRule type="cellIs" dxfId="4" priority="6" operator="equal">
      <formula>"30+30"</formula>
    </cfRule>
    <cfRule type="cellIs" dxfId="3" priority="7" operator="equal">
      <formula>"30+25"</formula>
    </cfRule>
    <cfRule type="cellIs" dxfId="2" priority="8" operator="equal">
      <formula>"30+20"</formula>
    </cfRule>
    <cfRule type="cellIs" dxfId="1" priority="9" operator="equal">
      <formula>"30+15"</formula>
    </cfRule>
    <cfRule type="containsText" dxfId="0" priority="10" operator="containsText" text="30+10">
      <formula>NOT(ISERROR(SEARCH("30+10",R7)))</formula>
    </cfRule>
  </conditionalFormatting>
  <dataValidations count="3">
    <dataValidation type="list" allowBlank="1" showInputMessage="1" showErrorMessage="1" sqref="Q13:Q14" xr:uid="{83780704-557F-4CE2-9115-363EE69B7EDC}">
      <formula1>"NON"</formula1>
    </dataValidation>
    <dataValidation type="list" allowBlank="1" showInputMessage="1" showErrorMessage="1" sqref="S6" xr:uid="{9528CDB9-9AA6-4A2C-9A1F-ACEF77751CCC}">
      <formula1>#REF!</formula1>
    </dataValidation>
    <dataValidation type="list" showInputMessage="1" showErrorMessage="1" sqref="H27" xr:uid="{94783209-E845-4EFC-856E-39A0D0EB5FE0}">
      <formula1>"Commandes,Céline,Aurélie,Blandine"</formula1>
    </dataValidation>
  </dataValidations>
  <pageMargins left="1.2708333333333333" right="0.70866141732283472" top="0.8229166666666666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6580C-C608-434E-8C9A-44D1DE4E33BD}">
  <sheetPr published="0" codeName="Feuil1"/>
  <dimension ref="A1:C5"/>
  <sheetViews>
    <sheetView workbookViewId="0">
      <selection activeCell="A2" sqref="A2"/>
    </sheetView>
  </sheetViews>
  <sheetFormatPr baseColWidth="10" defaultRowHeight="15" x14ac:dyDescent="0.25"/>
  <cols>
    <col min="1" max="1" width="16.85546875" customWidth="1"/>
    <col min="2" max="2" width="21" customWidth="1"/>
    <col min="3" max="3" width="23" customWidth="1"/>
  </cols>
  <sheetData>
    <row r="1" spans="1:3" x14ac:dyDescent="0.25">
      <c r="A1" t="s">
        <v>18</v>
      </c>
      <c r="B1" t="s">
        <v>21</v>
      </c>
      <c r="C1" t="s">
        <v>22</v>
      </c>
    </row>
    <row r="2" spans="1:3" x14ac:dyDescent="0.25">
      <c r="A2" t="s">
        <v>20</v>
      </c>
      <c r="B2" t="s">
        <v>26</v>
      </c>
      <c r="C2" s="59" t="s">
        <v>30</v>
      </c>
    </row>
    <row r="3" spans="1:3" x14ac:dyDescent="0.25">
      <c r="A3" t="s">
        <v>23</v>
      </c>
      <c r="B3" t="s">
        <v>28</v>
      </c>
      <c r="C3" s="59" t="s">
        <v>31</v>
      </c>
    </row>
    <row r="4" spans="1:3" x14ac:dyDescent="0.25">
      <c r="A4" t="s">
        <v>24</v>
      </c>
      <c r="B4" t="s">
        <v>29</v>
      </c>
      <c r="C4" s="59" t="s">
        <v>32</v>
      </c>
    </row>
    <row r="5" spans="1:3" x14ac:dyDescent="0.25">
      <c r="A5" t="s">
        <v>25</v>
      </c>
      <c r="B5" t="s">
        <v>27</v>
      </c>
      <c r="C5" s="59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97A14C-42AC-4457-944B-C3F824CA36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Macros Excel 4.0</vt:lpstr>
      </vt:variant>
      <vt:variant>
        <vt:i4>3</vt:i4>
      </vt:variant>
    </vt:vector>
  </HeadingPairs>
  <TitlesOfParts>
    <vt:vector size="5" baseType="lpstr">
      <vt:lpstr>Tarifs Remises</vt:lpstr>
      <vt:lpstr>Signatures</vt:lpstr>
      <vt:lpstr>Macro2</vt:lpstr>
      <vt:lpstr>Macro1</vt:lpstr>
      <vt:lpstr>Macro3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ANCELIN</dc:creator>
  <cp:lastModifiedBy>Y C</cp:lastModifiedBy>
  <cp:lastPrinted>2024-08-14T13:47:15Z</cp:lastPrinted>
  <dcterms:created xsi:type="dcterms:W3CDTF">2024-07-31T11:34:45Z</dcterms:created>
  <dcterms:modified xsi:type="dcterms:W3CDTF">2024-08-14T15:12:21Z</dcterms:modified>
</cp:coreProperties>
</file>